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BD26CE71-64CA-4475-B55F-20D22409E8F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INAL DATA 24.11.2022" sheetId="10" r:id="rId1"/>
  </sheets>
  <definedNames>
    <definedName name="_xlnm._FilterDatabase" localSheetId="0" hidden="1">'FINAL DATA 24.11.2022'!$B$2:$U$4187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7" i="10" l="1"/>
  <c r="K107" i="10"/>
  <c r="N2686" i="10"/>
  <c r="K2686" i="10"/>
  <c r="N3690" i="10"/>
  <c r="K3690" i="10"/>
  <c r="N4187" i="10"/>
  <c r="K4187" i="10"/>
  <c r="N2786" i="10"/>
  <c r="K2786" i="10"/>
  <c r="N604" i="10"/>
  <c r="K604" i="10"/>
  <c r="N3689" i="10"/>
  <c r="K3689" i="10"/>
  <c r="N808" i="10"/>
  <c r="K808" i="10"/>
  <c r="N4186" i="10"/>
  <c r="K4186" i="10"/>
  <c r="N246" i="10"/>
  <c r="K246" i="10"/>
  <c r="N1237" i="10"/>
  <c r="K1237" i="10"/>
  <c r="N661" i="10"/>
  <c r="K661" i="10"/>
  <c r="N2835" i="10"/>
  <c r="K2835" i="10"/>
  <c r="N4185" i="10"/>
  <c r="K4185" i="10"/>
  <c r="N3826" i="10"/>
  <c r="K3826" i="10"/>
  <c r="N1309" i="10"/>
  <c r="K1309" i="10"/>
  <c r="N293" i="10"/>
  <c r="K293" i="10"/>
  <c r="N3296" i="10"/>
  <c r="K3296" i="10"/>
  <c r="N2538" i="10"/>
  <c r="K2538" i="10"/>
  <c r="N2834" i="10"/>
  <c r="K2834" i="10"/>
  <c r="N3462" i="10"/>
  <c r="K3462" i="10"/>
  <c r="N3350" i="10"/>
  <c r="K3350" i="10"/>
  <c r="N2121" i="10"/>
  <c r="K2121" i="10"/>
  <c r="N3737" i="10"/>
  <c r="K3737" i="10"/>
  <c r="N2833" i="10"/>
  <c r="K2833" i="10"/>
  <c r="N1033" i="10"/>
  <c r="K1033" i="10"/>
  <c r="N722" i="10"/>
  <c r="K722" i="10"/>
  <c r="N1323" i="10"/>
  <c r="K1323" i="10"/>
  <c r="N2638" i="10"/>
  <c r="K2638" i="10"/>
  <c r="N3349" i="10"/>
  <c r="K3349" i="10"/>
  <c r="N3295" i="10"/>
  <c r="K3295" i="10"/>
  <c r="N1409" i="10"/>
  <c r="K1409" i="10"/>
  <c r="N1152" i="10"/>
  <c r="K1152" i="10"/>
  <c r="N292" i="10"/>
  <c r="K292" i="10"/>
  <c r="N1050" i="10"/>
  <c r="K1050" i="10"/>
  <c r="N1049" i="10"/>
  <c r="K1049" i="10"/>
  <c r="N2148" i="10"/>
  <c r="K2148" i="10"/>
  <c r="N2438" i="10"/>
  <c r="K2438" i="10"/>
  <c r="N2756" i="10"/>
  <c r="K2756" i="10"/>
  <c r="N2919" i="10"/>
  <c r="K2919" i="10"/>
  <c r="N486" i="10"/>
  <c r="K486" i="10"/>
  <c r="N988" i="10"/>
  <c r="K988" i="10"/>
  <c r="N1029" i="10"/>
  <c r="K1029" i="10"/>
  <c r="N3795" i="10"/>
  <c r="K3795" i="10"/>
  <c r="N660" i="10"/>
  <c r="K660" i="10"/>
  <c r="N3497" i="10"/>
  <c r="K3497" i="10"/>
  <c r="N1270" i="10"/>
  <c r="K1270" i="10"/>
  <c r="N1502" i="10"/>
  <c r="K1502" i="10"/>
  <c r="N1478" i="10"/>
  <c r="K1478" i="10"/>
  <c r="N1971" i="10"/>
  <c r="K1971" i="10"/>
  <c r="N4184" i="10"/>
  <c r="K4184" i="10"/>
  <c r="N1035" i="10"/>
  <c r="K1035" i="10"/>
  <c r="N4183" i="10"/>
  <c r="K4183" i="10"/>
  <c r="N3473" i="10"/>
  <c r="K3473" i="10"/>
  <c r="N80" i="10"/>
  <c r="K80" i="10"/>
  <c r="N987" i="10"/>
  <c r="K987" i="10"/>
  <c r="N3582" i="10"/>
  <c r="K3582" i="10"/>
  <c r="N1465" i="10"/>
  <c r="K1465" i="10"/>
  <c r="N3540" i="10"/>
  <c r="K3540" i="10"/>
  <c r="N1531" i="10"/>
  <c r="K1531" i="10"/>
  <c r="N563" i="10"/>
  <c r="K563" i="10"/>
  <c r="N2113" i="10"/>
  <c r="K2113" i="10"/>
  <c r="N3348" i="10"/>
  <c r="K3348" i="10"/>
  <c r="N3347" i="10"/>
  <c r="K3347" i="10"/>
  <c r="N1348" i="10"/>
  <c r="K1348" i="10"/>
  <c r="N446" i="10"/>
  <c r="K446" i="10"/>
  <c r="N1141" i="10"/>
  <c r="K1141" i="10"/>
  <c r="N291" i="10"/>
  <c r="K291" i="10"/>
  <c r="N2134" i="10"/>
  <c r="K2134" i="10"/>
  <c r="N4182" i="10"/>
  <c r="K4182" i="10"/>
  <c r="N39" i="10"/>
  <c r="K39" i="10"/>
  <c r="N3461" i="10"/>
  <c r="K3461" i="10"/>
  <c r="N1347" i="10"/>
  <c r="K1347" i="10"/>
  <c r="N245" i="10"/>
  <c r="K245" i="10"/>
  <c r="N3294" i="10"/>
  <c r="K3294" i="10"/>
  <c r="N774" i="10"/>
  <c r="K774" i="10"/>
  <c r="N3775" i="10"/>
  <c r="K3775" i="10"/>
  <c r="N674" i="10"/>
  <c r="K674" i="10"/>
  <c r="N46" i="10"/>
  <c r="K46" i="10"/>
  <c r="N2589" i="10"/>
  <c r="K2589" i="10"/>
  <c r="N2588" i="10"/>
  <c r="K2588" i="10"/>
  <c r="N1426" i="10"/>
  <c r="K1426" i="10"/>
  <c r="N1624" i="10"/>
  <c r="K1624" i="10"/>
  <c r="N1133" i="10"/>
  <c r="K1133" i="10"/>
  <c r="N2154" i="10"/>
  <c r="K2154" i="10"/>
  <c r="N2367" i="10"/>
  <c r="K2367" i="10"/>
  <c r="N860" i="10"/>
  <c r="K860" i="10"/>
  <c r="N1363" i="10"/>
  <c r="K1363" i="10"/>
  <c r="N1168" i="10"/>
  <c r="K1168" i="10"/>
  <c r="N2309" i="10"/>
  <c r="K2309" i="10"/>
  <c r="N1266" i="10"/>
  <c r="K1266" i="10"/>
  <c r="N773" i="10"/>
  <c r="K773" i="10"/>
  <c r="N1500" i="10"/>
  <c r="K1500" i="10"/>
  <c r="N79" i="10"/>
  <c r="K79" i="10"/>
  <c r="N1408" i="10"/>
  <c r="K1408" i="10"/>
  <c r="N3581" i="10"/>
  <c r="K3581" i="10"/>
  <c r="N3580" i="10"/>
  <c r="K3580" i="10"/>
  <c r="N1463" i="10"/>
  <c r="K1463" i="10"/>
  <c r="N78" i="10"/>
  <c r="K78" i="10"/>
  <c r="N1499" i="10"/>
  <c r="K1499" i="10"/>
  <c r="N3174" i="10"/>
  <c r="K3174" i="10"/>
  <c r="N1462" i="10"/>
  <c r="K1462" i="10"/>
  <c r="N1123" i="10"/>
  <c r="K1123" i="10"/>
  <c r="N2268" i="10"/>
  <c r="K2268" i="10"/>
  <c r="N859" i="10"/>
  <c r="K859" i="10"/>
  <c r="N77" i="10"/>
  <c r="K77" i="10"/>
  <c r="N1595" i="10"/>
  <c r="K1595" i="10"/>
  <c r="N76" i="10"/>
  <c r="K76" i="10"/>
  <c r="N75" i="10"/>
  <c r="K75" i="10"/>
  <c r="N2366" i="10"/>
  <c r="K2366" i="10"/>
  <c r="N2365" i="10"/>
  <c r="K2365" i="10"/>
  <c r="N1594" i="10"/>
  <c r="K1594" i="10"/>
  <c r="N74" i="10"/>
  <c r="K74" i="10"/>
  <c r="N290" i="10"/>
  <c r="K290" i="10"/>
  <c r="N73" i="10"/>
  <c r="K73" i="10"/>
  <c r="N72" i="10"/>
  <c r="K72" i="10"/>
  <c r="N807" i="10"/>
  <c r="K807" i="10"/>
  <c r="N2271" i="10"/>
  <c r="K2271" i="10"/>
  <c r="N1425" i="10"/>
  <c r="K1425" i="10"/>
  <c r="N4181" i="10"/>
  <c r="K4181" i="10"/>
  <c r="N369" i="10"/>
  <c r="K369" i="10"/>
  <c r="N2085" i="10"/>
  <c r="K2085" i="10"/>
  <c r="N4180" i="10"/>
  <c r="K4180" i="10"/>
  <c r="N1498" i="10"/>
  <c r="K1498" i="10"/>
  <c r="N1424" i="10"/>
  <c r="K1424" i="10"/>
  <c r="N71" i="10"/>
  <c r="K71" i="10"/>
  <c r="N1623" i="10"/>
  <c r="K1623" i="10"/>
  <c r="N70" i="10"/>
  <c r="K70" i="10"/>
  <c r="N69" i="10"/>
  <c r="K69" i="10"/>
  <c r="N520" i="10"/>
  <c r="K520" i="10"/>
  <c r="N2785" i="10"/>
  <c r="K2785" i="10"/>
  <c r="N2832" i="10"/>
  <c r="K2832" i="10"/>
  <c r="N1346" i="10"/>
  <c r="K1346" i="10"/>
  <c r="N2145" i="10"/>
  <c r="K2145" i="10"/>
  <c r="N1492" i="10"/>
  <c r="K1492" i="10"/>
  <c r="N2341" i="10"/>
  <c r="K2341" i="10"/>
  <c r="N4179" i="10"/>
  <c r="K4179" i="10"/>
  <c r="N2647" i="10"/>
  <c r="K2647" i="10"/>
  <c r="N588" i="10"/>
  <c r="K588" i="10"/>
  <c r="N1600" i="10"/>
  <c r="K1600" i="10"/>
  <c r="N1566" i="10"/>
  <c r="K1566" i="10"/>
  <c r="N587" i="10"/>
  <c r="K587" i="10"/>
  <c r="N3785" i="10"/>
  <c r="K3785" i="10"/>
  <c r="N586" i="10"/>
  <c r="K586" i="10"/>
  <c r="N104" i="10"/>
  <c r="K104" i="10"/>
  <c r="N1565" i="10"/>
  <c r="K1565" i="10"/>
  <c r="N45" i="10"/>
  <c r="K45" i="10"/>
  <c r="N103" i="10"/>
  <c r="K103" i="10"/>
  <c r="N102" i="10"/>
  <c r="K102" i="10"/>
  <c r="N1793" i="10"/>
  <c r="K1793" i="10"/>
  <c r="N1564" i="10"/>
  <c r="K1564" i="10"/>
  <c r="N3623" i="10"/>
  <c r="K3623" i="10"/>
  <c r="N2646" i="10"/>
  <c r="K2646" i="10"/>
  <c r="N2562" i="10"/>
  <c r="K2562" i="10"/>
  <c r="N1850" i="10"/>
  <c r="K1850" i="10"/>
  <c r="N2344" i="10"/>
  <c r="K2344" i="10"/>
  <c r="N1483" i="10"/>
  <c r="K1483" i="10"/>
  <c r="N1901" i="10"/>
  <c r="K1901" i="10"/>
  <c r="N1969" i="10"/>
  <c r="K1969" i="10"/>
  <c r="N44" i="10"/>
  <c r="K44" i="10"/>
  <c r="N1482" i="10"/>
  <c r="K1482" i="10"/>
  <c r="N651" i="10"/>
  <c r="K651" i="10"/>
  <c r="N2428" i="10"/>
  <c r="K2428" i="10"/>
  <c r="N3346" i="10"/>
  <c r="K3346" i="10"/>
  <c r="N1418" i="10"/>
  <c r="K1418" i="10"/>
  <c r="N1896" i="10"/>
  <c r="K1896" i="10"/>
  <c r="N816" i="10"/>
  <c r="K816" i="10"/>
  <c r="N4178" i="10"/>
  <c r="K4178" i="10"/>
  <c r="N1895" i="10"/>
  <c r="K1895" i="10"/>
  <c r="N1989" i="10"/>
  <c r="K1989" i="10"/>
  <c r="N2084" i="10"/>
  <c r="K2084" i="10"/>
  <c r="N2831" i="10"/>
  <c r="K2831" i="10"/>
  <c r="N445" i="10"/>
  <c r="K445" i="10"/>
  <c r="N582" i="10"/>
  <c r="K582" i="10"/>
  <c r="N1038" i="10"/>
  <c r="K1038" i="10"/>
  <c r="N3087" i="10"/>
  <c r="K3087" i="10"/>
  <c r="N1682" i="10"/>
  <c r="K1682" i="10"/>
  <c r="N1988" i="10"/>
  <c r="K1988" i="10"/>
  <c r="N2830" i="10"/>
  <c r="K2830" i="10"/>
  <c r="N3688" i="10"/>
  <c r="K3688" i="10"/>
  <c r="N2733" i="10"/>
  <c r="K2733" i="10"/>
  <c r="N1715" i="10"/>
  <c r="K1715" i="10"/>
  <c r="N3086" i="10"/>
  <c r="K3086" i="10"/>
  <c r="N772" i="10"/>
  <c r="K772" i="10"/>
  <c r="N2685" i="10"/>
  <c r="K2685" i="10"/>
  <c r="N1894" i="10"/>
  <c r="K1894" i="10"/>
  <c r="N444" i="10"/>
  <c r="K444" i="10"/>
  <c r="N2918" i="10"/>
  <c r="K2918" i="10"/>
  <c r="N3085" i="10"/>
  <c r="K3085" i="10"/>
  <c r="N2561" i="10"/>
  <c r="K2561" i="10"/>
  <c r="N3084" i="10"/>
  <c r="K3084" i="10"/>
  <c r="N574" i="10"/>
  <c r="K574" i="10"/>
  <c r="N443" i="10"/>
  <c r="K443" i="10"/>
  <c r="N2325" i="10"/>
  <c r="K2325" i="10"/>
  <c r="N2637" i="10"/>
  <c r="K2637" i="10"/>
  <c r="N2083" i="10"/>
  <c r="K2083" i="10"/>
  <c r="N442" i="10"/>
  <c r="K442" i="10"/>
  <c r="N603" i="10"/>
  <c r="K603" i="10"/>
  <c r="N2976" i="10"/>
  <c r="K2976" i="10"/>
  <c r="N2755" i="10"/>
  <c r="K2755" i="10"/>
  <c r="N2684" i="10"/>
  <c r="K2684" i="10"/>
  <c r="N441" i="10"/>
  <c r="K441" i="10"/>
  <c r="N602" i="10"/>
  <c r="K602" i="10"/>
  <c r="N4177" i="10"/>
  <c r="K4177" i="10"/>
  <c r="N650" i="10"/>
  <c r="K650" i="10"/>
  <c r="N1308" i="10"/>
  <c r="K1308" i="10"/>
  <c r="N1307" i="10"/>
  <c r="K1307" i="10"/>
  <c r="N538" i="10"/>
  <c r="K538" i="10"/>
  <c r="N1178" i="10"/>
  <c r="K1178" i="10"/>
  <c r="N790" i="10"/>
  <c r="K790" i="10"/>
  <c r="N2975" i="10"/>
  <c r="K2975" i="10"/>
  <c r="N2878" i="10"/>
  <c r="K2878" i="10"/>
  <c r="N1461" i="10"/>
  <c r="K1461" i="10"/>
  <c r="N2666" i="10"/>
  <c r="K2666" i="10"/>
  <c r="N2877" i="10"/>
  <c r="K2877" i="10"/>
  <c r="N1438" i="10"/>
  <c r="K1438" i="10"/>
  <c r="N3835" i="10"/>
  <c r="K3835" i="10"/>
  <c r="N4176" i="10"/>
  <c r="K4176" i="10"/>
  <c r="N1100" i="10"/>
  <c r="K1100" i="10"/>
  <c r="N1177" i="10"/>
  <c r="K1177" i="10"/>
  <c r="N244" i="10"/>
  <c r="K244" i="10"/>
  <c r="N1127" i="10"/>
  <c r="K1127" i="10"/>
  <c r="N2665" i="10"/>
  <c r="K2665" i="10"/>
  <c r="N3123" i="10"/>
  <c r="K3123" i="10"/>
  <c r="N1849" i="10"/>
  <c r="K1849" i="10"/>
  <c r="N200" i="10"/>
  <c r="K200" i="10"/>
  <c r="N519" i="10"/>
  <c r="K519" i="10"/>
  <c r="N243" i="10"/>
  <c r="K243" i="10"/>
  <c r="N4175" i="10"/>
  <c r="K4175" i="10"/>
  <c r="N3122" i="10"/>
  <c r="K3122" i="10"/>
  <c r="N242" i="10"/>
  <c r="K242" i="10"/>
  <c r="N2420" i="10"/>
  <c r="K2420" i="10"/>
  <c r="N743" i="10"/>
  <c r="K743" i="10"/>
  <c r="N927" i="10"/>
  <c r="K927" i="10"/>
  <c r="N2974" i="10"/>
  <c r="K2974" i="10"/>
  <c r="N3468" i="10"/>
  <c r="K3468" i="10"/>
  <c r="N518" i="10"/>
  <c r="K518" i="10"/>
  <c r="N2876" i="10"/>
  <c r="K2876" i="10"/>
  <c r="N18" i="10"/>
  <c r="K18" i="10"/>
  <c r="N1304" i="10"/>
  <c r="K1304" i="10"/>
  <c r="N3121" i="10"/>
  <c r="K3121" i="10"/>
  <c r="N2875" i="10"/>
  <c r="K2875" i="10"/>
  <c r="N3120" i="10"/>
  <c r="K3120" i="10"/>
  <c r="N3119" i="10"/>
  <c r="K3119" i="10"/>
  <c r="N3118" i="10"/>
  <c r="K3118" i="10"/>
  <c r="N827" i="10"/>
  <c r="K827" i="10"/>
  <c r="N1437" i="10"/>
  <c r="K1437" i="10"/>
  <c r="N2537" i="10"/>
  <c r="K2537" i="10"/>
  <c r="N926" i="10"/>
  <c r="K926" i="10"/>
  <c r="N2419" i="10"/>
  <c r="K2419" i="10"/>
  <c r="N241" i="10"/>
  <c r="K241" i="10"/>
  <c r="N517" i="10"/>
  <c r="K517" i="10"/>
  <c r="N3825" i="10"/>
  <c r="K3825" i="10"/>
  <c r="N673" i="10"/>
  <c r="K673" i="10"/>
  <c r="N4174" i="10"/>
  <c r="K4174" i="10"/>
  <c r="N1848" i="10"/>
  <c r="K1848" i="10"/>
  <c r="N240" i="10"/>
  <c r="K240" i="10"/>
  <c r="N239" i="10"/>
  <c r="K239" i="10"/>
  <c r="N238" i="10"/>
  <c r="K238" i="10"/>
  <c r="N516" i="10"/>
  <c r="K516" i="10"/>
  <c r="N1787" i="10"/>
  <c r="K1787" i="10"/>
  <c r="N1477" i="10"/>
  <c r="K1477" i="10"/>
  <c r="N4173" i="10"/>
  <c r="K4173" i="10"/>
  <c r="N2220" i="10"/>
  <c r="K2220" i="10"/>
  <c r="N134" i="10"/>
  <c r="K134" i="10"/>
  <c r="N4172" i="10"/>
  <c r="K4172" i="10"/>
  <c r="N1213" i="10"/>
  <c r="K1213" i="10"/>
  <c r="N1212" i="10"/>
  <c r="K1212" i="10"/>
  <c r="N2673" i="10"/>
  <c r="K2673" i="10"/>
  <c r="N806" i="10"/>
  <c r="K806" i="10"/>
  <c r="N1878" i="10"/>
  <c r="K1878" i="10"/>
  <c r="N1786" i="10"/>
  <c r="K1786" i="10"/>
  <c r="N118" i="10"/>
  <c r="K118" i="10"/>
  <c r="N1209" i="10"/>
  <c r="K1209" i="10"/>
  <c r="N2261" i="10"/>
  <c r="K2261" i="10"/>
  <c r="N440" i="10"/>
  <c r="K440" i="10"/>
  <c r="N1362" i="10"/>
  <c r="K1362" i="10"/>
  <c r="N3711" i="10"/>
  <c r="K3711" i="10"/>
  <c r="N1900" i="10"/>
  <c r="K1900" i="10"/>
  <c r="N2055" i="10"/>
  <c r="K2055" i="10"/>
  <c r="N946" i="10"/>
  <c r="K946" i="10"/>
  <c r="N500" i="10"/>
  <c r="K500" i="10"/>
  <c r="N1877" i="10"/>
  <c r="K1877" i="10"/>
  <c r="N2754" i="10"/>
  <c r="K2754" i="10"/>
  <c r="N3031" i="10"/>
  <c r="K3031" i="10"/>
  <c r="N128" i="10"/>
  <c r="K128" i="10"/>
  <c r="N3083" i="10"/>
  <c r="K3083" i="10"/>
  <c r="N4171" i="10"/>
  <c r="K4171" i="10"/>
  <c r="N2120" i="10"/>
  <c r="K2120" i="10"/>
  <c r="N2219" i="10"/>
  <c r="K2219" i="10"/>
  <c r="N3567" i="10"/>
  <c r="K3567" i="10"/>
  <c r="N4170" i="10"/>
  <c r="K4170" i="10"/>
  <c r="N1060" i="10"/>
  <c r="K1060" i="10"/>
  <c r="N481" i="10"/>
  <c r="K481" i="10"/>
  <c r="N1211" i="10"/>
  <c r="K1211" i="10"/>
  <c r="N1987" i="10"/>
  <c r="K1987" i="10"/>
  <c r="N1059" i="10"/>
  <c r="K1059" i="10"/>
  <c r="N552" i="10"/>
  <c r="K552" i="10"/>
  <c r="N3345" i="10"/>
  <c r="K3345" i="10"/>
  <c r="N3344" i="10"/>
  <c r="K3344" i="10"/>
  <c r="N3566" i="10"/>
  <c r="K3566" i="10"/>
  <c r="N1587" i="10"/>
  <c r="K1587" i="10"/>
  <c r="N3774" i="10"/>
  <c r="K3774" i="10"/>
  <c r="N1586" i="10"/>
  <c r="K1586" i="10"/>
  <c r="N3472" i="10"/>
  <c r="K3472" i="10"/>
  <c r="N2707" i="10"/>
  <c r="K2707" i="10"/>
  <c r="N4169" i="10"/>
  <c r="K4169" i="10"/>
  <c r="N68" i="10"/>
  <c r="K68" i="10"/>
  <c r="N152" i="10"/>
  <c r="K152" i="10"/>
  <c r="N67" i="10"/>
  <c r="K67" i="10"/>
  <c r="N399" i="10"/>
  <c r="K399" i="10"/>
  <c r="N66" i="10"/>
  <c r="K66" i="10"/>
  <c r="N2129" i="10"/>
  <c r="K2129" i="10"/>
  <c r="N3082" i="10"/>
  <c r="K3082" i="10"/>
  <c r="N151" i="10"/>
  <c r="K151" i="10"/>
  <c r="N499" i="10"/>
  <c r="K499" i="10"/>
  <c r="N962" i="10"/>
  <c r="K962" i="10"/>
  <c r="N150" i="10"/>
  <c r="K150" i="10"/>
  <c r="N127" i="10"/>
  <c r="K127" i="10"/>
  <c r="N509" i="10"/>
  <c r="K509" i="10"/>
  <c r="N945" i="10"/>
  <c r="K945" i="10"/>
  <c r="N2328" i="10"/>
  <c r="K2328" i="10"/>
  <c r="N3565" i="10"/>
  <c r="K3565" i="10"/>
  <c r="N3736" i="10"/>
  <c r="K3736" i="10"/>
  <c r="N4168" i="10"/>
  <c r="K4168" i="10"/>
  <c r="N2874" i="10"/>
  <c r="K2874" i="10"/>
  <c r="N126" i="10"/>
  <c r="K126" i="10"/>
  <c r="N2303" i="10"/>
  <c r="K2303" i="10"/>
  <c r="N125" i="10"/>
  <c r="K125" i="10"/>
  <c r="N289" i="10"/>
  <c r="K289" i="10"/>
  <c r="N288" i="10"/>
  <c r="K288" i="10"/>
  <c r="N287" i="10"/>
  <c r="K287" i="10"/>
  <c r="N3816" i="10"/>
  <c r="K3816" i="10"/>
  <c r="N3496" i="10"/>
  <c r="K3496" i="10"/>
  <c r="N2054" i="10"/>
  <c r="K2054" i="10"/>
  <c r="N1876" i="10"/>
  <c r="K1876" i="10"/>
  <c r="N2218" i="10"/>
  <c r="K2218" i="10"/>
  <c r="N2364" i="10"/>
  <c r="K2364" i="10"/>
  <c r="N530" i="10"/>
  <c r="K530" i="10"/>
  <c r="N2053" i="10"/>
  <c r="K2053" i="10"/>
  <c r="N2664" i="10"/>
  <c r="K2664" i="10"/>
  <c r="N2052" i="10"/>
  <c r="K2052" i="10"/>
  <c r="N871" i="10"/>
  <c r="K871" i="10"/>
  <c r="N1058" i="10"/>
  <c r="K1058" i="10"/>
  <c r="N3834" i="10"/>
  <c r="K3834" i="10"/>
  <c r="N3173" i="10"/>
  <c r="K3173" i="10"/>
  <c r="N2829" i="10"/>
  <c r="K2829" i="10"/>
  <c r="N1275" i="10"/>
  <c r="K1275" i="10"/>
  <c r="N149" i="10"/>
  <c r="K149" i="10"/>
  <c r="N551" i="10"/>
  <c r="K551" i="10"/>
  <c r="N3293" i="10"/>
  <c r="K3293" i="10"/>
  <c r="N1622" i="10"/>
  <c r="K1622" i="10"/>
  <c r="N2390" i="10"/>
  <c r="K2390" i="10"/>
  <c r="N124" i="10"/>
  <c r="K124" i="10"/>
  <c r="N148" i="10"/>
  <c r="K148" i="10"/>
  <c r="N4167" i="10"/>
  <c r="K4167" i="10"/>
  <c r="N1417" i="10"/>
  <c r="K1417" i="10"/>
  <c r="N870" i="10"/>
  <c r="K870" i="10"/>
  <c r="N3815" i="10"/>
  <c r="K3815" i="10"/>
  <c r="N1519" i="10"/>
  <c r="K1519" i="10"/>
  <c r="N3460" i="10"/>
  <c r="K3460" i="10"/>
  <c r="N3773" i="10"/>
  <c r="K3773" i="10"/>
  <c r="N3380" i="10"/>
  <c r="K3380" i="10"/>
  <c r="N35" i="10"/>
  <c r="K35" i="10"/>
  <c r="N1407" i="10"/>
  <c r="K1407" i="10"/>
  <c r="N2752" i="10"/>
  <c r="K2752" i="10"/>
  <c r="N573" i="10"/>
  <c r="K573" i="10"/>
  <c r="N3772" i="10"/>
  <c r="K3772" i="10"/>
  <c r="N439" i="10"/>
  <c r="K439" i="10"/>
  <c r="N2133" i="10"/>
  <c r="K2133" i="10"/>
  <c r="N1345" i="10"/>
  <c r="K1345" i="10"/>
  <c r="N438" i="10"/>
  <c r="K438" i="10"/>
  <c r="N4166" i="10"/>
  <c r="K4166" i="10"/>
  <c r="N572" i="10"/>
  <c r="K572" i="10"/>
  <c r="N3837" i="10"/>
  <c r="K3837" i="10"/>
  <c r="N771" i="10"/>
  <c r="K771" i="10"/>
  <c r="N571" i="10"/>
  <c r="K571" i="10"/>
  <c r="N1406" i="10"/>
  <c r="K1406" i="10"/>
  <c r="N1265" i="10"/>
  <c r="K1265" i="10"/>
  <c r="N1405" i="10"/>
  <c r="K1405" i="10"/>
  <c r="N286" i="10"/>
  <c r="K286" i="10"/>
  <c r="N437" i="10"/>
  <c r="K437" i="10"/>
  <c r="N1344" i="10"/>
  <c r="K1344" i="10"/>
  <c r="N368" i="10"/>
  <c r="K368" i="10"/>
  <c r="N3343" i="10"/>
  <c r="K3343" i="10"/>
  <c r="N3379" i="10"/>
  <c r="K3379" i="10"/>
  <c r="N1343" i="10"/>
  <c r="K1343" i="10"/>
  <c r="N2284" i="10"/>
  <c r="K2284" i="10"/>
  <c r="N1761" i="10"/>
  <c r="K1761" i="10"/>
  <c r="N3378" i="10"/>
  <c r="K3378" i="10"/>
  <c r="N3771" i="10"/>
  <c r="K3771" i="10"/>
  <c r="N498" i="10"/>
  <c r="K498" i="10"/>
  <c r="N1888" i="10"/>
  <c r="K1888" i="10"/>
  <c r="N3770" i="10"/>
  <c r="K3770" i="10"/>
  <c r="N2917" i="10"/>
  <c r="K2917" i="10"/>
  <c r="N908" i="10"/>
  <c r="K908" i="10"/>
  <c r="N1986" i="10"/>
  <c r="K1986" i="10"/>
  <c r="N570" i="10"/>
  <c r="K570" i="10"/>
  <c r="N105" i="10"/>
  <c r="K105" i="10"/>
  <c r="N2973" i="10"/>
  <c r="K2973" i="10"/>
  <c r="N810" i="10"/>
  <c r="K810" i="10"/>
  <c r="N3769" i="10"/>
  <c r="K3769" i="10"/>
  <c r="N1342" i="10"/>
  <c r="K1342" i="10"/>
  <c r="N869" i="10"/>
  <c r="K869" i="10"/>
  <c r="N34" i="10"/>
  <c r="K34" i="10"/>
  <c r="N3081" i="10"/>
  <c r="K3081" i="10"/>
  <c r="N3080" i="10"/>
  <c r="K3080" i="10"/>
  <c r="N3377" i="10"/>
  <c r="K3377" i="10"/>
  <c r="N2719" i="10"/>
  <c r="K2719" i="10"/>
  <c r="N3768" i="10"/>
  <c r="K3768" i="10"/>
  <c r="N1711" i="10"/>
  <c r="K1711" i="10"/>
  <c r="N2231" i="10"/>
  <c r="K2231" i="10"/>
  <c r="N161" i="10"/>
  <c r="K161" i="10"/>
  <c r="N2972" i="10"/>
  <c r="K2972" i="10"/>
  <c r="N3767" i="10"/>
  <c r="K3767" i="10"/>
  <c r="N1681" i="10"/>
  <c r="K1681" i="10"/>
  <c r="N3000" i="10"/>
  <c r="K3000" i="10"/>
  <c r="N3376" i="10"/>
  <c r="K3376" i="10"/>
  <c r="N3766" i="10"/>
  <c r="K3766" i="10"/>
  <c r="N3079" i="10"/>
  <c r="K3079" i="10"/>
  <c r="N2751" i="10"/>
  <c r="K2751" i="10"/>
  <c r="N4165" i="10"/>
  <c r="K4165" i="10"/>
  <c r="N3375" i="10"/>
  <c r="K3375" i="10"/>
  <c r="N3374" i="10"/>
  <c r="K3374" i="10"/>
  <c r="N1968" i="10"/>
  <c r="K1968" i="10"/>
  <c r="N836" i="10"/>
  <c r="K836" i="10"/>
  <c r="N835" i="10"/>
  <c r="K835" i="10"/>
  <c r="N834" i="10"/>
  <c r="K834" i="10"/>
  <c r="N4164" i="10"/>
  <c r="K4164" i="10"/>
  <c r="N3459" i="10"/>
  <c r="K3459" i="10"/>
  <c r="N3458" i="10"/>
  <c r="K3458" i="10"/>
  <c r="N3457" i="10"/>
  <c r="K3457" i="10"/>
  <c r="N770" i="10"/>
  <c r="K770" i="10"/>
  <c r="N3456" i="10"/>
  <c r="K3456" i="10"/>
  <c r="N4163" i="10"/>
  <c r="K4163" i="10"/>
  <c r="N1677" i="10"/>
  <c r="K1677" i="10"/>
  <c r="N1341" i="10"/>
  <c r="K1341" i="10"/>
  <c r="N33" i="10"/>
  <c r="K33" i="10"/>
  <c r="N3455" i="10"/>
  <c r="K3455" i="10"/>
  <c r="N4162" i="10"/>
  <c r="K4162" i="10"/>
  <c r="N3454" i="10"/>
  <c r="K3454" i="10"/>
  <c r="N2327" i="10"/>
  <c r="K2327" i="10"/>
  <c r="N3453" i="10"/>
  <c r="K3453" i="10"/>
  <c r="N3342" i="10"/>
  <c r="K3342" i="10"/>
  <c r="N3452" i="10"/>
  <c r="K3452" i="10"/>
  <c r="N4161" i="10"/>
  <c r="K4161" i="10"/>
  <c r="N3373" i="10"/>
  <c r="K3373" i="10"/>
  <c r="N3579" i="10"/>
  <c r="K3579" i="10"/>
  <c r="N4160" i="10"/>
  <c r="K4160" i="10"/>
  <c r="N1140" i="10"/>
  <c r="K1140" i="10"/>
  <c r="N769" i="10"/>
  <c r="K769" i="10"/>
  <c r="N3765" i="10"/>
  <c r="K3765" i="10"/>
  <c r="N38" i="10"/>
  <c r="K38" i="10"/>
  <c r="N4159" i="10"/>
  <c r="K4159" i="10"/>
  <c r="N3529" i="10"/>
  <c r="K3529" i="10"/>
  <c r="N37" i="10"/>
  <c r="K37" i="10"/>
  <c r="N2418" i="10"/>
  <c r="K2418" i="10"/>
  <c r="N2260" i="10"/>
  <c r="K2260" i="10"/>
  <c r="N23" i="10"/>
  <c r="K23" i="10"/>
  <c r="N936" i="10"/>
  <c r="K936" i="10"/>
  <c r="N2147" i="10"/>
  <c r="K2147" i="10"/>
  <c r="N851" i="10"/>
  <c r="K851" i="10"/>
  <c r="N2427" i="10"/>
  <c r="K2427" i="10"/>
  <c r="N2426" i="10"/>
  <c r="K2426" i="10"/>
  <c r="N2417" i="10"/>
  <c r="K2417" i="10"/>
  <c r="N4158" i="10"/>
  <c r="K4158" i="10"/>
  <c r="N935" i="10"/>
  <c r="K935" i="10"/>
  <c r="N2416" i="10"/>
  <c r="K2416" i="10"/>
  <c r="N4157" i="10"/>
  <c r="K4157" i="10"/>
  <c r="N4156" i="10"/>
  <c r="K4156" i="10"/>
  <c r="N1236" i="10"/>
  <c r="K1236" i="10"/>
  <c r="N3824" i="10"/>
  <c r="K3824" i="10"/>
  <c r="N3528" i="10"/>
  <c r="K3528" i="10"/>
  <c r="N4155" i="10"/>
  <c r="K4155" i="10"/>
  <c r="N2259" i="10"/>
  <c r="K2259" i="10"/>
  <c r="N398" i="10"/>
  <c r="K398" i="10"/>
  <c r="N1027" i="10"/>
  <c r="K1027" i="10"/>
  <c r="N1585" i="10"/>
  <c r="K1585" i="10"/>
  <c r="N1518" i="10"/>
  <c r="K1518" i="10"/>
  <c r="N1026" i="10"/>
  <c r="K1026" i="10"/>
  <c r="N3527" i="10"/>
  <c r="K3527" i="10"/>
  <c r="N4154" i="10"/>
  <c r="K4154" i="10"/>
  <c r="N2415" i="10"/>
  <c r="K2415" i="10"/>
  <c r="N1264" i="10"/>
  <c r="K1264" i="10"/>
  <c r="N199" i="10"/>
  <c r="K199" i="10"/>
  <c r="N198" i="10"/>
  <c r="K198" i="10"/>
  <c r="N2414" i="10"/>
  <c r="K2414" i="10"/>
  <c r="N1710" i="10"/>
  <c r="K1710" i="10"/>
  <c r="N1643" i="10"/>
  <c r="K1643" i="10"/>
  <c r="N1025" i="10"/>
  <c r="K1025" i="10"/>
  <c r="N197" i="10"/>
  <c r="K197" i="10"/>
  <c r="N367" i="10"/>
  <c r="K367" i="10"/>
  <c r="N2425" i="10"/>
  <c r="K2425" i="10"/>
  <c r="N2258" i="10"/>
  <c r="K2258" i="10"/>
  <c r="N1584" i="10"/>
  <c r="K1584" i="10"/>
  <c r="N3292" i="10"/>
  <c r="K3292" i="10"/>
  <c r="N1736" i="10"/>
  <c r="K1736" i="10"/>
  <c r="N4153" i="10"/>
  <c r="K4153" i="10"/>
  <c r="N2257" i="10"/>
  <c r="K2257" i="10"/>
  <c r="N4152" i="10"/>
  <c r="K4152" i="10"/>
  <c r="N2971" i="10"/>
  <c r="K2971" i="10"/>
  <c r="N4151" i="10"/>
  <c r="K4151" i="10"/>
  <c r="N2663" i="10"/>
  <c r="K2663" i="10"/>
  <c r="N2970" i="10"/>
  <c r="K2970" i="10"/>
  <c r="N1583" i="10"/>
  <c r="K1583" i="10"/>
  <c r="N1151" i="10"/>
  <c r="K1151" i="10"/>
  <c r="N397" i="10"/>
  <c r="K397" i="10"/>
  <c r="N1642" i="10"/>
  <c r="K1642" i="10"/>
  <c r="N1967" i="10"/>
  <c r="K1967" i="10"/>
  <c r="N934" i="10"/>
  <c r="K934" i="10"/>
  <c r="N1024" i="10"/>
  <c r="K1024" i="10"/>
  <c r="N2413" i="10"/>
  <c r="K2413" i="10"/>
  <c r="N4150" i="10"/>
  <c r="K4150" i="10"/>
  <c r="N1966" i="10"/>
  <c r="K1966" i="10"/>
  <c r="N925" i="10"/>
  <c r="K925" i="10"/>
  <c r="N4149" i="10"/>
  <c r="K4149" i="10"/>
  <c r="N196" i="10"/>
  <c r="K196" i="10"/>
  <c r="N2412" i="10"/>
  <c r="K2412" i="10"/>
  <c r="N195" i="10"/>
  <c r="K195" i="10"/>
  <c r="N194" i="10"/>
  <c r="K194" i="10"/>
  <c r="N193" i="10"/>
  <c r="K193" i="10"/>
  <c r="N192" i="10"/>
  <c r="K192" i="10"/>
  <c r="N1641" i="10"/>
  <c r="K1641" i="10"/>
  <c r="N2411" i="10"/>
  <c r="K2411" i="10"/>
  <c r="N4148" i="10"/>
  <c r="K4148" i="10"/>
  <c r="N2410" i="10"/>
  <c r="K2410" i="10"/>
  <c r="N191" i="10"/>
  <c r="K191" i="10"/>
  <c r="N1640" i="10"/>
  <c r="K1640" i="10"/>
  <c r="N2409" i="10"/>
  <c r="K2409" i="10"/>
  <c r="N4147" i="10"/>
  <c r="K4147" i="10"/>
  <c r="N4146" i="10"/>
  <c r="K4146" i="10"/>
  <c r="N4145" i="10"/>
  <c r="K4145" i="10"/>
  <c r="N4144" i="10"/>
  <c r="K4144" i="10"/>
  <c r="N2873" i="10"/>
  <c r="K2873" i="10"/>
  <c r="N4143" i="10"/>
  <c r="K4143" i="10"/>
  <c r="N4142" i="10"/>
  <c r="K4142" i="10"/>
  <c r="N1965" i="10"/>
  <c r="K1965" i="10"/>
  <c r="N701" i="10"/>
  <c r="K701" i="10"/>
  <c r="N700" i="10"/>
  <c r="K700" i="10"/>
  <c r="N1685" i="10"/>
  <c r="K1685" i="10"/>
  <c r="N1281" i="10"/>
  <c r="K1281" i="10"/>
  <c r="N1521" i="10"/>
  <c r="K1521" i="10"/>
  <c r="N116" i="10"/>
  <c r="K116" i="10"/>
  <c r="N1764" i="10"/>
  <c r="K1764" i="10"/>
  <c r="N2152" i="10"/>
  <c r="K2152" i="10"/>
  <c r="N1295" i="10"/>
  <c r="K1295" i="10"/>
  <c r="N3764" i="10"/>
  <c r="K3764" i="10"/>
  <c r="N3495" i="10"/>
  <c r="K3495" i="10"/>
  <c r="N3791" i="10"/>
  <c r="K3791" i="10"/>
  <c r="N3790" i="10"/>
  <c r="K3790" i="10"/>
  <c r="N731" i="10"/>
  <c r="K731" i="10"/>
  <c r="N647" i="10"/>
  <c r="K647" i="10"/>
  <c r="N480" i="10"/>
  <c r="K480" i="10"/>
  <c r="N2483" i="10"/>
  <c r="K2483" i="10"/>
  <c r="N1954" i="10"/>
  <c r="K1954" i="10"/>
  <c r="N1953" i="10"/>
  <c r="K1953" i="10"/>
  <c r="N2969" i="10"/>
  <c r="K2969" i="10"/>
  <c r="N1952" i="10"/>
  <c r="K1952" i="10"/>
  <c r="N1951" i="10"/>
  <c r="K1951" i="10"/>
  <c r="N1866" i="10"/>
  <c r="K1866" i="10"/>
  <c r="N1294" i="10"/>
  <c r="K1294" i="10"/>
  <c r="N2346" i="10"/>
  <c r="K2346" i="10"/>
  <c r="N1280" i="10"/>
  <c r="K1280" i="10"/>
  <c r="N3833" i="10"/>
  <c r="K3833" i="10"/>
  <c r="N1291" i="10"/>
  <c r="K1291" i="10"/>
  <c r="N699" i="10"/>
  <c r="K699" i="10"/>
  <c r="N1293" i="10"/>
  <c r="K1293" i="10"/>
  <c r="N3539" i="10"/>
  <c r="K3539" i="10"/>
  <c r="N1950" i="10"/>
  <c r="K1950" i="10"/>
  <c r="N1279" i="10"/>
  <c r="K1279" i="10"/>
  <c r="N3687" i="10"/>
  <c r="K3687" i="10"/>
  <c r="N2105" i="10"/>
  <c r="K2105" i="10"/>
  <c r="N1949" i="10"/>
  <c r="K1949" i="10"/>
  <c r="N1290" i="10"/>
  <c r="K1290" i="10"/>
  <c r="N698" i="10"/>
  <c r="K698" i="10"/>
  <c r="N93" i="10"/>
  <c r="K93" i="10"/>
  <c r="N1870" i="10"/>
  <c r="K1870" i="10"/>
  <c r="N1684" i="10"/>
  <c r="K1684" i="10"/>
  <c r="N1289" i="10"/>
  <c r="K1289" i="10"/>
  <c r="N4141" i="10"/>
  <c r="K4141" i="10"/>
  <c r="N646" i="10"/>
  <c r="K646" i="10"/>
  <c r="N1760" i="10"/>
  <c r="K1760" i="10"/>
  <c r="N1847" i="10"/>
  <c r="K1847" i="10"/>
  <c r="N986" i="10"/>
  <c r="K986" i="10"/>
  <c r="N4140" i="10"/>
  <c r="K4140" i="10"/>
  <c r="N697" i="10"/>
  <c r="K697" i="10"/>
  <c r="N1278" i="10"/>
  <c r="K1278" i="10"/>
  <c r="N696" i="10"/>
  <c r="K696" i="10"/>
  <c r="N1683" i="10"/>
  <c r="K1683" i="10"/>
  <c r="N2595" i="10"/>
  <c r="K2595" i="10"/>
  <c r="N695" i="10"/>
  <c r="K695" i="10"/>
  <c r="N1292" i="10"/>
  <c r="K1292" i="10"/>
  <c r="N1933" i="10"/>
  <c r="K1933" i="10"/>
  <c r="N932" i="10"/>
  <c r="K932" i="10"/>
  <c r="N207" i="10"/>
  <c r="K207" i="10"/>
  <c r="N206" i="10"/>
  <c r="K206" i="10"/>
  <c r="N4139" i="10"/>
  <c r="K4139" i="10"/>
  <c r="N205" i="10"/>
  <c r="K205" i="10"/>
  <c r="N1003" i="10"/>
  <c r="K1003" i="10"/>
  <c r="N3451" i="10"/>
  <c r="K3451" i="10"/>
  <c r="N2536" i="10"/>
  <c r="K2536" i="10"/>
  <c r="N2999" i="10"/>
  <c r="K2999" i="10"/>
  <c r="N1002" i="10"/>
  <c r="K1002" i="10"/>
  <c r="N2828" i="10"/>
  <c r="K2828" i="10"/>
  <c r="N907" i="10"/>
  <c r="K907" i="10"/>
  <c r="N2636" i="10"/>
  <c r="K2636" i="10"/>
  <c r="N396" i="10"/>
  <c r="K396" i="10"/>
  <c r="N395" i="10"/>
  <c r="K395" i="10"/>
  <c r="N2082" i="10"/>
  <c r="K2082" i="10"/>
  <c r="N394" i="10"/>
  <c r="K394" i="10"/>
  <c r="N2535" i="10"/>
  <c r="K2535" i="10"/>
  <c r="N1735" i="10"/>
  <c r="K1735" i="10"/>
  <c r="N92" i="10"/>
  <c r="K92" i="10"/>
  <c r="N4138" i="10"/>
  <c r="K4138" i="10"/>
  <c r="N2161" i="10"/>
  <c r="K2161" i="10"/>
  <c r="N2160" i="10"/>
  <c r="K2160" i="10"/>
  <c r="N2998" i="10"/>
  <c r="K2998" i="10"/>
  <c r="N537" i="10"/>
  <c r="K537" i="10"/>
  <c r="N2997" i="10"/>
  <c r="K2997" i="10"/>
  <c r="N2534" i="10"/>
  <c r="K2534" i="10"/>
  <c r="N393" i="10"/>
  <c r="K393" i="10"/>
  <c r="N2996" i="10"/>
  <c r="K2996" i="10"/>
  <c r="N746" i="10"/>
  <c r="K746" i="10"/>
  <c r="N748" i="10"/>
  <c r="K748" i="10"/>
  <c r="N3291" i="10"/>
  <c r="K3291" i="10"/>
  <c r="N2827" i="10"/>
  <c r="K2827" i="10"/>
  <c r="N4137" i="10"/>
  <c r="K4137" i="10"/>
  <c r="N742" i="10"/>
  <c r="K742" i="10"/>
  <c r="N190" i="10"/>
  <c r="K190" i="10"/>
  <c r="N392" i="10"/>
  <c r="K392" i="10"/>
  <c r="N2995" i="10"/>
  <c r="K2995" i="10"/>
  <c r="N1759" i="10"/>
  <c r="K1759" i="10"/>
  <c r="N2732" i="10"/>
  <c r="K2732" i="10"/>
  <c r="N1032" i="10"/>
  <c r="K1032" i="10"/>
  <c r="N189" i="10"/>
  <c r="K189" i="10"/>
  <c r="N391" i="10"/>
  <c r="K391" i="10"/>
  <c r="N1001" i="10"/>
  <c r="K1001" i="10"/>
  <c r="N2994" i="10"/>
  <c r="K2994" i="10"/>
  <c r="N2032" i="10"/>
  <c r="K2032" i="10"/>
  <c r="N2993" i="10"/>
  <c r="K2993" i="10"/>
  <c r="N1639" i="10"/>
  <c r="K1639" i="10"/>
  <c r="N1557" i="10"/>
  <c r="K1557" i="10"/>
  <c r="N826" i="10"/>
  <c r="K826" i="10"/>
  <c r="N285" i="10"/>
  <c r="K285" i="10"/>
  <c r="N2968" i="10"/>
  <c r="K2968" i="10"/>
  <c r="N3686" i="10"/>
  <c r="K3686" i="10"/>
  <c r="N1000" i="10"/>
  <c r="K1000" i="10"/>
  <c r="N2731" i="10"/>
  <c r="K2731" i="10"/>
  <c r="N1541" i="10"/>
  <c r="K1541" i="10"/>
  <c r="N2031" i="10"/>
  <c r="K2031" i="10"/>
  <c r="N1491" i="10"/>
  <c r="K1491" i="10"/>
  <c r="N1709" i="10"/>
  <c r="K1709" i="10"/>
  <c r="N1708" i="10"/>
  <c r="K1708" i="10"/>
  <c r="N2081" i="10"/>
  <c r="K2081" i="10"/>
  <c r="N2826" i="10"/>
  <c r="K2826" i="10"/>
  <c r="N536" i="10"/>
  <c r="K536" i="10"/>
  <c r="N1707" i="10"/>
  <c r="K1707" i="10"/>
  <c r="N1111" i="10"/>
  <c r="K1111" i="10"/>
  <c r="N974" i="10"/>
  <c r="K974" i="10"/>
  <c r="N2533" i="10"/>
  <c r="K2533" i="10"/>
  <c r="N789" i="10"/>
  <c r="K789" i="10"/>
  <c r="N1706" i="10"/>
  <c r="K1706" i="10"/>
  <c r="N1705" i="10"/>
  <c r="K1705" i="10"/>
  <c r="N1704" i="10"/>
  <c r="K1704" i="10"/>
  <c r="N906" i="10"/>
  <c r="K906" i="10"/>
  <c r="N905" i="10"/>
  <c r="K905" i="10"/>
  <c r="N825" i="10"/>
  <c r="K825" i="10"/>
  <c r="N2532" i="10"/>
  <c r="K2532" i="10"/>
  <c r="N1964" i="10"/>
  <c r="K1964" i="10"/>
  <c r="N824" i="10"/>
  <c r="K824" i="10"/>
  <c r="N2730" i="10"/>
  <c r="K2730" i="10"/>
  <c r="N1540" i="10"/>
  <c r="K1540" i="10"/>
  <c r="N2080" i="10"/>
  <c r="K2080" i="10"/>
  <c r="N747" i="10"/>
  <c r="K747" i="10"/>
  <c r="N1539" i="10"/>
  <c r="K1539" i="10"/>
  <c r="N1490" i="10"/>
  <c r="K1490" i="10"/>
  <c r="N2560" i="10"/>
  <c r="K2560" i="10"/>
  <c r="N1703" i="10"/>
  <c r="K1703" i="10"/>
  <c r="N1110" i="10"/>
  <c r="K1110" i="10"/>
  <c r="N2729" i="10"/>
  <c r="K2729" i="10"/>
  <c r="N2797" i="10"/>
  <c r="K2797" i="10"/>
  <c r="N2796" i="10"/>
  <c r="K2796" i="10"/>
  <c r="N2079" i="10"/>
  <c r="K2079" i="10"/>
  <c r="N3290" i="10"/>
  <c r="K3290" i="10"/>
  <c r="N2078" i="10"/>
  <c r="K2078" i="10"/>
  <c r="N823" i="10"/>
  <c r="K823" i="10"/>
  <c r="N1109" i="10"/>
  <c r="K1109" i="10"/>
  <c r="N1702" i="10"/>
  <c r="K1702" i="10"/>
  <c r="N2795" i="10"/>
  <c r="K2795" i="10"/>
  <c r="N2437" i="10"/>
  <c r="K2437" i="10"/>
  <c r="N2077" i="10"/>
  <c r="K2077" i="10"/>
  <c r="N2076" i="10"/>
  <c r="K2076" i="10"/>
  <c r="N2075" i="10"/>
  <c r="K2075" i="10"/>
  <c r="N1108" i="10"/>
  <c r="K1108" i="10"/>
  <c r="N2794" i="10"/>
  <c r="K2794" i="10"/>
  <c r="N2030" i="10"/>
  <c r="K2030" i="10"/>
  <c r="N1489" i="10"/>
  <c r="K1489" i="10"/>
  <c r="N2531" i="10"/>
  <c r="K2531" i="10"/>
  <c r="N1488" i="10"/>
  <c r="K1488" i="10"/>
  <c r="N3450" i="10"/>
  <c r="K3450" i="10"/>
  <c r="N3449" i="10"/>
  <c r="K3449" i="10"/>
  <c r="N2074" i="10"/>
  <c r="K2074" i="10"/>
  <c r="N284" i="10"/>
  <c r="K284" i="10"/>
  <c r="N2635" i="10"/>
  <c r="K2635" i="10"/>
  <c r="N2728" i="10"/>
  <c r="K2728" i="10"/>
  <c r="N2073" i="10"/>
  <c r="K2073" i="10"/>
  <c r="N822" i="10"/>
  <c r="K822" i="10"/>
  <c r="N2967" i="10"/>
  <c r="K2967" i="10"/>
  <c r="N1107" i="10"/>
  <c r="K1107" i="10"/>
  <c r="N904" i="10"/>
  <c r="K904" i="10"/>
  <c r="N1322" i="10"/>
  <c r="K1322" i="10"/>
  <c r="N2530" i="10"/>
  <c r="K2530" i="10"/>
  <c r="N1106" i="10"/>
  <c r="K1106" i="10"/>
  <c r="N2072" i="10"/>
  <c r="K2072" i="10"/>
  <c r="N3710" i="10"/>
  <c r="K3710" i="10"/>
  <c r="N3747" i="10"/>
  <c r="K3747" i="10"/>
  <c r="N1906" i="10"/>
  <c r="K1906" i="10"/>
  <c r="N4136" i="10"/>
  <c r="K4136" i="10"/>
  <c r="N3186" i="10"/>
  <c r="K3186" i="10"/>
  <c r="N1460" i="10"/>
  <c r="K1460" i="10"/>
  <c r="N1905" i="10"/>
  <c r="K1905" i="10"/>
  <c r="N1277" i="10"/>
  <c r="K1277" i="10"/>
  <c r="N4135" i="10"/>
  <c r="K4135" i="10"/>
  <c r="N550" i="10"/>
  <c r="K550" i="10"/>
  <c r="N3709" i="10"/>
  <c r="K3709" i="10"/>
  <c r="N3708" i="10"/>
  <c r="K3708" i="10"/>
  <c r="N3707" i="10"/>
  <c r="K3707" i="10"/>
  <c r="N2408" i="10"/>
  <c r="K2408" i="10"/>
  <c r="N3706" i="10"/>
  <c r="K3706" i="10"/>
  <c r="N4134" i="10"/>
  <c r="K4134" i="10"/>
  <c r="N3705" i="10"/>
  <c r="K3705" i="10"/>
  <c r="N549" i="10"/>
  <c r="K549" i="10"/>
  <c r="N3746" i="10"/>
  <c r="K3746" i="10"/>
  <c r="N3185" i="10"/>
  <c r="K3185" i="10"/>
  <c r="N1176" i="10"/>
  <c r="K1176" i="10"/>
  <c r="N2706" i="10"/>
  <c r="K2706" i="10"/>
  <c r="N2256" i="10"/>
  <c r="K2256" i="10"/>
  <c r="N3184" i="10"/>
  <c r="K3184" i="10"/>
  <c r="N1846" i="10"/>
  <c r="K1846" i="10"/>
  <c r="N2634" i="10"/>
  <c r="K2634" i="10"/>
  <c r="N3695" i="10"/>
  <c r="K3695" i="10"/>
  <c r="N1904" i="10"/>
  <c r="K1904" i="10"/>
  <c r="N1028" i="10"/>
  <c r="K1028" i="10"/>
  <c r="N548" i="10"/>
  <c r="K548" i="10"/>
  <c r="N1517" i="10"/>
  <c r="K1517" i="10"/>
  <c r="N339" i="10"/>
  <c r="K339" i="10"/>
  <c r="N3372" i="10"/>
  <c r="K3372" i="10"/>
  <c r="N529" i="10"/>
  <c r="K529" i="10"/>
  <c r="N4133" i="10"/>
  <c r="K4133" i="10"/>
  <c r="N1057" i="10"/>
  <c r="K1057" i="10"/>
  <c r="N711" i="10"/>
  <c r="K711" i="10"/>
  <c r="N710" i="10"/>
  <c r="K710" i="10"/>
  <c r="N3183" i="10"/>
  <c r="K3183" i="10"/>
  <c r="N3182" i="10"/>
  <c r="K3182" i="10"/>
  <c r="N3704" i="10"/>
  <c r="K3704" i="10"/>
  <c r="N1903" i="10"/>
  <c r="K1903" i="10"/>
  <c r="N2104" i="10"/>
  <c r="K2104" i="10"/>
  <c r="N3289" i="10"/>
  <c r="K3289" i="10"/>
  <c r="N3181" i="10"/>
  <c r="K3181" i="10"/>
  <c r="N3180" i="10"/>
  <c r="K3180" i="10"/>
  <c r="N3745" i="10"/>
  <c r="K3745" i="10"/>
  <c r="N2641" i="10"/>
  <c r="K2641" i="10"/>
  <c r="N3703" i="10"/>
  <c r="K3703" i="10"/>
  <c r="N547" i="10"/>
  <c r="K547" i="10"/>
  <c r="N546" i="10"/>
  <c r="K546" i="10"/>
  <c r="N545" i="10"/>
  <c r="K545" i="10"/>
  <c r="N1875" i="10"/>
  <c r="K1875" i="10"/>
  <c r="N2482" i="10"/>
  <c r="K2482" i="10"/>
  <c r="N709" i="10"/>
  <c r="K709" i="10"/>
  <c r="N2103" i="10"/>
  <c r="K2103" i="10"/>
  <c r="N1520" i="10"/>
  <c r="K1520" i="10"/>
  <c r="N612" i="10"/>
  <c r="K612" i="10"/>
  <c r="N4132" i="10"/>
  <c r="K4132" i="10"/>
  <c r="N999" i="10"/>
  <c r="K999" i="10"/>
  <c r="N1416" i="10"/>
  <c r="K1416" i="10"/>
  <c r="N2565" i="10"/>
  <c r="K2565" i="10"/>
  <c r="N1487" i="10"/>
  <c r="K1487" i="10"/>
  <c r="N2966" i="10"/>
  <c r="K2966" i="10"/>
  <c r="N611" i="10"/>
  <c r="K611" i="10"/>
  <c r="N2718" i="10"/>
  <c r="K2718" i="10"/>
  <c r="N1235" i="10"/>
  <c r="K1235" i="10"/>
  <c r="N436" i="10"/>
  <c r="K436" i="10"/>
  <c r="N32" i="10"/>
  <c r="K32" i="10"/>
  <c r="N1694" i="10"/>
  <c r="K1694" i="10"/>
  <c r="N610" i="10"/>
  <c r="K610" i="10"/>
  <c r="N1340" i="10"/>
  <c r="K1340" i="10"/>
  <c r="N1150" i="10"/>
  <c r="K1150" i="10"/>
  <c r="N3371" i="10"/>
  <c r="K3371" i="10"/>
  <c r="N1149" i="10"/>
  <c r="K1149" i="10"/>
  <c r="N1545" i="10"/>
  <c r="K1545" i="10"/>
  <c r="N2793" i="10"/>
  <c r="K2793" i="10"/>
  <c r="N2230" i="10"/>
  <c r="K2230" i="10"/>
  <c r="N2992" i="10"/>
  <c r="K2992" i="10"/>
  <c r="N2283" i="10"/>
  <c r="K2283" i="10"/>
  <c r="N1234" i="10"/>
  <c r="K1234" i="10"/>
  <c r="N2965" i="10"/>
  <c r="K2965" i="10"/>
  <c r="N3030" i="10"/>
  <c r="K3030" i="10"/>
  <c r="N2302" i="10"/>
  <c r="K2302" i="10"/>
  <c r="N2462" i="10"/>
  <c r="K2462" i="10"/>
  <c r="N1734" i="10"/>
  <c r="K1734" i="10"/>
  <c r="N1638" i="10"/>
  <c r="K1638" i="10"/>
  <c r="N1758" i="10"/>
  <c r="K1758" i="10"/>
  <c r="N2102" i="10"/>
  <c r="K2102" i="10"/>
  <c r="N2461" i="10"/>
  <c r="K2461" i="10"/>
  <c r="N1263" i="10"/>
  <c r="K1263" i="10"/>
  <c r="N4131" i="10"/>
  <c r="K4131" i="10"/>
  <c r="N1757" i="10"/>
  <c r="K1757" i="10"/>
  <c r="N2774" i="10"/>
  <c r="K2774" i="10"/>
  <c r="N3029" i="10"/>
  <c r="K3029" i="10"/>
  <c r="N106" i="10"/>
  <c r="K106" i="10"/>
  <c r="N1756" i="10"/>
  <c r="K1756" i="10"/>
  <c r="N2407" i="10"/>
  <c r="K2407" i="10"/>
  <c r="N2773" i="10"/>
  <c r="K2773" i="10"/>
  <c r="N283" i="10"/>
  <c r="K283" i="10"/>
  <c r="N2529" i="10"/>
  <c r="K2529" i="10"/>
  <c r="N4130" i="10"/>
  <c r="K4130" i="10"/>
  <c r="N2282" i="10"/>
  <c r="K2282" i="10"/>
  <c r="N366" i="10"/>
  <c r="K366" i="10"/>
  <c r="N3028" i="10"/>
  <c r="K3028" i="10"/>
  <c r="N2964" i="10"/>
  <c r="K2964" i="10"/>
  <c r="N1755" i="10"/>
  <c r="K1755" i="10"/>
  <c r="N2772" i="10"/>
  <c r="K2772" i="10"/>
  <c r="N4129" i="10"/>
  <c r="K4129" i="10"/>
  <c r="N2771" i="10"/>
  <c r="K2771" i="10"/>
  <c r="N2770" i="10"/>
  <c r="K2770" i="10"/>
  <c r="N1676" i="10"/>
  <c r="K1676" i="10"/>
  <c r="N2301" i="10"/>
  <c r="K2301" i="10"/>
  <c r="N1754" i="10"/>
  <c r="K1754" i="10"/>
  <c r="N961" i="10"/>
  <c r="K961" i="10"/>
  <c r="N3027" i="10"/>
  <c r="K3027" i="10"/>
  <c r="N3026" i="10"/>
  <c r="K3026" i="10"/>
  <c r="N4128" i="10"/>
  <c r="K4128" i="10"/>
  <c r="N2029" i="10"/>
  <c r="K2029" i="10"/>
  <c r="N4127" i="10"/>
  <c r="K4127" i="10"/>
  <c r="N2300" i="10"/>
  <c r="K2300" i="10"/>
  <c r="N2460" i="10"/>
  <c r="K2460" i="10"/>
  <c r="N3448" i="10"/>
  <c r="K3448" i="10"/>
  <c r="N365" i="10"/>
  <c r="K365" i="10"/>
  <c r="N2299" i="10"/>
  <c r="K2299" i="10"/>
  <c r="N753" i="10"/>
  <c r="K753" i="10"/>
  <c r="N4126" i="10"/>
  <c r="K4126" i="10"/>
  <c r="N2633" i="10"/>
  <c r="K2633" i="10"/>
  <c r="N2281" i="10"/>
  <c r="K2281" i="10"/>
  <c r="N364" i="10"/>
  <c r="K364" i="10"/>
  <c r="N1963" i="10"/>
  <c r="K1963" i="10"/>
  <c r="N3025" i="10"/>
  <c r="K3025" i="10"/>
  <c r="N3024" i="10"/>
  <c r="K3024" i="10"/>
  <c r="N469" i="10"/>
  <c r="K469" i="10"/>
  <c r="N4125" i="10"/>
  <c r="K4125" i="10"/>
  <c r="N2825" i="10"/>
  <c r="K2825" i="10"/>
  <c r="N468" i="10"/>
  <c r="K468" i="10"/>
  <c r="N363" i="10"/>
  <c r="K363" i="10"/>
  <c r="N1637" i="10"/>
  <c r="K1637" i="10"/>
  <c r="N362" i="10"/>
  <c r="K362" i="10"/>
  <c r="N361" i="10"/>
  <c r="K361" i="10"/>
  <c r="N2280" i="10"/>
  <c r="K2280" i="10"/>
  <c r="N4124" i="10"/>
  <c r="K4124" i="10"/>
  <c r="N1753" i="10"/>
  <c r="K1753" i="10"/>
  <c r="N4123" i="10"/>
  <c r="K4123" i="10"/>
  <c r="N2071" i="10"/>
  <c r="K2071" i="10"/>
  <c r="N2298" i="10"/>
  <c r="K2298" i="10"/>
  <c r="N3023" i="10"/>
  <c r="K3023" i="10"/>
  <c r="N467" i="10"/>
  <c r="K467" i="10"/>
  <c r="N466" i="10"/>
  <c r="K466" i="10"/>
  <c r="N2297" i="10"/>
  <c r="K2297" i="10"/>
  <c r="N360" i="10"/>
  <c r="K360" i="10"/>
  <c r="N359" i="10"/>
  <c r="K359" i="10"/>
  <c r="N2296" i="10"/>
  <c r="K2296" i="10"/>
  <c r="N3022" i="10"/>
  <c r="K3022" i="10"/>
  <c r="N3021" i="10"/>
  <c r="K3021" i="10"/>
  <c r="N358" i="10"/>
  <c r="K358" i="10"/>
  <c r="N3020" i="10"/>
  <c r="K3020" i="10"/>
  <c r="N4122" i="10"/>
  <c r="K4122" i="10"/>
  <c r="N1556" i="10"/>
  <c r="K1556" i="10"/>
  <c r="N2824" i="10"/>
  <c r="K2824" i="10"/>
  <c r="N465" i="10"/>
  <c r="K465" i="10"/>
  <c r="N1733" i="10"/>
  <c r="K1733" i="10"/>
  <c r="N390" i="10"/>
  <c r="K390" i="10"/>
  <c r="N389" i="10"/>
  <c r="K389" i="10"/>
  <c r="N388" i="10"/>
  <c r="K388" i="10"/>
  <c r="N387" i="10"/>
  <c r="K387" i="10"/>
  <c r="N750" i="10"/>
  <c r="K750" i="10"/>
  <c r="N2991" i="10"/>
  <c r="K2991" i="10"/>
  <c r="N2632" i="10"/>
  <c r="K2632" i="10"/>
  <c r="N3341" i="10"/>
  <c r="K3341" i="10"/>
  <c r="N2990" i="10"/>
  <c r="K2990" i="10"/>
  <c r="N357" i="10"/>
  <c r="K357" i="10"/>
  <c r="N821" i="10"/>
  <c r="K821" i="10"/>
  <c r="N386" i="10"/>
  <c r="K386" i="10"/>
  <c r="N2963" i="10"/>
  <c r="K2963" i="10"/>
  <c r="N385" i="10"/>
  <c r="K385" i="10"/>
  <c r="N752" i="10"/>
  <c r="K752" i="10"/>
  <c r="N2823" i="10"/>
  <c r="K2823" i="10"/>
  <c r="N2962" i="10"/>
  <c r="K2962" i="10"/>
  <c r="N384" i="10"/>
  <c r="K384" i="10"/>
  <c r="N3019" i="10"/>
  <c r="K3019" i="10"/>
  <c r="N493" i="10"/>
  <c r="K493" i="10"/>
  <c r="N383" i="10"/>
  <c r="K383" i="10"/>
  <c r="N356" i="10"/>
  <c r="K356" i="10"/>
  <c r="N464" i="10"/>
  <c r="K464" i="10"/>
  <c r="N2631" i="10"/>
  <c r="K2631" i="10"/>
  <c r="N204" i="10"/>
  <c r="K204" i="10"/>
  <c r="N3018" i="10"/>
  <c r="K3018" i="10"/>
  <c r="N355" i="10"/>
  <c r="K355" i="10"/>
  <c r="N4121" i="10"/>
  <c r="K4121" i="10"/>
  <c r="N998" i="10"/>
  <c r="K998" i="10"/>
  <c r="N2961" i="10"/>
  <c r="K2961" i="10"/>
  <c r="N2630" i="10"/>
  <c r="K2630" i="10"/>
  <c r="N3288" i="10"/>
  <c r="K3288" i="10"/>
  <c r="N354" i="10"/>
  <c r="K354" i="10"/>
  <c r="N3017" i="10"/>
  <c r="K3017" i="10"/>
  <c r="N3016" i="10"/>
  <c r="K3016" i="10"/>
  <c r="N1939" i="10"/>
  <c r="K1939" i="10"/>
  <c r="N1938" i="10"/>
  <c r="K1938" i="10"/>
  <c r="N721" i="10"/>
  <c r="K721" i="10"/>
  <c r="N2487" i="10"/>
  <c r="K2487" i="10"/>
  <c r="N4120" i="10"/>
  <c r="K4120" i="10"/>
  <c r="N1937" i="10"/>
  <c r="K1937" i="10"/>
  <c r="N1476" i="10"/>
  <c r="K1476" i="10"/>
  <c r="N1936" i="10"/>
  <c r="K1936" i="10"/>
  <c r="N2481" i="10"/>
  <c r="K2481" i="10"/>
  <c r="N497" i="10"/>
  <c r="K497" i="10"/>
  <c r="N720" i="10"/>
  <c r="K720" i="10"/>
  <c r="N2051" i="10"/>
  <c r="K2051" i="10"/>
  <c r="N435" i="10"/>
  <c r="K435" i="10"/>
  <c r="N3702" i="10"/>
  <c r="K3702" i="10"/>
  <c r="N1610" i="10"/>
  <c r="K1610" i="10"/>
  <c r="N1609" i="10"/>
  <c r="K1609" i="10"/>
  <c r="N1475" i="10"/>
  <c r="K1475" i="10"/>
  <c r="N2050" i="10"/>
  <c r="K2050" i="10"/>
  <c r="N1474" i="10"/>
  <c r="K1474" i="10"/>
  <c r="N2480" i="10"/>
  <c r="K2480" i="10"/>
  <c r="N1608" i="10"/>
  <c r="K1608" i="10"/>
  <c r="N2049" i="10"/>
  <c r="K2049" i="10"/>
  <c r="N730" i="10"/>
  <c r="K730" i="10"/>
  <c r="N1473" i="10"/>
  <c r="K1473" i="10"/>
  <c r="N1472" i="10"/>
  <c r="K1472" i="10"/>
  <c r="N3574" i="10"/>
  <c r="K3574" i="10"/>
  <c r="N2594" i="10"/>
  <c r="K2594" i="10"/>
  <c r="N1471" i="10"/>
  <c r="K1471" i="10"/>
  <c r="N4119" i="10"/>
  <c r="K4119" i="10"/>
  <c r="N1470" i="10"/>
  <c r="K1470" i="10"/>
  <c r="N2070" i="10"/>
  <c r="K2070" i="10"/>
  <c r="N719" i="10"/>
  <c r="K719" i="10"/>
  <c r="N973" i="10"/>
  <c r="K973" i="10"/>
  <c r="N2960" i="10"/>
  <c r="K2960" i="10"/>
  <c r="N528" i="10"/>
  <c r="K528" i="10"/>
  <c r="N1607" i="10"/>
  <c r="K1607" i="10"/>
  <c r="N1606" i="10"/>
  <c r="K1606" i="10"/>
  <c r="N718" i="10"/>
  <c r="K718" i="10"/>
  <c r="N717" i="10"/>
  <c r="K717" i="10"/>
  <c r="N716" i="10"/>
  <c r="K716" i="10"/>
  <c r="N4118" i="10"/>
  <c r="K4118" i="10"/>
  <c r="N715" i="10"/>
  <c r="K715" i="10"/>
  <c r="N2486" i="10"/>
  <c r="K2486" i="10"/>
  <c r="N3788" i="10"/>
  <c r="K3788" i="10"/>
  <c r="N2479" i="10"/>
  <c r="K2479" i="10"/>
  <c r="N2048" i="10"/>
  <c r="K2048" i="10"/>
  <c r="N1935" i="10"/>
  <c r="K1935" i="10"/>
  <c r="N708" i="10"/>
  <c r="K708" i="10"/>
  <c r="N2478" i="10"/>
  <c r="K2478" i="10"/>
  <c r="N2477" i="10"/>
  <c r="K2477" i="10"/>
  <c r="N479" i="10"/>
  <c r="K479" i="10"/>
  <c r="N1732" i="10"/>
  <c r="K1732" i="10"/>
  <c r="N2476" i="10"/>
  <c r="K2476" i="10"/>
  <c r="N2111" i="10"/>
  <c r="K2111" i="10"/>
  <c r="N3117" i="10"/>
  <c r="K3117" i="10"/>
  <c r="N101" i="10"/>
  <c r="K101" i="10"/>
  <c r="N2138" i="10"/>
  <c r="K2138" i="10"/>
  <c r="N1647" i="10"/>
  <c r="K1647" i="10"/>
  <c r="N1208" i="10"/>
  <c r="K1208" i="10"/>
  <c r="N3573" i="10"/>
  <c r="K3573" i="10"/>
  <c r="N3622" i="10"/>
  <c r="K3622" i="10"/>
  <c r="N3621" i="10"/>
  <c r="K3621" i="10"/>
  <c r="N4117" i="10"/>
  <c r="K4117" i="10"/>
  <c r="N2528" i="10"/>
  <c r="K2528" i="10"/>
  <c r="N2137" i="10"/>
  <c r="K2137" i="10"/>
  <c r="N2136" i="10"/>
  <c r="K2136" i="10"/>
  <c r="N1792" i="10"/>
  <c r="K1792" i="10"/>
  <c r="N1079" i="10"/>
  <c r="K1079" i="10"/>
  <c r="N741" i="10"/>
  <c r="K741" i="10"/>
  <c r="N1791" i="10"/>
  <c r="K1791" i="10"/>
  <c r="N100" i="10"/>
  <c r="K100" i="10"/>
  <c r="N3620" i="10"/>
  <c r="K3620" i="10"/>
  <c r="N1790" i="10"/>
  <c r="K1790" i="10"/>
  <c r="N3116" i="10"/>
  <c r="K3116" i="10"/>
  <c r="N3619" i="10"/>
  <c r="K3619" i="10"/>
  <c r="N99" i="10"/>
  <c r="K99" i="10"/>
  <c r="N98" i="10"/>
  <c r="K98" i="10"/>
  <c r="N1857" i="10"/>
  <c r="K1857" i="10"/>
  <c r="N1563" i="10"/>
  <c r="K1563" i="10"/>
  <c r="N4116" i="10"/>
  <c r="K4116" i="10"/>
  <c r="N3618" i="10"/>
  <c r="K3618" i="10"/>
  <c r="N1250" i="10"/>
  <c r="K1250" i="10"/>
  <c r="N1249" i="10"/>
  <c r="K1249" i="10"/>
  <c r="N1078" i="10"/>
  <c r="K1078" i="10"/>
  <c r="N1233" i="10"/>
  <c r="K1233" i="10"/>
  <c r="N1099" i="10"/>
  <c r="K1099" i="10"/>
  <c r="N2822" i="10"/>
  <c r="K2822" i="10"/>
  <c r="N960" i="10"/>
  <c r="K960" i="10"/>
  <c r="N788" i="10"/>
  <c r="K788" i="10"/>
  <c r="N237" i="10"/>
  <c r="K237" i="10"/>
  <c r="N3617" i="10"/>
  <c r="K3617" i="10"/>
  <c r="N1845" i="10"/>
  <c r="K1845" i="10"/>
  <c r="N3616" i="10"/>
  <c r="K3616" i="10"/>
  <c r="N601" i="10"/>
  <c r="K601" i="10"/>
  <c r="N382" i="10"/>
  <c r="K382" i="10"/>
  <c r="N485" i="10"/>
  <c r="K485" i="10"/>
  <c r="N3615" i="10"/>
  <c r="K3615" i="10"/>
  <c r="N3572" i="10"/>
  <c r="K3572" i="10"/>
  <c r="N3614" i="10"/>
  <c r="K3614" i="10"/>
  <c r="N924" i="10"/>
  <c r="K924" i="10"/>
  <c r="N2144" i="10"/>
  <c r="K2144" i="10"/>
  <c r="N4115" i="10"/>
  <c r="K4115" i="10"/>
  <c r="N1962" i="10"/>
  <c r="K1962" i="10"/>
  <c r="N4114" i="10"/>
  <c r="K4114" i="10"/>
  <c r="N3613" i="10"/>
  <c r="K3613" i="10"/>
  <c r="N4113" i="10"/>
  <c r="K4113" i="10"/>
  <c r="N3612" i="10"/>
  <c r="K3612" i="10"/>
  <c r="N4112" i="10"/>
  <c r="K4112" i="10"/>
  <c r="N4111" i="10"/>
  <c r="K4111" i="10"/>
  <c r="N3735" i="10"/>
  <c r="K3735" i="10"/>
  <c r="N749" i="10"/>
  <c r="K749" i="10"/>
  <c r="N1098" i="10"/>
  <c r="K1098" i="10"/>
  <c r="N3611" i="10"/>
  <c r="K3611" i="10"/>
  <c r="N3115" i="10"/>
  <c r="K3115" i="10"/>
  <c r="N381" i="10"/>
  <c r="K381" i="10"/>
  <c r="N2135" i="10"/>
  <c r="K2135" i="10"/>
  <c r="N2872" i="10"/>
  <c r="K2872" i="10"/>
  <c r="N188" i="10"/>
  <c r="K188" i="10"/>
  <c r="N3610" i="10"/>
  <c r="K3610" i="10"/>
  <c r="N4110" i="10"/>
  <c r="K4110" i="10"/>
  <c r="N3571" i="10"/>
  <c r="K3571" i="10"/>
  <c r="N4109" i="10"/>
  <c r="K4109" i="10"/>
  <c r="N4108" i="10"/>
  <c r="K4108" i="10"/>
  <c r="N3526" i="10"/>
  <c r="K3526" i="10"/>
  <c r="N3609" i="10"/>
  <c r="K3609" i="10"/>
  <c r="N3608" i="10"/>
  <c r="K3608" i="10"/>
  <c r="N3607" i="10"/>
  <c r="K3607" i="10"/>
  <c r="N3570" i="10"/>
  <c r="K3570" i="10"/>
  <c r="N187" i="10"/>
  <c r="K187" i="10"/>
  <c r="N3569" i="10"/>
  <c r="K3569" i="10"/>
  <c r="N3568" i="10"/>
  <c r="K3568" i="10"/>
  <c r="N3606" i="10"/>
  <c r="K3606" i="10"/>
  <c r="N4107" i="10"/>
  <c r="K4107" i="10"/>
  <c r="N1248" i="10"/>
  <c r="K1248" i="10"/>
  <c r="N3605" i="10"/>
  <c r="K3605" i="10"/>
  <c r="N3604" i="10"/>
  <c r="K3604" i="10"/>
  <c r="N3603" i="10"/>
  <c r="K3603" i="10"/>
  <c r="N1856" i="10"/>
  <c r="K1856" i="10"/>
  <c r="N918" i="10"/>
  <c r="K918" i="10"/>
  <c r="N1873" i="10"/>
  <c r="K1873" i="10"/>
  <c r="N1031" i="10"/>
  <c r="K1031" i="10"/>
  <c r="N2007" i="10"/>
  <c r="K2007" i="10"/>
  <c r="N3832" i="10"/>
  <c r="K3832" i="10"/>
  <c r="N2345" i="10"/>
  <c r="K2345" i="10"/>
  <c r="N2443" i="10"/>
  <c r="K2443" i="10"/>
  <c r="N1784" i="10"/>
  <c r="K1784" i="10"/>
  <c r="N784" i="10"/>
  <c r="K784" i="10"/>
  <c r="N785" i="10"/>
  <c r="K785" i="10"/>
  <c r="N2574" i="10"/>
  <c r="K2574" i="10"/>
  <c r="N4106" i="10"/>
  <c r="K4106" i="10"/>
  <c r="N2016" i="10"/>
  <c r="K2016" i="10"/>
  <c r="N2382" i="10"/>
  <c r="K2382" i="10"/>
  <c r="N338" i="10"/>
  <c r="K338" i="10"/>
  <c r="N434" i="10"/>
  <c r="K434" i="10"/>
  <c r="N186" i="10"/>
  <c r="K186" i="10"/>
  <c r="N1511" i="10"/>
  <c r="K1511" i="10"/>
  <c r="N782" i="10"/>
  <c r="K782" i="10"/>
  <c r="N783" i="10"/>
  <c r="K783" i="10"/>
  <c r="N2308" i="10"/>
  <c r="K2308" i="10"/>
  <c r="N2069" i="10"/>
  <c r="K2069" i="10"/>
  <c r="N433" i="10"/>
  <c r="K433" i="10"/>
  <c r="N903" i="10"/>
  <c r="K903" i="10"/>
  <c r="N2916" i="10"/>
  <c r="K2916" i="10"/>
  <c r="N3763" i="10"/>
  <c r="K3763" i="10"/>
  <c r="N779" i="10"/>
  <c r="K779" i="10"/>
  <c r="N91" i="10"/>
  <c r="K91" i="10"/>
  <c r="N2564" i="10"/>
  <c r="K2564" i="10"/>
  <c r="N2442" i="10"/>
  <c r="K2442" i="10"/>
  <c r="N3214" i="10"/>
  <c r="K3214" i="10"/>
  <c r="N2307" i="10"/>
  <c r="K2307" i="10"/>
  <c r="N902" i="10"/>
  <c r="K902" i="10"/>
  <c r="N1339" i="10"/>
  <c r="K1339" i="10"/>
  <c r="N2629" i="10"/>
  <c r="K2629" i="10"/>
  <c r="N1338" i="10"/>
  <c r="K1338" i="10"/>
  <c r="N2989" i="10"/>
  <c r="K2989" i="10"/>
  <c r="N1783" i="10"/>
  <c r="K1783" i="10"/>
  <c r="N4105" i="10"/>
  <c r="K4105" i="10"/>
  <c r="N1510" i="10"/>
  <c r="K1510" i="10"/>
  <c r="N1509" i="10"/>
  <c r="K1509" i="10"/>
  <c r="N4104" i="10"/>
  <c r="K4104" i="10"/>
  <c r="N4103" i="10"/>
  <c r="K4103" i="10"/>
  <c r="N2959" i="10"/>
  <c r="K2959" i="10"/>
  <c r="N1887" i="10"/>
  <c r="K1887" i="10"/>
  <c r="N659" i="10"/>
  <c r="K659" i="10"/>
  <c r="N2527" i="10"/>
  <c r="K2527" i="10"/>
  <c r="N2306" i="10"/>
  <c r="K2306" i="10"/>
  <c r="N2015" i="10"/>
  <c r="K2015" i="10"/>
  <c r="N3447" i="10"/>
  <c r="K3447" i="10"/>
  <c r="N31" i="10"/>
  <c r="K31" i="10"/>
  <c r="N1167" i="10"/>
  <c r="K1167" i="10"/>
  <c r="N463" i="10"/>
  <c r="K463" i="10"/>
  <c r="N2573" i="10"/>
  <c r="K2573" i="10"/>
  <c r="N1636" i="10"/>
  <c r="K1636" i="10"/>
  <c r="N1985" i="10"/>
  <c r="K1985" i="10"/>
  <c r="N2014" i="10"/>
  <c r="K2014" i="10"/>
  <c r="N2459" i="10"/>
  <c r="K2459" i="10"/>
  <c r="N4102" i="10"/>
  <c r="K4102" i="10"/>
  <c r="N2572" i="10"/>
  <c r="K2572" i="10"/>
  <c r="N2571" i="10"/>
  <c r="K2571" i="10"/>
  <c r="N797" i="10"/>
  <c r="K797" i="10"/>
  <c r="N1337" i="10"/>
  <c r="K1337" i="10"/>
  <c r="N2717" i="10"/>
  <c r="K2717" i="10"/>
  <c r="N3446" i="10"/>
  <c r="K3446" i="10"/>
  <c r="N1782" i="10"/>
  <c r="K1782" i="10"/>
  <c r="N917" i="10"/>
  <c r="K917" i="10"/>
  <c r="N4101" i="10"/>
  <c r="K4101" i="10"/>
  <c r="N1508" i="10"/>
  <c r="K1508" i="10"/>
  <c r="N1507" i="10"/>
  <c r="K1507" i="10"/>
  <c r="N781" i="10"/>
  <c r="K781" i="10"/>
  <c r="N1497" i="10"/>
  <c r="K1497" i="10"/>
  <c r="N2216" i="10"/>
  <c r="K2216" i="10"/>
  <c r="N805" i="10"/>
  <c r="K805" i="10"/>
  <c r="N3525" i="10"/>
  <c r="K3525" i="10"/>
  <c r="N804" i="10"/>
  <c r="K804" i="10"/>
  <c r="N1046" i="10"/>
  <c r="K1046" i="10"/>
  <c r="N1045" i="10"/>
  <c r="K1045" i="10"/>
  <c r="N1044" i="10"/>
  <c r="K1044" i="10"/>
  <c r="N1043" i="10"/>
  <c r="K1043" i="10"/>
  <c r="N1423" i="10"/>
  <c r="K1423" i="10"/>
  <c r="N432" i="10"/>
  <c r="K432" i="10"/>
  <c r="N803" i="10"/>
  <c r="K803" i="10"/>
  <c r="N1621" i="10"/>
  <c r="K1621" i="10"/>
  <c r="N1781" i="10"/>
  <c r="K1781" i="10"/>
  <c r="N2013" i="10"/>
  <c r="K2013" i="10"/>
  <c r="N2441" i="10"/>
  <c r="K2441" i="10"/>
  <c r="N2687" i="10"/>
  <c r="K2687" i="10"/>
  <c r="N796" i="10"/>
  <c r="K796" i="10"/>
  <c r="N778" i="10"/>
  <c r="K778" i="10"/>
  <c r="N812" i="10"/>
  <c r="K812" i="10"/>
  <c r="N795" i="10"/>
  <c r="K795" i="10"/>
  <c r="N1780" i="10"/>
  <c r="K1780" i="10"/>
  <c r="N1779" i="10"/>
  <c r="K1779" i="10"/>
  <c r="N3602" i="10"/>
  <c r="K3602" i="10"/>
  <c r="N1562" i="10"/>
  <c r="K1562" i="10"/>
  <c r="N672" i="10"/>
  <c r="K672" i="10"/>
  <c r="N4100" i="10"/>
  <c r="K4100" i="10"/>
  <c r="N2587" i="10"/>
  <c r="K2587" i="10"/>
  <c r="N3601" i="10"/>
  <c r="K3601" i="10"/>
  <c r="N2958" i="10"/>
  <c r="K2958" i="10"/>
  <c r="N3287" i="10"/>
  <c r="K3287" i="10"/>
  <c r="N2586" i="10"/>
  <c r="K2586" i="10"/>
  <c r="N2585" i="10"/>
  <c r="K2585" i="10"/>
  <c r="N2584" i="10"/>
  <c r="K2584" i="10"/>
  <c r="N4099" i="10"/>
  <c r="K4099" i="10"/>
  <c r="N562" i="10"/>
  <c r="K562" i="10"/>
  <c r="N2475" i="10"/>
  <c r="K2475" i="10"/>
  <c r="N3784" i="10"/>
  <c r="K3784" i="10"/>
  <c r="N2784" i="10"/>
  <c r="K2784" i="10"/>
  <c r="N1530" i="10"/>
  <c r="K1530" i="10"/>
  <c r="N4098" i="10"/>
  <c r="K4098" i="10"/>
  <c r="N3538" i="10"/>
  <c r="K3538" i="10"/>
  <c r="N707" i="10"/>
  <c r="K707" i="10"/>
  <c r="N931" i="10"/>
  <c r="K931" i="10"/>
  <c r="N1844" i="10"/>
  <c r="K1844" i="10"/>
  <c r="N561" i="10"/>
  <c r="K561" i="10"/>
  <c r="N527" i="10"/>
  <c r="K527" i="10"/>
  <c r="N560" i="10"/>
  <c r="K560" i="10"/>
  <c r="N1536" i="10"/>
  <c r="K1536" i="10"/>
  <c r="N1535" i="10"/>
  <c r="K1535" i="10"/>
  <c r="N1034" i="10"/>
  <c r="K1034" i="10"/>
  <c r="N4097" i="10"/>
  <c r="K4097" i="10"/>
  <c r="N985" i="10"/>
  <c r="K985" i="10"/>
  <c r="N1023" i="10"/>
  <c r="K1023" i="10"/>
  <c r="N984" i="10"/>
  <c r="K984" i="10"/>
  <c r="N1269" i="10"/>
  <c r="K1269" i="10"/>
  <c r="N559" i="10"/>
  <c r="K559" i="10"/>
  <c r="N1934" i="10"/>
  <c r="K1934" i="10"/>
  <c r="N3783" i="10"/>
  <c r="K3783" i="10"/>
  <c r="N3782" i="10"/>
  <c r="K3782" i="10"/>
  <c r="N609" i="10"/>
  <c r="K609" i="10"/>
  <c r="N1268" i="10"/>
  <c r="K1268" i="10"/>
  <c r="N3537" i="10"/>
  <c r="K3537" i="10"/>
  <c r="N3536" i="10"/>
  <c r="K3536" i="10"/>
  <c r="N558" i="10"/>
  <c r="K558" i="10"/>
  <c r="N1534" i="10"/>
  <c r="K1534" i="10"/>
  <c r="N3535" i="10"/>
  <c r="K3535" i="10"/>
  <c r="N109" i="10"/>
  <c r="K109" i="10"/>
  <c r="N3534" i="10"/>
  <c r="K3534" i="10"/>
  <c r="N3533" i="10"/>
  <c r="K3533" i="10"/>
  <c r="N380" i="10"/>
  <c r="K380" i="10"/>
  <c r="N4096" i="10"/>
  <c r="K4096" i="10"/>
  <c r="N1529" i="10"/>
  <c r="K1529" i="10"/>
  <c r="N983" i="10"/>
  <c r="K983" i="10"/>
  <c r="N3781" i="10"/>
  <c r="K3781" i="10"/>
  <c r="N3780" i="10"/>
  <c r="K3780" i="10"/>
  <c r="N431" i="10"/>
  <c r="K431" i="10"/>
  <c r="N1267" i="10"/>
  <c r="K1267" i="10"/>
  <c r="N1932" i="10"/>
  <c r="K1932" i="10"/>
  <c r="N1931" i="10"/>
  <c r="K1931" i="10"/>
  <c r="N1930" i="10"/>
  <c r="K1930" i="10"/>
  <c r="N3471" i="10"/>
  <c r="K3471" i="10"/>
  <c r="N3787" i="10"/>
  <c r="K3787" i="10"/>
  <c r="N3794" i="10"/>
  <c r="K3794" i="10"/>
  <c r="N3793" i="10"/>
  <c r="K3793" i="10"/>
  <c r="N478" i="10"/>
  <c r="K478" i="10"/>
  <c r="N3792" i="10"/>
  <c r="K3792" i="10"/>
  <c r="N1528" i="10"/>
  <c r="K1528" i="10"/>
  <c r="N3701" i="10"/>
  <c r="K3701" i="10"/>
  <c r="N117" i="10"/>
  <c r="K117" i="10"/>
  <c r="N1501" i="10"/>
  <c r="K1501" i="10"/>
  <c r="N3470" i="10"/>
  <c r="K3470" i="10"/>
  <c r="N1527" i="10"/>
  <c r="K1527" i="10"/>
  <c r="N1056" i="10"/>
  <c r="K1056" i="10"/>
  <c r="N2957" i="10"/>
  <c r="K2957" i="10"/>
  <c r="N3734" i="10"/>
  <c r="K3734" i="10"/>
  <c r="N901" i="10"/>
  <c r="K901" i="10"/>
  <c r="N982" i="10"/>
  <c r="K982" i="10"/>
  <c r="N930" i="10"/>
  <c r="K930" i="10"/>
  <c r="N2047" i="10"/>
  <c r="K2047" i="10"/>
  <c r="N981" i="10"/>
  <c r="K981" i="10"/>
  <c r="N557" i="10"/>
  <c r="K557" i="10"/>
  <c r="N4095" i="10"/>
  <c r="K4095" i="10"/>
  <c r="N4094" i="10"/>
  <c r="K4094" i="10"/>
  <c r="N4093" i="10"/>
  <c r="K4093" i="10"/>
  <c r="N4092" i="10"/>
  <c r="K4092" i="10"/>
  <c r="N1970" i="10"/>
  <c r="K1970" i="10"/>
  <c r="N3779" i="10"/>
  <c r="K3779" i="10"/>
  <c r="N1526" i="10"/>
  <c r="K1526" i="10"/>
  <c r="N3693" i="10"/>
  <c r="K3693" i="10"/>
  <c r="N1525" i="10"/>
  <c r="K1525" i="10"/>
  <c r="N556" i="10"/>
  <c r="K556" i="10"/>
  <c r="N980" i="10"/>
  <c r="K980" i="10"/>
  <c r="N3778" i="10"/>
  <c r="K3778" i="10"/>
  <c r="N4091" i="10"/>
  <c r="K4091" i="10"/>
  <c r="N3519" i="10"/>
  <c r="K3519" i="10"/>
  <c r="N2769" i="10"/>
  <c r="K2769" i="10"/>
  <c r="N2339" i="10"/>
  <c r="K2339" i="10"/>
  <c r="N2267" i="10"/>
  <c r="K2267" i="10"/>
  <c r="N2110" i="10"/>
  <c r="K2110" i="10"/>
  <c r="N2119" i="10"/>
  <c r="K2119" i="10"/>
  <c r="N14" i="10"/>
  <c r="K14" i="10"/>
  <c r="N2179" i="10"/>
  <c r="K2179" i="10"/>
  <c r="N3564" i="10"/>
  <c r="K3564" i="10"/>
  <c r="N2211" i="10"/>
  <c r="K2211" i="10"/>
  <c r="N1187" i="10"/>
  <c r="K1187" i="10"/>
  <c r="N2213" i="10"/>
  <c r="K2213" i="10"/>
  <c r="N2295" i="10"/>
  <c r="K2295" i="10"/>
  <c r="N2178" i="10"/>
  <c r="K2178" i="10"/>
  <c r="N1731" i="10"/>
  <c r="K1731" i="10"/>
  <c r="N2672" i="10"/>
  <c r="K2672" i="10"/>
  <c r="N2068" i="10"/>
  <c r="K2068" i="10"/>
  <c r="N2266" i="10"/>
  <c r="K2266" i="10"/>
  <c r="N1186" i="10"/>
  <c r="K1186" i="10"/>
  <c r="N2338" i="10"/>
  <c r="K2338" i="10"/>
  <c r="N2177" i="10"/>
  <c r="K2177" i="10"/>
  <c r="N2118" i="10"/>
  <c r="K2118" i="10"/>
  <c r="N600" i="10"/>
  <c r="K600" i="10"/>
  <c r="N2381" i="10"/>
  <c r="K2381" i="10"/>
  <c r="N3494" i="10"/>
  <c r="K3494" i="10"/>
  <c r="N3078" i="10"/>
  <c r="K3078" i="10"/>
  <c r="N3493" i="10"/>
  <c r="K3493" i="10"/>
  <c r="N2067" i="10"/>
  <c r="K2067" i="10"/>
  <c r="N2526" i="10"/>
  <c r="K2526" i="10"/>
  <c r="N123" i="10"/>
  <c r="K123" i="10"/>
  <c r="N2525" i="10"/>
  <c r="K2525" i="10"/>
  <c r="N2210" i="10"/>
  <c r="K2210" i="10"/>
  <c r="N3492" i="10"/>
  <c r="K3492" i="10"/>
  <c r="N2209" i="10"/>
  <c r="K2209" i="10"/>
  <c r="N3518" i="10"/>
  <c r="K3518" i="10"/>
  <c r="N2176" i="10"/>
  <c r="K2176" i="10"/>
  <c r="N379" i="10"/>
  <c r="K379" i="10"/>
  <c r="N378" i="10"/>
  <c r="K378" i="10"/>
  <c r="N3114" i="10"/>
  <c r="K3114" i="10"/>
  <c r="N2671" i="10"/>
  <c r="K2671" i="10"/>
  <c r="N729" i="10"/>
  <c r="K729" i="10"/>
  <c r="N1459" i="10"/>
  <c r="K1459" i="10"/>
  <c r="N2208" i="10"/>
  <c r="K2208" i="10"/>
  <c r="N1097" i="10"/>
  <c r="K1097" i="10"/>
  <c r="N2175" i="10"/>
  <c r="K2175" i="10"/>
  <c r="N2174" i="10"/>
  <c r="K2174" i="10"/>
  <c r="N2380" i="10"/>
  <c r="K2380" i="10"/>
  <c r="N2173" i="10"/>
  <c r="K2173" i="10"/>
  <c r="N2002" i="10"/>
  <c r="K2002" i="10"/>
  <c r="N2207" i="10"/>
  <c r="K2207" i="10"/>
  <c r="N3517" i="10"/>
  <c r="K3517" i="10"/>
  <c r="N3516" i="10"/>
  <c r="K3516" i="10"/>
  <c r="N3515" i="10"/>
  <c r="K3515" i="10"/>
  <c r="N687" i="10"/>
  <c r="K687" i="10"/>
  <c r="N3514" i="10"/>
  <c r="K3514" i="10"/>
  <c r="N2206" i="10"/>
  <c r="K2206" i="10"/>
  <c r="N2670" i="10"/>
  <c r="K2670" i="10"/>
  <c r="N2669" i="10"/>
  <c r="K2669" i="10"/>
  <c r="N3513" i="10"/>
  <c r="K3513" i="10"/>
  <c r="N1232" i="10"/>
  <c r="K1232" i="10"/>
  <c r="N2662" i="10"/>
  <c r="K2662" i="10"/>
  <c r="N3563" i="10"/>
  <c r="K3563" i="10"/>
  <c r="N3491" i="10"/>
  <c r="K3491" i="10"/>
  <c r="N1843" i="10"/>
  <c r="K1843" i="10"/>
  <c r="N2212" i="10"/>
  <c r="K2212" i="10"/>
  <c r="N3490" i="10"/>
  <c r="K3490" i="10"/>
  <c r="N236" i="10"/>
  <c r="K236" i="10"/>
  <c r="N2172" i="10"/>
  <c r="K2172" i="10"/>
  <c r="N3562" i="10"/>
  <c r="K3562" i="10"/>
  <c r="N353" i="10"/>
  <c r="K353" i="10"/>
  <c r="N3512" i="10"/>
  <c r="K3512" i="10"/>
  <c r="N2379" i="10"/>
  <c r="K2379" i="10"/>
  <c r="N2378" i="10"/>
  <c r="K2378" i="10"/>
  <c r="N1231" i="10"/>
  <c r="K1231" i="10"/>
  <c r="N2661" i="10"/>
  <c r="K2661" i="10"/>
  <c r="N2205" i="10"/>
  <c r="K2205" i="10"/>
  <c r="N3561" i="10"/>
  <c r="K3561" i="10"/>
  <c r="N2109" i="10"/>
  <c r="K2109" i="10"/>
  <c r="N2716" i="10"/>
  <c r="K2716" i="10"/>
  <c r="N3511" i="10"/>
  <c r="K3511" i="10"/>
  <c r="N3560" i="10"/>
  <c r="K3560" i="10"/>
  <c r="N3510" i="10"/>
  <c r="K3510" i="10"/>
  <c r="N2171" i="10"/>
  <c r="K2171" i="10"/>
  <c r="N235" i="10"/>
  <c r="K235" i="10"/>
  <c r="N1973" i="10"/>
  <c r="K1973" i="10"/>
  <c r="N3509" i="10"/>
  <c r="K3509" i="10"/>
  <c r="N2046" i="10"/>
  <c r="K2046" i="10"/>
  <c r="N526" i="10"/>
  <c r="K526" i="10"/>
  <c r="N1158" i="10"/>
  <c r="K1158" i="10"/>
  <c r="N504" i="10"/>
  <c r="K504" i="10"/>
  <c r="N2315" i="10"/>
  <c r="K2315" i="10"/>
  <c r="N3831" i="10"/>
  <c r="K3831" i="10"/>
  <c r="N1157" i="10"/>
  <c r="K1157" i="10"/>
  <c r="N858" i="10"/>
  <c r="K858" i="10"/>
  <c r="N1185" i="10"/>
  <c r="K1185" i="10"/>
  <c r="N3733" i="10"/>
  <c r="K3733" i="10"/>
  <c r="N2101" i="10"/>
  <c r="K2101" i="10"/>
  <c r="N2314" i="10"/>
  <c r="K2314" i="10"/>
  <c r="N185" i="10"/>
  <c r="K185" i="10"/>
  <c r="N1842" i="10"/>
  <c r="K1842" i="10"/>
  <c r="N2100" i="10"/>
  <c r="K2100" i="10"/>
  <c r="N1156" i="10"/>
  <c r="K1156" i="10"/>
  <c r="N1096" i="10"/>
  <c r="K1096" i="10"/>
  <c r="N282" i="10"/>
  <c r="K282" i="10"/>
  <c r="N2313" i="10"/>
  <c r="K2313" i="10"/>
  <c r="N736" i="10"/>
  <c r="K736" i="10"/>
  <c r="N1175" i="10"/>
  <c r="K1175" i="10"/>
  <c r="N2045" i="10"/>
  <c r="K2045" i="10"/>
  <c r="N3218" i="10"/>
  <c r="K3218" i="10"/>
  <c r="N2294" i="10"/>
  <c r="K2294" i="10"/>
  <c r="N184" i="10"/>
  <c r="K184" i="10"/>
  <c r="N3217" i="10"/>
  <c r="K3217" i="10"/>
  <c r="N183" i="10"/>
  <c r="K183" i="10"/>
  <c r="N2229" i="10"/>
  <c r="K2229" i="10"/>
  <c r="N1095" i="10"/>
  <c r="K1095" i="10"/>
  <c r="N2312" i="10"/>
  <c r="K2312" i="10"/>
  <c r="N2705" i="10"/>
  <c r="K2705" i="10"/>
  <c r="N944" i="10"/>
  <c r="K944" i="10"/>
  <c r="N2028" i="10"/>
  <c r="K2028" i="10"/>
  <c r="N2406" i="10"/>
  <c r="K2406" i="10"/>
  <c r="N503" i="10"/>
  <c r="K503" i="10"/>
  <c r="N2099" i="10"/>
  <c r="K2099" i="10"/>
  <c r="N2098" i="10"/>
  <c r="K2098" i="10"/>
  <c r="N2170" i="10"/>
  <c r="K2170" i="10"/>
  <c r="N2311" i="10"/>
  <c r="K2311" i="10"/>
  <c r="N1066" i="10"/>
  <c r="K1066" i="10"/>
  <c r="N1065" i="10"/>
  <c r="K1065" i="10"/>
  <c r="N1064" i="10"/>
  <c r="K1064" i="10"/>
  <c r="N792" i="10"/>
  <c r="K792" i="10"/>
  <c r="N484" i="10"/>
  <c r="K484" i="10"/>
  <c r="N1841" i="10"/>
  <c r="K1841" i="10"/>
  <c r="N203" i="10"/>
  <c r="K203" i="10"/>
  <c r="N1094" i="10"/>
  <c r="K1094" i="10"/>
  <c r="N2066" i="10"/>
  <c r="K2066" i="10"/>
  <c r="N2117" i="10"/>
  <c r="K2117" i="10"/>
  <c r="N1948" i="10"/>
  <c r="K1948" i="10"/>
  <c r="N2956" i="10"/>
  <c r="K2956" i="10"/>
  <c r="N2485" i="10"/>
  <c r="K2485" i="10"/>
  <c r="N2097" i="10"/>
  <c r="K2097" i="10"/>
  <c r="N1840" i="10"/>
  <c r="K1840" i="10"/>
  <c r="N1207" i="10"/>
  <c r="K1207" i="10"/>
  <c r="N1122" i="10"/>
  <c r="K1122" i="10"/>
  <c r="N1121" i="10"/>
  <c r="K1121" i="10"/>
  <c r="N2044" i="10"/>
  <c r="K2044" i="10"/>
  <c r="N1899" i="10"/>
  <c r="K1899" i="10"/>
  <c r="N1093" i="10"/>
  <c r="K1093" i="10"/>
  <c r="N1701" i="10"/>
  <c r="K1701" i="10"/>
  <c r="N1582" i="10"/>
  <c r="K1582" i="10"/>
  <c r="N857" i="10"/>
  <c r="K857" i="10"/>
  <c r="N758" i="10"/>
  <c r="K758" i="10"/>
  <c r="N3634" i="10"/>
  <c r="K3634" i="10"/>
  <c r="N1120" i="10"/>
  <c r="K1120" i="10"/>
  <c r="N1469" i="10"/>
  <c r="K1469" i="10"/>
  <c r="N3633" i="10"/>
  <c r="K3633" i="10"/>
  <c r="N3632" i="10"/>
  <c r="K3632" i="10"/>
  <c r="N3631" i="10"/>
  <c r="K3631" i="10"/>
  <c r="N3630" i="10"/>
  <c r="K3630" i="10"/>
  <c r="N3629" i="10"/>
  <c r="K3629" i="10"/>
  <c r="N2096" i="10"/>
  <c r="K2096" i="10"/>
  <c r="N3700" i="10"/>
  <c r="K3700" i="10"/>
  <c r="N757" i="10"/>
  <c r="K757" i="10"/>
  <c r="N2095" i="10"/>
  <c r="K2095" i="10"/>
  <c r="N3559" i="10"/>
  <c r="K3559" i="10"/>
  <c r="N2094" i="10"/>
  <c r="K2094" i="10"/>
  <c r="N856" i="10"/>
  <c r="K856" i="10"/>
  <c r="N855" i="10"/>
  <c r="K855" i="10"/>
  <c r="N2093" i="10"/>
  <c r="K2093" i="10"/>
  <c r="N854" i="10"/>
  <c r="K854" i="10"/>
  <c r="N157" i="10"/>
  <c r="K157" i="10"/>
  <c r="N2092" i="10"/>
  <c r="K2092" i="10"/>
  <c r="N3179" i="10"/>
  <c r="K3179" i="10"/>
  <c r="N1119" i="10"/>
  <c r="K1119" i="10"/>
  <c r="N1886" i="10"/>
  <c r="K1886" i="10"/>
  <c r="N1311" i="10"/>
  <c r="K1311" i="10"/>
  <c r="N2750" i="10"/>
  <c r="K2750" i="10"/>
  <c r="N2640" i="10"/>
  <c r="K2640" i="10"/>
  <c r="N1070" i="10"/>
  <c r="K1070" i="10"/>
  <c r="N1598" i="10"/>
  <c r="K1598" i="10"/>
  <c r="N2228" i="10"/>
  <c r="K2228" i="10"/>
  <c r="N1675" i="10"/>
  <c r="K1675" i="10"/>
  <c r="N2683" i="10"/>
  <c r="K2683" i="10"/>
  <c r="N3814" i="10"/>
  <c r="K3814" i="10"/>
  <c r="N3077" i="10"/>
  <c r="K3077" i="10"/>
  <c r="N3370" i="10"/>
  <c r="K3370" i="10"/>
  <c r="N2324" i="10"/>
  <c r="K2324" i="10"/>
  <c r="N3714" i="10"/>
  <c r="K3714" i="10"/>
  <c r="N868" i="10"/>
  <c r="K868" i="10"/>
  <c r="N3813" i="10"/>
  <c r="K3813" i="10"/>
  <c r="N3340" i="10"/>
  <c r="K3340" i="10"/>
  <c r="N3339" i="10"/>
  <c r="K3339" i="10"/>
  <c r="N430" i="10"/>
  <c r="K430" i="10"/>
  <c r="N1885" i="10"/>
  <c r="K1885" i="10"/>
  <c r="N1069" i="10"/>
  <c r="K1069" i="10"/>
  <c r="N3076" i="10"/>
  <c r="K3076" i="10"/>
  <c r="N3812" i="10"/>
  <c r="K3812" i="10"/>
  <c r="N281" i="10"/>
  <c r="K281" i="10"/>
  <c r="N3762" i="10"/>
  <c r="K3762" i="10"/>
  <c r="N867" i="10"/>
  <c r="K867" i="10"/>
  <c r="N833" i="10"/>
  <c r="K833" i="10"/>
  <c r="N768" i="10"/>
  <c r="K768" i="10"/>
  <c r="N1581" i="10"/>
  <c r="K1581" i="10"/>
  <c r="N3338" i="10"/>
  <c r="K3338" i="10"/>
  <c r="N3075" i="10"/>
  <c r="K3075" i="10"/>
  <c r="N3074" i="10"/>
  <c r="K3074" i="10"/>
  <c r="N1693" i="10"/>
  <c r="K1693" i="10"/>
  <c r="N866" i="10"/>
  <c r="K866" i="10"/>
  <c r="N865" i="10"/>
  <c r="K865" i="10"/>
  <c r="N864" i="10"/>
  <c r="K864" i="10"/>
  <c r="N2323" i="10"/>
  <c r="K2323" i="10"/>
  <c r="N1544" i="10"/>
  <c r="K1544" i="10"/>
  <c r="N2322" i="10"/>
  <c r="K2322" i="10"/>
  <c r="N1852" i="10"/>
  <c r="K1852" i="10"/>
  <c r="N1884" i="10"/>
  <c r="K1884" i="10"/>
  <c r="N3015" i="10"/>
  <c r="K3015" i="10"/>
  <c r="N1262" i="10"/>
  <c r="K1262" i="10"/>
  <c r="N863" i="10"/>
  <c r="K863" i="10"/>
  <c r="N429" i="10"/>
  <c r="K429" i="10"/>
  <c r="N2279" i="10"/>
  <c r="K2279" i="10"/>
  <c r="N4090" i="10"/>
  <c r="K4090" i="10"/>
  <c r="N428" i="10"/>
  <c r="K428" i="10"/>
  <c r="N3732" i="10"/>
  <c r="K3732" i="10"/>
  <c r="N3731" i="10"/>
  <c r="K3731" i="10"/>
  <c r="N2727" i="10"/>
  <c r="K2727" i="10"/>
  <c r="N1984" i="10"/>
  <c r="K1984" i="10"/>
  <c r="N3578" i="10"/>
  <c r="K3578" i="10"/>
  <c r="N1415" i="10"/>
  <c r="K1415" i="10"/>
  <c r="N767" i="10"/>
  <c r="K767" i="10"/>
  <c r="N3286" i="10"/>
  <c r="K3286" i="10"/>
  <c r="N496" i="10"/>
  <c r="K496" i="10"/>
  <c r="N1336" i="10"/>
  <c r="K1336" i="10"/>
  <c r="N1321" i="10"/>
  <c r="K1321" i="10"/>
  <c r="N3172" i="10"/>
  <c r="K3172" i="10"/>
  <c r="N2128" i="10"/>
  <c r="K2128" i="10"/>
  <c r="N846" i="10"/>
  <c r="K846" i="10"/>
  <c r="N17" i="10"/>
  <c r="K17" i="10"/>
  <c r="N3171" i="10"/>
  <c r="K3171" i="10"/>
  <c r="N13" i="10"/>
  <c r="K13" i="10"/>
  <c r="N4089" i="10"/>
  <c r="K4089" i="10"/>
  <c r="N1752" i="10"/>
  <c r="K1752" i="10"/>
  <c r="N2204" i="10"/>
  <c r="K2204" i="10"/>
  <c r="N1458" i="10"/>
  <c r="K1458" i="10"/>
  <c r="N728" i="10"/>
  <c r="K728" i="10"/>
  <c r="N2590" i="10"/>
  <c r="K2590" i="10"/>
  <c r="N48" i="10"/>
  <c r="K48" i="10"/>
  <c r="N4088" i="10"/>
  <c r="K4088" i="10"/>
  <c r="N2227" i="10"/>
  <c r="K2227" i="10"/>
  <c r="N234" i="10"/>
  <c r="K234" i="10"/>
  <c r="N2660" i="10"/>
  <c r="K2660" i="10"/>
  <c r="N3369" i="10"/>
  <c r="K3369" i="10"/>
  <c r="N3170" i="10"/>
  <c r="K3170" i="10"/>
  <c r="N3169" i="10"/>
  <c r="K3169" i="10"/>
  <c r="N2659" i="10"/>
  <c r="K2659" i="10"/>
  <c r="N3168" i="10"/>
  <c r="K3168" i="10"/>
  <c r="N2278" i="10"/>
  <c r="K2278" i="10"/>
  <c r="N727" i="10"/>
  <c r="K727" i="10"/>
  <c r="N1635" i="10"/>
  <c r="K1635" i="10"/>
  <c r="N1198" i="10"/>
  <c r="K1198" i="10"/>
  <c r="N1457" i="10"/>
  <c r="K1457" i="10"/>
  <c r="N2436" i="10"/>
  <c r="K2436" i="10"/>
  <c r="N1580" i="10"/>
  <c r="K1580" i="10"/>
  <c r="N2405" i="10"/>
  <c r="K2405" i="10"/>
  <c r="N3761" i="10"/>
  <c r="K3761" i="10"/>
  <c r="N1976" i="10"/>
  <c r="K1976" i="10"/>
  <c r="N845" i="10"/>
  <c r="K845" i="10"/>
  <c r="N1555" i="10"/>
  <c r="K1555" i="10"/>
  <c r="N3167" i="10"/>
  <c r="K3167" i="10"/>
  <c r="N2065" i="10"/>
  <c r="K2065" i="10"/>
  <c r="N3166" i="10"/>
  <c r="K3166" i="10"/>
  <c r="N2310" i="10"/>
  <c r="K2310" i="10"/>
  <c r="N3165" i="10"/>
  <c r="K3165" i="10"/>
  <c r="N1839" i="10"/>
  <c r="K1839" i="10"/>
  <c r="N3730" i="10"/>
  <c r="K3730" i="10"/>
  <c r="N3508" i="10"/>
  <c r="K3508" i="10"/>
  <c r="N581" i="10"/>
  <c r="K581" i="10"/>
  <c r="N3729" i="10"/>
  <c r="K3729" i="10"/>
  <c r="N2293" i="10"/>
  <c r="K2293" i="10"/>
  <c r="N1436" i="10"/>
  <c r="K1436" i="10"/>
  <c r="N1692" i="10"/>
  <c r="K1692" i="10"/>
  <c r="N12" i="10"/>
  <c r="K12" i="10"/>
  <c r="N427" i="10"/>
  <c r="K427" i="10"/>
  <c r="N959" i="10"/>
  <c r="K959" i="10"/>
  <c r="N1456" i="10"/>
  <c r="K1456" i="10"/>
  <c r="N2658" i="10"/>
  <c r="K2658" i="10"/>
  <c r="N2255" i="10"/>
  <c r="K2255" i="10"/>
  <c r="N2116" i="10"/>
  <c r="K2116" i="10"/>
  <c r="N3164" i="10"/>
  <c r="K3164" i="10"/>
  <c r="N844" i="10"/>
  <c r="K844" i="10"/>
  <c r="N2404" i="10"/>
  <c r="K2404" i="10"/>
  <c r="N1893" i="10"/>
  <c r="K1893" i="10"/>
  <c r="N3445" i="10"/>
  <c r="K3445" i="10"/>
  <c r="N2203" i="10"/>
  <c r="K2203" i="10"/>
  <c r="N2524" i="10"/>
  <c r="K2524" i="10"/>
  <c r="N426" i="10"/>
  <c r="K426" i="10"/>
  <c r="N2226" i="10"/>
  <c r="K2226" i="10"/>
  <c r="N2915" i="10"/>
  <c r="K2915" i="10"/>
  <c r="N1892" i="10"/>
  <c r="K1892" i="10"/>
  <c r="N2169" i="10"/>
  <c r="K2169" i="10"/>
  <c r="N2202" i="10"/>
  <c r="K2202" i="10"/>
  <c r="N1148" i="10"/>
  <c r="K1148" i="10"/>
  <c r="N1139" i="10"/>
  <c r="K1139" i="10"/>
  <c r="N1455" i="10"/>
  <c r="K1455" i="10"/>
  <c r="N2821" i="10"/>
  <c r="K2821" i="10"/>
  <c r="N3489" i="10"/>
  <c r="K3489" i="10"/>
  <c r="N900" i="10"/>
  <c r="K900" i="10"/>
  <c r="N2201" i="10"/>
  <c r="K2201" i="10"/>
  <c r="N958" i="10"/>
  <c r="K958" i="10"/>
  <c r="N3488" i="10"/>
  <c r="K3488" i="10"/>
  <c r="N957" i="10"/>
  <c r="K957" i="10"/>
  <c r="N2292" i="10"/>
  <c r="K2292" i="10"/>
  <c r="N3163" i="10"/>
  <c r="K3163" i="10"/>
  <c r="N1838" i="10"/>
  <c r="K1838" i="10"/>
  <c r="N233" i="10"/>
  <c r="K233" i="10"/>
  <c r="N2914" i="10"/>
  <c r="K2914" i="10"/>
  <c r="N2749" i="10"/>
  <c r="K2749" i="10"/>
  <c r="N1454" i="10"/>
  <c r="K1454" i="10"/>
  <c r="N1453" i="10"/>
  <c r="K1453" i="10"/>
  <c r="N1452" i="10"/>
  <c r="K1452" i="10"/>
  <c r="N4087" i="10"/>
  <c r="K4087" i="10"/>
  <c r="N1898" i="10"/>
  <c r="K1898" i="10"/>
  <c r="N2337" i="10"/>
  <c r="K2337" i="10"/>
  <c r="N1451" i="10"/>
  <c r="K1451" i="10"/>
  <c r="N2424" i="10"/>
  <c r="K2424" i="10"/>
  <c r="N377" i="10"/>
  <c r="K377" i="10"/>
  <c r="N1450" i="10"/>
  <c r="K1450" i="10"/>
  <c r="N1486" i="10"/>
  <c r="K1486" i="10"/>
  <c r="N1634" i="10"/>
  <c r="K1634" i="10"/>
  <c r="N2336" i="10"/>
  <c r="K2336" i="10"/>
  <c r="N2335" i="10"/>
  <c r="K2335" i="10"/>
  <c r="N2871" i="10"/>
  <c r="K2871" i="10"/>
  <c r="N1554" i="10"/>
  <c r="K1554" i="10"/>
  <c r="N3628" i="10"/>
  <c r="K3628" i="10"/>
  <c r="N2761" i="10"/>
  <c r="K2761" i="10"/>
  <c r="N3162" i="10"/>
  <c r="K3162" i="10"/>
  <c r="N3507" i="10"/>
  <c r="K3507" i="10"/>
  <c r="N2334" i="10"/>
  <c r="K2334" i="10"/>
  <c r="N3487" i="10"/>
  <c r="K3487" i="10"/>
  <c r="N843" i="10"/>
  <c r="K843" i="10"/>
  <c r="N232" i="10"/>
  <c r="K232" i="10"/>
  <c r="N2108" i="10"/>
  <c r="K2108" i="10"/>
  <c r="N337" i="10"/>
  <c r="K337" i="10"/>
  <c r="N3161" i="10"/>
  <c r="K3161" i="10"/>
  <c r="N1092" i="10"/>
  <c r="K1092" i="10"/>
  <c r="N787" i="10"/>
  <c r="K787" i="10"/>
  <c r="N3160" i="10"/>
  <c r="K3160" i="10"/>
  <c r="N1543" i="10"/>
  <c r="K1543" i="10"/>
  <c r="N1300" i="10"/>
  <c r="K1300" i="10"/>
  <c r="N645" i="10"/>
  <c r="K645" i="10"/>
  <c r="N1865" i="10"/>
  <c r="K1865" i="10"/>
  <c r="N1763" i="10"/>
  <c r="K1763" i="10"/>
  <c r="N1789" i="10"/>
  <c r="K1789" i="10"/>
  <c r="N1299" i="10"/>
  <c r="K1299" i="10"/>
  <c r="N2254" i="10"/>
  <c r="K2254" i="10"/>
  <c r="N1929" i="10"/>
  <c r="K1929" i="10"/>
  <c r="N1928" i="10"/>
  <c r="K1928" i="10"/>
  <c r="N1927" i="10"/>
  <c r="K1927" i="10"/>
  <c r="N3524" i="10"/>
  <c r="K3524" i="10"/>
  <c r="N3823" i="10"/>
  <c r="K3823" i="10"/>
  <c r="N492" i="10"/>
  <c r="K492" i="10"/>
  <c r="N1926" i="10"/>
  <c r="K1926" i="10"/>
  <c r="N1925" i="10"/>
  <c r="K1925" i="10"/>
  <c r="N544" i="10"/>
  <c r="K544" i="10"/>
  <c r="N1924" i="10"/>
  <c r="K1924" i="10"/>
  <c r="N1298" i="10"/>
  <c r="K1298" i="10"/>
  <c r="N2232" i="10"/>
  <c r="K2232" i="10"/>
  <c r="N491" i="10"/>
  <c r="K491" i="10"/>
  <c r="N1579" i="10"/>
  <c r="K1579" i="10"/>
  <c r="N1923" i="10"/>
  <c r="K1923" i="10"/>
  <c r="N1922" i="10"/>
  <c r="K1922" i="10"/>
  <c r="N1921" i="10"/>
  <c r="K1921" i="10"/>
  <c r="N1947" i="10"/>
  <c r="K1947" i="10"/>
  <c r="N1920" i="10"/>
  <c r="K1920" i="10"/>
  <c r="N1297" i="10"/>
  <c r="K1297" i="10"/>
  <c r="N1919" i="10"/>
  <c r="K1919" i="10"/>
  <c r="N4086" i="10"/>
  <c r="K4086" i="10"/>
  <c r="N490" i="10"/>
  <c r="K490" i="10"/>
  <c r="N2559" i="10"/>
  <c r="K2559" i="10"/>
  <c r="O2559" i="10" s="1"/>
  <c r="Q2559" i="10" s="1"/>
  <c r="N3014" i="10"/>
  <c r="K3014" i="10"/>
  <c r="N3285" i="10"/>
  <c r="K3285" i="10"/>
  <c r="N2523" i="10"/>
  <c r="K2523" i="10"/>
  <c r="N2558" i="10"/>
  <c r="K2558" i="10"/>
  <c r="N2557" i="10"/>
  <c r="K2557" i="10"/>
  <c r="N2556" i="10"/>
  <c r="K2556" i="10"/>
  <c r="N3467" i="10"/>
  <c r="K3467" i="10"/>
  <c r="N1404" i="10"/>
  <c r="K1404" i="10"/>
  <c r="N4085" i="10"/>
  <c r="K4085" i="10"/>
  <c r="N4084" i="10"/>
  <c r="K4084" i="10"/>
  <c r="N2792" i="10"/>
  <c r="K2792" i="10"/>
  <c r="N1138" i="10"/>
  <c r="K1138" i="10"/>
  <c r="O1138" i="10" s="1"/>
  <c r="Q1138" i="10" s="1"/>
  <c r="N3284" i="10"/>
  <c r="K3284" i="10"/>
  <c r="N1961" i="10"/>
  <c r="K1961" i="10"/>
  <c r="N1516" i="10"/>
  <c r="K1516" i="10"/>
  <c r="N1960" i="10"/>
  <c r="K1960" i="10"/>
  <c r="N1230" i="10"/>
  <c r="K1230" i="10"/>
  <c r="N280" i="10"/>
  <c r="K280" i="10"/>
  <c r="N1261" i="10"/>
  <c r="K1261" i="10"/>
  <c r="N740" i="10"/>
  <c r="K740" i="10"/>
  <c r="R740" i="10" s="1"/>
  <c r="N2522" i="10"/>
  <c r="K2522" i="10"/>
  <c r="N2555" i="10"/>
  <c r="K2555" i="10"/>
  <c r="N3283" i="10"/>
  <c r="K3283" i="10"/>
  <c r="N4083" i="10"/>
  <c r="K4083" i="10"/>
  <c r="N4082" i="10"/>
  <c r="K4082" i="10"/>
  <c r="N2628" i="10"/>
  <c r="K2628" i="10"/>
  <c r="N2554" i="10"/>
  <c r="K2554" i="10"/>
  <c r="N1751" i="10"/>
  <c r="K1751" i="10"/>
  <c r="N2553" i="10"/>
  <c r="K2553" i="10"/>
  <c r="N2627" i="10"/>
  <c r="K2627" i="10"/>
  <c r="N425" i="10"/>
  <c r="K425" i="10"/>
  <c r="N916" i="10"/>
  <c r="K916" i="10"/>
  <c r="N642" i="10"/>
  <c r="K642" i="10"/>
  <c r="N1197" i="10"/>
  <c r="K1197" i="10"/>
  <c r="N3282" i="10"/>
  <c r="K3282" i="10"/>
  <c r="N923" i="10"/>
  <c r="K923" i="10"/>
  <c r="N2435" i="10"/>
  <c r="K2435" i="10"/>
  <c r="N1578" i="10"/>
  <c r="K1578" i="10"/>
  <c r="N3093" i="10"/>
  <c r="K3093" i="10"/>
  <c r="N2783" i="10"/>
  <c r="K2783" i="10"/>
  <c r="N2913" i="10"/>
  <c r="K2913" i="10"/>
  <c r="N4081" i="10"/>
  <c r="K4081" i="10"/>
  <c r="N726" i="10"/>
  <c r="K726" i="10"/>
  <c r="N1161" i="10"/>
  <c r="K1161" i="10"/>
  <c r="O1161" i="10" s="1"/>
  <c r="Q1161" i="10" s="1"/>
  <c r="N2434" i="10"/>
  <c r="K2434" i="10"/>
  <c r="N976" i="10"/>
  <c r="K976" i="10"/>
  <c r="N1542" i="10"/>
  <c r="K1542" i="10"/>
  <c r="N899" i="10"/>
  <c r="K899" i="10"/>
  <c r="N535" i="10"/>
  <c r="K535" i="10"/>
  <c r="N915" i="10"/>
  <c r="K915" i="10"/>
  <c r="N1883" i="10"/>
  <c r="K1883" i="10"/>
  <c r="N2326" i="10"/>
  <c r="K2326" i="10"/>
  <c r="N2521" i="10"/>
  <c r="K2521" i="10"/>
  <c r="N3444" i="10"/>
  <c r="K3444" i="10"/>
  <c r="N2321" i="10"/>
  <c r="K2321" i="10"/>
  <c r="N2715" i="10"/>
  <c r="K2715" i="10"/>
  <c r="N4080" i="10"/>
  <c r="K4080" i="10"/>
  <c r="N1714" i="10"/>
  <c r="K1714" i="10"/>
  <c r="N2433" i="10"/>
  <c r="K2433" i="10"/>
  <c r="N424" i="10"/>
  <c r="K424" i="10"/>
  <c r="N471" i="10"/>
  <c r="K471" i="10"/>
  <c r="N1449" i="10"/>
  <c r="K1449" i="10"/>
  <c r="O1449" i="10" s="1"/>
  <c r="Q1449" i="10" s="1"/>
  <c r="N30" i="10"/>
  <c r="K30" i="10"/>
  <c r="N2403" i="10"/>
  <c r="K2403" i="10"/>
  <c r="N569" i="10"/>
  <c r="K569" i="10"/>
  <c r="N1196" i="10"/>
  <c r="K1196" i="10"/>
  <c r="N336" i="10"/>
  <c r="K336" i="10"/>
  <c r="N1674" i="10"/>
  <c r="K1674" i="10"/>
  <c r="N108" i="10"/>
  <c r="K108" i="10"/>
  <c r="N898" i="10"/>
  <c r="K898" i="10"/>
  <c r="N2423" i="10"/>
  <c r="K2423" i="10"/>
  <c r="N22" i="10"/>
  <c r="K22" i="10"/>
  <c r="N1837" i="10"/>
  <c r="K1837" i="10"/>
  <c r="N4079" i="10"/>
  <c r="K4079" i="10"/>
  <c r="N115" i="10"/>
  <c r="K115" i="10"/>
  <c r="N2127" i="10"/>
  <c r="K2127" i="10"/>
  <c r="N2402" i="10"/>
  <c r="K2402" i="10"/>
  <c r="N641" i="10"/>
  <c r="K641" i="10"/>
  <c r="N2401" i="10"/>
  <c r="K2401" i="10"/>
  <c r="N335" i="10"/>
  <c r="K335" i="10"/>
  <c r="N1361" i="10"/>
  <c r="K1361" i="10"/>
  <c r="N640" i="10"/>
  <c r="K640" i="10"/>
  <c r="N334" i="10"/>
  <c r="K334" i="10"/>
  <c r="N1048" i="10"/>
  <c r="K1048" i="10"/>
  <c r="N568" i="10"/>
  <c r="K568" i="10"/>
  <c r="N2001" i="10"/>
  <c r="K2001" i="10"/>
  <c r="N2988" i="10"/>
  <c r="K2988" i="10"/>
  <c r="N1229" i="10"/>
  <c r="K1229" i="10"/>
  <c r="N1335" i="10"/>
  <c r="K1335" i="10"/>
  <c r="N4078" i="10"/>
  <c r="K4078" i="10"/>
  <c r="N333" i="10"/>
  <c r="K333" i="10"/>
  <c r="N1414" i="10"/>
  <c r="K1414" i="10"/>
  <c r="O1414" i="10" s="1"/>
  <c r="Q1414" i="10" s="1"/>
  <c r="N1260" i="10"/>
  <c r="K1260" i="10"/>
  <c r="N1195" i="10"/>
  <c r="K1195" i="10"/>
  <c r="N3092" i="10"/>
  <c r="K3092" i="10"/>
  <c r="N1310" i="10"/>
  <c r="K1310" i="10"/>
  <c r="N332" i="10"/>
  <c r="K332" i="10"/>
  <c r="N331" i="10"/>
  <c r="K331" i="10"/>
  <c r="N1194" i="10"/>
  <c r="K1194" i="10"/>
  <c r="N2912" i="10"/>
  <c r="K2912" i="10"/>
  <c r="N1983" i="10"/>
  <c r="K1983" i="10"/>
  <c r="N639" i="10"/>
  <c r="K639" i="10"/>
  <c r="N766" i="10"/>
  <c r="K766" i="10"/>
  <c r="N2911" i="10"/>
  <c r="K2911" i="10"/>
  <c r="N4077" i="10"/>
  <c r="K4077" i="10"/>
  <c r="N3159" i="10"/>
  <c r="K3159" i="10"/>
  <c r="N2987" i="10"/>
  <c r="K2987" i="10"/>
  <c r="N2277" i="10"/>
  <c r="K2277" i="10"/>
  <c r="N2910" i="10"/>
  <c r="K2910" i="10"/>
  <c r="N3073" i="10"/>
  <c r="K3073" i="10"/>
  <c r="N462" i="10"/>
  <c r="K462" i="10"/>
  <c r="N2432" i="10"/>
  <c r="K2432" i="10"/>
  <c r="N1750" i="10"/>
  <c r="K1750" i="10"/>
  <c r="N3072" i="10"/>
  <c r="K3072" i="10"/>
  <c r="N182" i="10"/>
  <c r="K182" i="10"/>
  <c r="N1633" i="10"/>
  <c r="K1633" i="10"/>
  <c r="N3091" i="10"/>
  <c r="K3091" i="10"/>
  <c r="N2027" i="10"/>
  <c r="K2027" i="10"/>
  <c r="N534" i="10"/>
  <c r="K534" i="10"/>
  <c r="N1334" i="10"/>
  <c r="K1334" i="10"/>
  <c r="N1193" i="10"/>
  <c r="K1193" i="10"/>
  <c r="N638" i="10"/>
  <c r="K638" i="10"/>
  <c r="N637" i="10"/>
  <c r="K637" i="10"/>
  <c r="N2682" i="10"/>
  <c r="K2682" i="10"/>
  <c r="N2333" i="10"/>
  <c r="K2333" i="10"/>
  <c r="N686" i="10"/>
  <c r="K686" i="10"/>
  <c r="N181" i="10"/>
  <c r="K181" i="10"/>
  <c r="N114" i="10"/>
  <c r="K114" i="10"/>
  <c r="N3013" i="10"/>
  <c r="K3013" i="10"/>
  <c r="N725" i="10"/>
  <c r="K725" i="10"/>
  <c r="N2820" i="10"/>
  <c r="K2820" i="10"/>
  <c r="N820" i="10"/>
  <c r="K820" i="10"/>
  <c r="N1192" i="10"/>
  <c r="K1192" i="10"/>
  <c r="N3071" i="10"/>
  <c r="K3071" i="10"/>
  <c r="N2909" i="10"/>
  <c r="K2909" i="10"/>
  <c r="N636" i="10"/>
  <c r="K636" i="10"/>
  <c r="N3158" i="10"/>
  <c r="K3158" i="10"/>
  <c r="N423" i="10"/>
  <c r="K423" i="10"/>
  <c r="N1191" i="10"/>
  <c r="K1191" i="10"/>
  <c r="N897" i="10"/>
  <c r="K897" i="10"/>
  <c r="N2626" i="10"/>
  <c r="K2626" i="10"/>
  <c r="N3466" i="10"/>
  <c r="K3466" i="10"/>
  <c r="N914" i="10"/>
  <c r="K914" i="10"/>
  <c r="N913" i="10"/>
  <c r="K913" i="10"/>
  <c r="N1691" i="10"/>
  <c r="K1691" i="10"/>
  <c r="N3070" i="10"/>
  <c r="K3070" i="10"/>
  <c r="N330" i="10"/>
  <c r="K330" i="10"/>
  <c r="N470" i="10"/>
  <c r="K470" i="10"/>
  <c r="N1749" i="10"/>
  <c r="K1749" i="10"/>
  <c r="N2908" i="10"/>
  <c r="K2908" i="10"/>
  <c r="N2907" i="10"/>
  <c r="K2907" i="10"/>
  <c r="N279" i="10"/>
  <c r="K279" i="10"/>
  <c r="N111" i="10"/>
  <c r="K111" i="10"/>
  <c r="N4076" i="10"/>
  <c r="K4076" i="10"/>
  <c r="N896" i="10"/>
  <c r="K896" i="10"/>
  <c r="N3012" i="10"/>
  <c r="K3012" i="10"/>
  <c r="N180" i="10"/>
  <c r="K180" i="10"/>
  <c r="N3090" i="10"/>
  <c r="K3090" i="10"/>
  <c r="N329" i="10"/>
  <c r="K329" i="10"/>
  <c r="N2906" i="10"/>
  <c r="K2906" i="10"/>
  <c r="N2520" i="10"/>
  <c r="K2520" i="10"/>
  <c r="N2905" i="10"/>
  <c r="K2905" i="10"/>
  <c r="N2714" i="10"/>
  <c r="K2714" i="10"/>
  <c r="N635" i="10"/>
  <c r="K635" i="10"/>
  <c r="N1448" i="10"/>
  <c r="K1448" i="10"/>
  <c r="N2431" i="10"/>
  <c r="K2431" i="10"/>
  <c r="N912" i="10"/>
  <c r="K912" i="10"/>
  <c r="N4075" i="10"/>
  <c r="K4075" i="10"/>
  <c r="N634" i="10"/>
  <c r="K634" i="10"/>
  <c r="N2782" i="10"/>
  <c r="K2782" i="10"/>
  <c r="N2904" i="10"/>
  <c r="K2904" i="10"/>
  <c r="N2781" i="10"/>
  <c r="K2781" i="10"/>
  <c r="N765" i="10"/>
  <c r="K765" i="10"/>
  <c r="N1403" i="10"/>
  <c r="K1403" i="10"/>
  <c r="N997" i="10"/>
  <c r="K997" i="10"/>
  <c r="N764" i="10"/>
  <c r="K764" i="10"/>
  <c r="N4074" i="10"/>
  <c r="K4074" i="10"/>
  <c r="N2766" i="10"/>
  <c r="K2766" i="10"/>
  <c r="N633" i="10"/>
  <c r="K633" i="10"/>
  <c r="N2780" i="10"/>
  <c r="K2780" i="10"/>
  <c r="N2779" i="10"/>
  <c r="K2779" i="10"/>
  <c r="N2253" i="10"/>
  <c r="K2253" i="10"/>
  <c r="N3443" i="10"/>
  <c r="K3443" i="10"/>
  <c r="N3728" i="10"/>
  <c r="K3728" i="10"/>
  <c r="N1891" i="10"/>
  <c r="K1891" i="10"/>
  <c r="N4073" i="10"/>
  <c r="K4073" i="10"/>
  <c r="N3685" i="10"/>
  <c r="K3685" i="10"/>
  <c r="N2458" i="10"/>
  <c r="K2458" i="10"/>
  <c r="N2713" i="10"/>
  <c r="K2713" i="10"/>
  <c r="N1959" i="10"/>
  <c r="K1959" i="10"/>
  <c r="N2159" i="10"/>
  <c r="K2159" i="10"/>
  <c r="N911" i="10"/>
  <c r="K911" i="10"/>
  <c r="N1022" i="10"/>
  <c r="K1022" i="10"/>
  <c r="N1982" i="10"/>
  <c r="K1982" i="10"/>
  <c r="N113" i="10"/>
  <c r="K113" i="10"/>
  <c r="N3157" i="10"/>
  <c r="K3157" i="10"/>
  <c r="N2712" i="10"/>
  <c r="K2712" i="10"/>
  <c r="N2765" i="10"/>
  <c r="K2765" i="10"/>
  <c r="N3337" i="10"/>
  <c r="K3337" i="10"/>
  <c r="N2778" i="10"/>
  <c r="K2778" i="10"/>
  <c r="N2777" i="10"/>
  <c r="K2777" i="10"/>
  <c r="N632" i="10"/>
  <c r="K632" i="10"/>
  <c r="N1890" i="10"/>
  <c r="K1890" i="10"/>
  <c r="N179" i="10"/>
  <c r="K179" i="10"/>
  <c r="N862" i="10"/>
  <c r="K862" i="10"/>
  <c r="N328" i="10"/>
  <c r="K328" i="10"/>
  <c r="N4072" i="10"/>
  <c r="K4072" i="10"/>
  <c r="N3069" i="10"/>
  <c r="K3069" i="10"/>
  <c r="N3089" i="10"/>
  <c r="K3089" i="10"/>
  <c r="N2903" i="10"/>
  <c r="K2903" i="10"/>
  <c r="N631" i="10"/>
  <c r="K631" i="10"/>
  <c r="N567" i="10"/>
  <c r="K567" i="10"/>
  <c r="N630" i="10"/>
  <c r="K630" i="10"/>
  <c r="N1981" i="10"/>
  <c r="K1981" i="10"/>
  <c r="N2146" i="10"/>
  <c r="K2146" i="10"/>
  <c r="N2753" i="10"/>
  <c r="K2753" i="10"/>
  <c r="N3442" i="10"/>
  <c r="K3442" i="10"/>
  <c r="N29" i="10"/>
  <c r="K29" i="10"/>
  <c r="N2125" i="10"/>
  <c r="K2125" i="10"/>
  <c r="N495" i="10"/>
  <c r="K495" i="10"/>
  <c r="N910" i="10"/>
  <c r="K910" i="10"/>
  <c r="N2955" i="10"/>
  <c r="K2955" i="10"/>
  <c r="N1105" i="10"/>
  <c r="K1105" i="10"/>
  <c r="N1680" i="10"/>
  <c r="K1680" i="10"/>
  <c r="N2026" i="10"/>
  <c r="K2026" i="10"/>
  <c r="N1748" i="10"/>
  <c r="K1748" i="10"/>
  <c r="N2332" i="10"/>
  <c r="K2332" i="10"/>
  <c r="N1333" i="10"/>
  <c r="K1333" i="10"/>
  <c r="N4071" i="10"/>
  <c r="K4071" i="10"/>
  <c r="N2711" i="10"/>
  <c r="K2711" i="10"/>
  <c r="N1413" i="10"/>
  <c r="K1413" i="10"/>
  <c r="N1360" i="10"/>
  <c r="K1360" i="10"/>
  <c r="N3213" i="10"/>
  <c r="K3213" i="10"/>
  <c r="N1190" i="10"/>
  <c r="K1190" i="10"/>
  <c r="N327" i="10"/>
  <c r="K327" i="10"/>
  <c r="N2902" i="10"/>
  <c r="K2902" i="10"/>
  <c r="N2901" i="10"/>
  <c r="K2901" i="10"/>
  <c r="N2363" i="10"/>
  <c r="K2363" i="10"/>
  <c r="N629" i="10"/>
  <c r="K629" i="10"/>
  <c r="N3684" i="10"/>
  <c r="K3684" i="10"/>
  <c r="N4070" i="10"/>
  <c r="K4070" i="10"/>
  <c r="N2519" i="10"/>
  <c r="K2519" i="10"/>
  <c r="N3683" i="10"/>
  <c r="K3683" i="10"/>
  <c r="N2518" i="10"/>
  <c r="K2518" i="10"/>
  <c r="N3281" i="10"/>
  <c r="K3281" i="10"/>
  <c r="N2625" i="10"/>
  <c r="K2625" i="10"/>
  <c r="N2624" i="10"/>
  <c r="K2624" i="10"/>
  <c r="N3280" i="10"/>
  <c r="K3280" i="10"/>
  <c r="N1435" i="10"/>
  <c r="K1435" i="10"/>
  <c r="N1434" i="10"/>
  <c r="K1434" i="10"/>
  <c r="N895" i="10"/>
  <c r="K895" i="10"/>
  <c r="N1515" i="10"/>
  <c r="K1515" i="10"/>
  <c r="N4069" i="10"/>
  <c r="K4069" i="10"/>
  <c r="N3212" i="10"/>
  <c r="K3212" i="10"/>
  <c r="N4068" i="10"/>
  <c r="K4068" i="10"/>
  <c r="N278" i="10"/>
  <c r="K278" i="10"/>
  <c r="N1228" i="10"/>
  <c r="K1228" i="10"/>
  <c r="N1730" i="10"/>
  <c r="K1730" i="10"/>
  <c r="N1729" i="10"/>
  <c r="K1729" i="10"/>
  <c r="N2623" i="10"/>
  <c r="K2623" i="10"/>
  <c r="N2954" i="10"/>
  <c r="K2954" i="10"/>
  <c r="N2953" i="10"/>
  <c r="K2953" i="10"/>
  <c r="N2952" i="10"/>
  <c r="K2952" i="10"/>
  <c r="N3211" i="10"/>
  <c r="K3211" i="10"/>
  <c r="N2951" i="10"/>
  <c r="K2951" i="10"/>
  <c r="N3279" i="10"/>
  <c r="K3279" i="10"/>
  <c r="N4067" i="10"/>
  <c r="K4067" i="10"/>
  <c r="N2819" i="10"/>
  <c r="K2819" i="10"/>
  <c r="N1402" i="10"/>
  <c r="K1402" i="10"/>
  <c r="N4066" i="10"/>
  <c r="K4066" i="10"/>
  <c r="N1700" i="10"/>
  <c r="K1700" i="10"/>
  <c r="N277" i="10"/>
  <c r="K277" i="10"/>
  <c r="N276" i="10"/>
  <c r="K276" i="10"/>
  <c r="N90" i="10"/>
  <c r="K90" i="10"/>
  <c r="N4065" i="10"/>
  <c r="K4065" i="10"/>
  <c r="N4064" i="10"/>
  <c r="K4064" i="10"/>
  <c r="N2950" i="10"/>
  <c r="K2950" i="10"/>
  <c r="N3210" i="10"/>
  <c r="K3210" i="10"/>
  <c r="N2517" i="10"/>
  <c r="K2517" i="10"/>
  <c r="N1401" i="10"/>
  <c r="K1401" i="10"/>
  <c r="N3278" i="10"/>
  <c r="K3278" i="10"/>
  <c r="N3209" i="10"/>
  <c r="K3209" i="10"/>
  <c r="N3208" i="10"/>
  <c r="K3208" i="10"/>
  <c r="N3277" i="10"/>
  <c r="K3277" i="10"/>
  <c r="N3276" i="10"/>
  <c r="K3276" i="10"/>
  <c r="N89" i="10"/>
  <c r="K89" i="10"/>
  <c r="N88" i="10"/>
  <c r="K88" i="10"/>
  <c r="N87" i="10"/>
  <c r="K87" i="10"/>
  <c r="N1227" i="10"/>
  <c r="K1227" i="10"/>
  <c r="N1226" i="10"/>
  <c r="K1226" i="10"/>
  <c r="N2949" i="10"/>
  <c r="K2949" i="10"/>
  <c r="N3275" i="10"/>
  <c r="K3275" i="10"/>
  <c r="N2516" i="10"/>
  <c r="K2516" i="10"/>
  <c r="N2948" i="10"/>
  <c r="K2948" i="10"/>
  <c r="N275" i="10"/>
  <c r="K275" i="10"/>
  <c r="N1147" i="10"/>
  <c r="K1147" i="10"/>
  <c r="N2025" i="10"/>
  <c r="K2025" i="10"/>
  <c r="N4063" i="10"/>
  <c r="K4063" i="10"/>
  <c r="N4062" i="10"/>
  <c r="K4062" i="10"/>
  <c r="N3274" i="10"/>
  <c r="K3274" i="10"/>
  <c r="N1400" i="10"/>
  <c r="K1400" i="10"/>
  <c r="N2818" i="10"/>
  <c r="K2818" i="10"/>
  <c r="N2622" i="10"/>
  <c r="K2622" i="10"/>
  <c r="N2817" i="10"/>
  <c r="K2817" i="10"/>
  <c r="N1399" i="10"/>
  <c r="K1399" i="10"/>
  <c r="N2457" i="10"/>
  <c r="K2457" i="10"/>
  <c r="N86" i="10"/>
  <c r="K86" i="10"/>
  <c r="N1433" i="10"/>
  <c r="K1433" i="10"/>
  <c r="N3207" i="10"/>
  <c r="K3207" i="10"/>
  <c r="N2621" i="10"/>
  <c r="K2621" i="10"/>
  <c r="R2621" i="10" s="1"/>
  <c r="N1398" i="10"/>
  <c r="K1398" i="10"/>
  <c r="N1397" i="10"/>
  <c r="K1397" i="10"/>
  <c r="N2620" i="10"/>
  <c r="K2620" i="10"/>
  <c r="N3682" i="10"/>
  <c r="K3682" i="10"/>
  <c r="R3682" i="10" s="1"/>
  <c r="N3681" i="10"/>
  <c r="K3681" i="10"/>
  <c r="N4061" i="10"/>
  <c r="K4061" i="10"/>
  <c r="R4061" i="10" s="1"/>
  <c r="N4060" i="10"/>
  <c r="K4060" i="10"/>
  <c r="N3273" i="10"/>
  <c r="K3273" i="10"/>
  <c r="R3273" i="10" s="1"/>
  <c r="N3206" i="10"/>
  <c r="K3206" i="10"/>
  <c r="N2619" i="10"/>
  <c r="K2619" i="10"/>
  <c r="R2619" i="10" s="1"/>
  <c r="N65" i="10"/>
  <c r="K65" i="10"/>
  <c r="N2456" i="10"/>
  <c r="K2456" i="10"/>
  <c r="N2455" i="10"/>
  <c r="K2455" i="10"/>
  <c r="N3272" i="10"/>
  <c r="K3272" i="10"/>
  <c r="R3272" i="10" s="1"/>
  <c r="N1320" i="10"/>
  <c r="K1320" i="10"/>
  <c r="N3680" i="10"/>
  <c r="K3680" i="10"/>
  <c r="N2816" i="10"/>
  <c r="K2816" i="10"/>
  <c r="N2815" i="10"/>
  <c r="K2815" i="10"/>
  <c r="N2000" i="10"/>
  <c r="K2000" i="10"/>
  <c r="N3679" i="10"/>
  <c r="K3679" i="10"/>
  <c r="N4059" i="10"/>
  <c r="K4059" i="10"/>
  <c r="N4058" i="10"/>
  <c r="K4058" i="10"/>
  <c r="N751" i="10"/>
  <c r="K751" i="10"/>
  <c r="N1259" i="10"/>
  <c r="K1259" i="10"/>
  <c r="N1728" i="10"/>
  <c r="K1728" i="10"/>
  <c r="N1727" i="10"/>
  <c r="K1727" i="10"/>
  <c r="N956" i="10"/>
  <c r="K956" i="10"/>
  <c r="N2618" i="10"/>
  <c r="K2618" i="10"/>
  <c r="N3465" i="10"/>
  <c r="K3465" i="10"/>
  <c r="N1747" i="10"/>
  <c r="K1747" i="10"/>
  <c r="N4057" i="10"/>
  <c r="K4057" i="10"/>
  <c r="N1918" i="10"/>
  <c r="K1918" i="10"/>
  <c r="N3441" i="10"/>
  <c r="K3441" i="10"/>
  <c r="N2064" i="10"/>
  <c r="K2064" i="10"/>
  <c r="N3156" i="10"/>
  <c r="K3156" i="10"/>
  <c r="N2947" i="10"/>
  <c r="K2947" i="10"/>
  <c r="R2947" i="10" s="1"/>
  <c r="N4056" i="10"/>
  <c r="K4056" i="10"/>
  <c r="N4055" i="10"/>
  <c r="K4055" i="10"/>
  <c r="R4055" i="10" s="1"/>
  <c r="N4054" i="10"/>
  <c r="K4054" i="10"/>
  <c r="N4053" i="10"/>
  <c r="K4053" i="10"/>
  <c r="N3271" i="10"/>
  <c r="K3271" i="10"/>
  <c r="N4052" i="10"/>
  <c r="K4052" i="10"/>
  <c r="N4051" i="10"/>
  <c r="K4051" i="10"/>
  <c r="N2515" i="10"/>
  <c r="K2515" i="10"/>
  <c r="N4050" i="10"/>
  <c r="K4050" i="10"/>
  <c r="N3440" i="10"/>
  <c r="K3440" i="10"/>
  <c r="N3439" i="10"/>
  <c r="K3439" i="10"/>
  <c r="N3438" i="10"/>
  <c r="K3438" i="10"/>
  <c r="N3437" i="10"/>
  <c r="K3437" i="10"/>
  <c r="N3270" i="10"/>
  <c r="K3270" i="10"/>
  <c r="N2024" i="10"/>
  <c r="K2024" i="10"/>
  <c r="N4049" i="10"/>
  <c r="K4049" i="10"/>
  <c r="N2132" i="10"/>
  <c r="K2132" i="10"/>
  <c r="N2617" i="10"/>
  <c r="K2617" i="10"/>
  <c r="N3678" i="10"/>
  <c r="K3678" i="10"/>
  <c r="N3677" i="10"/>
  <c r="K3677" i="10"/>
  <c r="N2616" i="10"/>
  <c r="K2616" i="10"/>
  <c r="N1726" i="10"/>
  <c r="K1726" i="10"/>
  <c r="N2946" i="10"/>
  <c r="K2946" i="10"/>
  <c r="N1999" i="10"/>
  <c r="K1999" i="10"/>
  <c r="N1258" i="10"/>
  <c r="K1258" i="10"/>
  <c r="N1319" i="10"/>
  <c r="K1319" i="10"/>
  <c r="N2552" i="10"/>
  <c r="K2552" i="10"/>
  <c r="N3760" i="10"/>
  <c r="K3760" i="10"/>
  <c r="N2023" i="10"/>
  <c r="K2023" i="10"/>
  <c r="N3676" i="10"/>
  <c r="K3676" i="10"/>
  <c r="N3675" i="10"/>
  <c r="K3675" i="10"/>
  <c r="N1257" i="10"/>
  <c r="K1257" i="10"/>
  <c r="N4048" i="10"/>
  <c r="K4048" i="10"/>
  <c r="N2945" i="10"/>
  <c r="K2945" i="10"/>
  <c r="N2944" i="10"/>
  <c r="K2944" i="10"/>
  <c r="N2943" i="10"/>
  <c r="K2943" i="10"/>
  <c r="N2942" i="10"/>
  <c r="K2942" i="10"/>
  <c r="N3436" i="10"/>
  <c r="K3436" i="10"/>
  <c r="N2941" i="10"/>
  <c r="K2941" i="10"/>
  <c r="N2870" i="10"/>
  <c r="K2870" i="10"/>
  <c r="N4047" i="10"/>
  <c r="K4047" i="10"/>
  <c r="N4046" i="10"/>
  <c r="K4046" i="10"/>
  <c r="N4045" i="10"/>
  <c r="K4045" i="10"/>
  <c r="N2514" i="10"/>
  <c r="K2514" i="10"/>
  <c r="N3205" i="10"/>
  <c r="K3205" i="10"/>
  <c r="N1396" i="10"/>
  <c r="K1396" i="10"/>
  <c r="N3155" i="10"/>
  <c r="K3155" i="10"/>
  <c r="N1104" i="10"/>
  <c r="K1104" i="10"/>
  <c r="N1395" i="10"/>
  <c r="K1395" i="10"/>
  <c r="N3269" i="10"/>
  <c r="K3269" i="10"/>
  <c r="N3268" i="10"/>
  <c r="K3268" i="10"/>
  <c r="N2615" i="10"/>
  <c r="K2615" i="10"/>
  <c r="N3204" i="10"/>
  <c r="K3204" i="10"/>
  <c r="N972" i="10"/>
  <c r="K972" i="10"/>
  <c r="N4044" i="10"/>
  <c r="K4044" i="10"/>
  <c r="N178" i="10"/>
  <c r="K178" i="10"/>
  <c r="N2726" i="10"/>
  <c r="K2726" i="10"/>
  <c r="N1958" i="10"/>
  <c r="K1958" i="10"/>
  <c r="N971" i="10"/>
  <c r="K971" i="10"/>
  <c r="N1394" i="10"/>
  <c r="K1394" i="10"/>
  <c r="N3267" i="10"/>
  <c r="K3267" i="10"/>
  <c r="N274" i="10"/>
  <c r="K274" i="10"/>
  <c r="N1318" i="10"/>
  <c r="K1318" i="10"/>
  <c r="N1393" i="10"/>
  <c r="K1393" i="10"/>
  <c r="N2200" i="10"/>
  <c r="K2200" i="10"/>
  <c r="N2869" i="10"/>
  <c r="K2869" i="10"/>
  <c r="N231" i="10"/>
  <c r="K231" i="10"/>
  <c r="N2868" i="10"/>
  <c r="K2868" i="10"/>
  <c r="N2867" i="10"/>
  <c r="K2867" i="10"/>
  <c r="N1861" i="10"/>
  <c r="K1861" i="10"/>
  <c r="N2151" i="10"/>
  <c r="K2151" i="10"/>
  <c r="N4043" i="10"/>
  <c r="K4043" i="10"/>
  <c r="N3600" i="10"/>
  <c r="K3600" i="10"/>
  <c r="N3113" i="10"/>
  <c r="K3113" i="10"/>
  <c r="N3112" i="10"/>
  <c r="K3112" i="10"/>
  <c r="N508" i="10"/>
  <c r="K508" i="10"/>
  <c r="N3111" i="10"/>
  <c r="K3111" i="10"/>
  <c r="N2657" i="10"/>
  <c r="K2657" i="10"/>
  <c r="N1860" i="10"/>
  <c r="K1860" i="10"/>
  <c r="N3486" i="10"/>
  <c r="K3486" i="10"/>
  <c r="N2866" i="10"/>
  <c r="K2866" i="10"/>
  <c r="N4042" i="10"/>
  <c r="K4042" i="10"/>
  <c r="N2551" i="10"/>
  <c r="K2551" i="10"/>
  <c r="N2474" i="10"/>
  <c r="K2474" i="10"/>
  <c r="N3435" i="10"/>
  <c r="K3435" i="10"/>
  <c r="N1288" i="10"/>
  <c r="K1288" i="10"/>
  <c r="N1902" i="10"/>
  <c r="K1902" i="10"/>
  <c r="N3727" i="10"/>
  <c r="K3727" i="10"/>
  <c r="N1174" i="10"/>
  <c r="K1174" i="10"/>
  <c r="N1206" i="10"/>
  <c r="K1206" i="10"/>
  <c r="N1077" i="10"/>
  <c r="K1077" i="10"/>
  <c r="N3726" i="10"/>
  <c r="K3726" i="10"/>
  <c r="N1836" i="10"/>
  <c r="K1836" i="10"/>
  <c r="N1599" i="10"/>
  <c r="K1599" i="10"/>
  <c r="N1303" i="10"/>
  <c r="K1303" i="10"/>
  <c r="N3725" i="10"/>
  <c r="K3725" i="10"/>
  <c r="N1835" i="10"/>
  <c r="K1835" i="10"/>
  <c r="N1205" i="10"/>
  <c r="K1205" i="10"/>
  <c r="N1173" i="10"/>
  <c r="K1173" i="10"/>
  <c r="N1172" i="10"/>
  <c r="K1172" i="10"/>
  <c r="N1834" i="10"/>
  <c r="K1834" i="10"/>
  <c r="N515" i="10"/>
  <c r="K515" i="10"/>
  <c r="N2143" i="10"/>
  <c r="K2143" i="10"/>
  <c r="N3724" i="10"/>
  <c r="K3724" i="10"/>
  <c r="N1076" i="10"/>
  <c r="K1076" i="10"/>
  <c r="N1833" i="10"/>
  <c r="K1833" i="10"/>
  <c r="N1832" i="10"/>
  <c r="K1832" i="10"/>
  <c r="N1091" i="10"/>
  <c r="K1091" i="10"/>
  <c r="N2704" i="10"/>
  <c r="K2704" i="10"/>
  <c r="N1274" i="10"/>
  <c r="K1274" i="10"/>
  <c r="N2865" i="10"/>
  <c r="K2865" i="10"/>
  <c r="N230" i="10"/>
  <c r="K230" i="10"/>
  <c r="N1831" i="10"/>
  <c r="K1831" i="10"/>
  <c r="N3723" i="10"/>
  <c r="K3723" i="10"/>
  <c r="N2864" i="10"/>
  <c r="K2864" i="10"/>
  <c r="N4041" i="10"/>
  <c r="K4041" i="10"/>
  <c r="N1075" i="10"/>
  <c r="K1075" i="10"/>
  <c r="N1204" i="10"/>
  <c r="K1204" i="10"/>
  <c r="N1090" i="10"/>
  <c r="K1090" i="10"/>
  <c r="N2703" i="10"/>
  <c r="K2703" i="10"/>
  <c r="N1021" i="10"/>
  <c r="K1021" i="10"/>
  <c r="N2199" i="10"/>
  <c r="K2199" i="10"/>
  <c r="O2199" i="10" s="1"/>
  <c r="Q2199" i="10" s="1"/>
  <c r="N3722" i="10"/>
  <c r="K3722" i="10"/>
  <c r="N1089" i="10"/>
  <c r="K1089" i="10"/>
  <c r="R1089" i="10" s="1"/>
  <c r="N229" i="10"/>
  <c r="K229" i="10"/>
  <c r="N1302" i="10"/>
  <c r="K1302" i="10"/>
  <c r="N177" i="10"/>
  <c r="K177" i="10"/>
  <c r="N1301" i="10"/>
  <c r="K1301" i="10"/>
  <c r="N3110" i="10"/>
  <c r="K3110" i="10"/>
  <c r="N2702" i="10"/>
  <c r="K2702" i="10"/>
  <c r="N1203" i="10"/>
  <c r="K1203" i="10"/>
  <c r="N3743" i="10"/>
  <c r="K3743" i="10"/>
  <c r="N1830" i="10"/>
  <c r="K1830" i="10"/>
  <c r="N1088" i="10"/>
  <c r="K1088" i="10"/>
  <c r="N3485" i="10"/>
  <c r="K3485" i="10"/>
  <c r="N1184" i="10"/>
  <c r="K1184" i="10"/>
  <c r="N1183" i="10"/>
  <c r="K1183" i="10"/>
  <c r="N3721" i="10"/>
  <c r="K3721" i="10"/>
  <c r="N791" i="10"/>
  <c r="K791" i="10"/>
  <c r="N4040" i="10"/>
  <c r="K4040" i="10"/>
  <c r="N2701" i="10"/>
  <c r="K2701" i="10"/>
  <c r="N3109" i="10"/>
  <c r="K3109" i="10"/>
  <c r="N1829" i="10"/>
  <c r="K1829" i="10"/>
  <c r="N2656" i="10"/>
  <c r="K2656" i="10"/>
  <c r="N3532" i="10"/>
  <c r="K3532" i="10"/>
  <c r="N1074" i="10"/>
  <c r="K1074" i="10"/>
  <c r="N1828" i="10"/>
  <c r="K1828" i="10"/>
  <c r="N176" i="10"/>
  <c r="K176" i="10"/>
  <c r="N2700" i="10"/>
  <c r="K2700" i="10"/>
  <c r="N2331" i="10"/>
  <c r="K2331" i="10"/>
  <c r="R2331" i="10" s="1"/>
  <c r="N2168" i="10"/>
  <c r="K2168" i="10"/>
  <c r="N2167" i="10"/>
  <c r="K2167" i="10"/>
  <c r="R2167" i="10" s="1"/>
  <c r="N2699" i="10"/>
  <c r="K2699" i="10"/>
  <c r="N3720" i="10"/>
  <c r="K3720" i="10"/>
  <c r="N4039" i="10"/>
  <c r="K4039" i="10"/>
  <c r="N1073" i="10"/>
  <c r="K1073" i="10"/>
  <c r="N1332" i="10"/>
  <c r="K1332" i="10"/>
  <c r="N3434" i="10"/>
  <c r="K3434" i="10"/>
  <c r="N3759" i="10"/>
  <c r="K3759" i="10"/>
  <c r="N819" i="10"/>
  <c r="K819" i="10"/>
  <c r="N3433" i="10"/>
  <c r="K3433" i="10"/>
  <c r="N1597" i="10"/>
  <c r="K1597" i="10"/>
  <c r="N1137" i="10"/>
  <c r="K1137" i="10"/>
  <c r="N894" i="10"/>
  <c r="K894" i="10"/>
  <c r="N3336" i="10"/>
  <c r="K3336" i="10"/>
  <c r="N1136" i="10"/>
  <c r="K1136" i="10"/>
  <c r="N3432" i="10"/>
  <c r="K3432" i="10"/>
  <c r="N809" i="10"/>
  <c r="K809" i="10"/>
  <c r="R809" i="10" s="1"/>
  <c r="N1673" i="10"/>
  <c r="K1673" i="10"/>
  <c r="N160" i="10"/>
  <c r="K160" i="10"/>
  <c r="O160" i="10" s="1"/>
  <c r="Q160" i="10" s="1"/>
  <c r="N2320" i="10"/>
  <c r="K2320" i="10"/>
  <c r="N2319" i="10"/>
  <c r="K2319" i="10"/>
  <c r="N3068" i="10"/>
  <c r="K3068" i="10"/>
  <c r="N1331" i="10"/>
  <c r="K1331" i="10"/>
  <c r="N2681" i="10"/>
  <c r="K2681" i="10"/>
  <c r="N3431" i="10"/>
  <c r="K3431" i="10"/>
  <c r="N1135" i="10"/>
  <c r="K1135" i="10"/>
  <c r="N1068" i="10"/>
  <c r="K1068" i="10"/>
  <c r="R1068" i="10" s="1"/>
  <c r="N4038" i="10"/>
  <c r="K4038" i="10"/>
  <c r="N2748" i="10"/>
  <c r="K2748" i="10"/>
  <c r="N352" i="10"/>
  <c r="K352" i="10"/>
  <c r="N2362" i="10"/>
  <c r="K2362" i="10"/>
  <c r="N64" i="10"/>
  <c r="K64" i="10"/>
  <c r="N1620" i="10"/>
  <c r="K1620" i="10"/>
  <c r="N2513" i="10"/>
  <c r="K2513" i="10"/>
  <c r="N780" i="10"/>
  <c r="K780" i="10"/>
  <c r="N1593" i="10"/>
  <c r="K1593" i="10"/>
  <c r="N3154" i="10"/>
  <c r="K3154" i="10"/>
  <c r="R3154" i="10" s="1"/>
  <c r="N3153" i="10"/>
  <c r="K3153" i="10"/>
  <c r="N1422" i="10"/>
  <c r="K1422" i="10"/>
  <c r="R1422" i="10" s="1"/>
  <c r="N2361" i="10"/>
  <c r="K2361" i="10"/>
  <c r="N461" i="10"/>
  <c r="K461" i="10"/>
  <c r="N1619" i="10"/>
  <c r="K1619" i="10"/>
  <c r="N2318" i="10"/>
  <c r="K2318" i="10"/>
  <c r="N1618" i="10"/>
  <c r="K1618" i="10"/>
  <c r="N4037" i="10"/>
  <c r="K4037" i="10"/>
  <c r="N1496" i="10"/>
  <c r="K1496" i="10"/>
  <c r="N3558" i="10"/>
  <c r="K3558" i="10"/>
  <c r="N63" i="10"/>
  <c r="K63" i="10"/>
  <c r="N1592" i="10"/>
  <c r="K1592" i="10"/>
  <c r="N1132" i="10"/>
  <c r="K1132" i="10"/>
  <c r="N1591" i="10"/>
  <c r="K1591" i="10"/>
  <c r="N1495" i="10"/>
  <c r="K1495" i="10"/>
  <c r="N1042" i="10"/>
  <c r="K1042" i="10"/>
  <c r="R1042" i="10" s="1"/>
  <c r="N2377" i="10"/>
  <c r="K2377" i="10"/>
  <c r="N2360" i="10"/>
  <c r="K2360" i="10"/>
  <c r="R2360" i="10" s="1"/>
  <c r="N1421" i="10"/>
  <c r="K1421" i="10"/>
  <c r="N1617" i="10"/>
  <c r="K1617" i="10"/>
  <c r="N62" i="10"/>
  <c r="K62" i="10"/>
  <c r="N1030" i="10"/>
  <c r="K1030" i="10"/>
  <c r="N580" i="10"/>
  <c r="K580" i="10"/>
  <c r="N61" i="10"/>
  <c r="K61" i="10"/>
  <c r="R61" i="10" s="1"/>
  <c r="N422" i="10"/>
  <c r="K422" i="10"/>
  <c r="N2863" i="10"/>
  <c r="K2863" i="10"/>
  <c r="R2863" i="10" s="1"/>
  <c r="N2940" i="10"/>
  <c r="K2940" i="10"/>
  <c r="N3430" i="10"/>
  <c r="K3430" i="10"/>
  <c r="R3430" i="10" s="1"/>
  <c r="N970" i="10"/>
  <c r="K970" i="10"/>
  <c r="N1577" i="10"/>
  <c r="K1577" i="10"/>
  <c r="N2814" i="10"/>
  <c r="K2814" i="10"/>
  <c r="N2142" i="10"/>
  <c r="K2142" i="10"/>
  <c r="N2939" i="10"/>
  <c r="K2939" i="10"/>
  <c r="N2270" i="10"/>
  <c r="K2270" i="10"/>
  <c r="N3523" i="10"/>
  <c r="K3523" i="10"/>
  <c r="N735" i="10"/>
  <c r="K735" i="10"/>
  <c r="R735" i="10" s="1"/>
  <c r="N1632" i="10"/>
  <c r="K1632" i="10"/>
  <c r="N2400" i="10"/>
  <c r="K2400" i="10"/>
  <c r="N1631" i="10"/>
  <c r="K1631" i="10"/>
  <c r="N3067" i="10"/>
  <c r="K3067" i="10"/>
  <c r="N2473" i="10"/>
  <c r="K2473" i="10"/>
  <c r="N3506" i="10"/>
  <c r="K3506" i="10"/>
  <c r="R3506" i="10" s="1"/>
  <c r="N175" i="10"/>
  <c r="K175" i="10"/>
  <c r="N2043" i="10"/>
  <c r="K2043" i="10"/>
  <c r="N3699" i="10"/>
  <c r="K3699" i="10"/>
  <c r="N2862" i="10"/>
  <c r="K2862" i="10"/>
  <c r="N2938" i="10"/>
  <c r="K2938" i="10"/>
  <c r="N2252" i="10"/>
  <c r="K2252" i="10"/>
  <c r="N3152" i="10"/>
  <c r="K3152" i="10"/>
  <c r="N174" i="10"/>
  <c r="K174" i="10"/>
  <c r="N2512" i="10"/>
  <c r="K2512" i="10"/>
  <c r="N4036" i="10"/>
  <c r="K4036" i="10"/>
  <c r="R4036" i="10" s="1"/>
  <c r="N4035" i="10"/>
  <c r="K4035" i="10"/>
  <c r="N2614" i="10"/>
  <c r="K2614" i="10"/>
  <c r="R2614" i="10" s="1"/>
  <c r="N850" i="10"/>
  <c r="K850" i="10"/>
  <c r="N1630" i="10"/>
  <c r="K1630" i="10"/>
  <c r="N4034" i="10"/>
  <c r="K4034" i="10"/>
  <c r="N4033" i="10"/>
  <c r="K4033" i="10"/>
  <c r="R4033" i="10" s="1"/>
  <c r="N1020" i="10"/>
  <c r="K1020" i="10"/>
  <c r="N1019" i="10"/>
  <c r="K1019" i="10"/>
  <c r="R1019" i="10" s="1"/>
  <c r="N685" i="10"/>
  <c r="K685" i="10"/>
  <c r="N273" i="10"/>
  <c r="K273" i="10"/>
  <c r="N173" i="10"/>
  <c r="K173" i="10"/>
  <c r="N2251" i="10"/>
  <c r="K2251" i="10"/>
  <c r="N2583" i="10"/>
  <c r="K2583" i="10"/>
  <c r="N671" i="10"/>
  <c r="K671" i="10"/>
  <c r="R671" i="10" s="1"/>
  <c r="N676" i="10"/>
  <c r="K676" i="10"/>
  <c r="N670" i="10"/>
  <c r="K670" i="10"/>
  <c r="R670" i="10" s="1"/>
  <c r="N4032" i="10"/>
  <c r="K4032" i="10"/>
  <c r="N4031" i="10"/>
  <c r="K4031" i="10"/>
  <c r="R4031" i="10" s="1"/>
  <c r="N4030" i="10"/>
  <c r="K4030" i="10"/>
  <c r="N1305" i="10"/>
  <c r="K1305" i="10"/>
  <c r="R1305" i="10" s="1"/>
  <c r="N669" i="10"/>
  <c r="K669" i="10"/>
  <c r="N668" i="10"/>
  <c r="K668" i="10"/>
  <c r="R668" i="10" s="1"/>
  <c r="N4029" i="10"/>
  <c r="K4029" i="10"/>
  <c r="N2263" i="10"/>
  <c r="K2263" i="10"/>
  <c r="N4028" i="10"/>
  <c r="K4028" i="10"/>
  <c r="N4027" i="10"/>
  <c r="K4027" i="10"/>
  <c r="R4027" i="10" s="1"/>
  <c r="N1447" i="10"/>
  <c r="K1447" i="10"/>
  <c r="N1867" i="10"/>
  <c r="K1867" i="10"/>
  <c r="N4026" i="10"/>
  <c r="K4026" i="10"/>
  <c r="N667" i="10"/>
  <c r="K667" i="10"/>
  <c r="N666" i="10"/>
  <c r="K666" i="10"/>
  <c r="N665" i="10"/>
  <c r="K665" i="10"/>
  <c r="R665" i="10" s="1"/>
  <c r="N3599" i="10"/>
  <c r="K3599" i="10"/>
  <c r="N1247" i="10"/>
  <c r="K1247" i="10"/>
  <c r="N1864" i="10"/>
  <c r="K1864" i="10"/>
  <c r="N1392" i="10"/>
  <c r="K1392" i="10"/>
  <c r="N664" i="10"/>
  <c r="K664" i="10"/>
  <c r="N706" i="10"/>
  <c r="K706" i="10"/>
  <c r="R706" i="10" s="1"/>
  <c r="N3066" i="10"/>
  <c r="K3066" i="10"/>
  <c r="N893" i="10"/>
  <c r="K893" i="10"/>
  <c r="N815" i="10"/>
  <c r="K815" i="10"/>
  <c r="N892" i="10"/>
  <c r="K892" i="10"/>
  <c r="N2291" i="10"/>
  <c r="K2291" i="10"/>
  <c r="N1679" i="10"/>
  <c r="K1679" i="10"/>
  <c r="N1256" i="10"/>
  <c r="K1256" i="10"/>
  <c r="N891" i="10"/>
  <c r="K891" i="10"/>
  <c r="N3335" i="10"/>
  <c r="K3335" i="10"/>
  <c r="N3429" i="10"/>
  <c r="K3429" i="10"/>
  <c r="N1359" i="10"/>
  <c r="K1359" i="10"/>
  <c r="N1672" i="10"/>
  <c r="K1672" i="10"/>
  <c r="N3368" i="10"/>
  <c r="K3368" i="10"/>
  <c r="N890" i="10"/>
  <c r="K890" i="10"/>
  <c r="N28" i="10"/>
  <c r="K28" i="10"/>
  <c r="N1699" i="10"/>
  <c r="K1699" i="10"/>
  <c r="N1980" i="10"/>
  <c r="K1980" i="10"/>
  <c r="N421" i="10"/>
  <c r="K421" i="10"/>
  <c r="N3065" i="10"/>
  <c r="K3065" i="10"/>
  <c r="N3334" i="10"/>
  <c r="K3334" i="10"/>
  <c r="N1671" i="10"/>
  <c r="K1671" i="10"/>
  <c r="N1358" i="10"/>
  <c r="K1358" i="10"/>
  <c r="N420" i="10"/>
  <c r="K420" i="10"/>
  <c r="N3064" i="10"/>
  <c r="K3064" i="10"/>
  <c r="N419" i="10"/>
  <c r="K419" i="10"/>
  <c r="N3428" i="10"/>
  <c r="K3428" i="10"/>
  <c r="N3674" i="10"/>
  <c r="K3674" i="10"/>
  <c r="N110" i="10"/>
  <c r="K110" i="10"/>
  <c r="N3063" i="10"/>
  <c r="K3063" i="10"/>
  <c r="N4025" i="10"/>
  <c r="K4025" i="10"/>
  <c r="N579" i="10"/>
  <c r="K579" i="10"/>
  <c r="N1851" i="10"/>
  <c r="K1851" i="10"/>
  <c r="N3062" i="10"/>
  <c r="K3062" i="10"/>
  <c r="N376" i="10"/>
  <c r="K376" i="10"/>
  <c r="N418" i="10"/>
  <c r="K418" i="10"/>
  <c r="N578" i="10"/>
  <c r="K578" i="10"/>
  <c r="N955" i="10"/>
  <c r="K955" i="10"/>
  <c r="N763" i="10"/>
  <c r="K763" i="10"/>
  <c r="N3061" i="10"/>
  <c r="K3061" i="10"/>
  <c r="N3060" i="10"/>
  <c r="K3060" i="10"/>
  <c r="N599" i="10"/>
  <c r="K599" i="10"/>
  <c r="N3203" i="10"/>
  <c r="K3203" i="10"/>
  <c r="N598" i="10"/>
  <c r="K598" i="10"/>
  <c r="N533" i="10"/>
  <c r="K533" i="10"/>
  <c r="N3059" i="10"/>
  <c r="K3059" i="10"/>
  <c r="N3058" i="10"/>
  <c r="K3058" i="10"/>
  <c r="N3057" i="10"/>
  <c r="K3057" i="10"/>
  <c r="N3056" i="10"/>
  <c r="K3056" i="10"/>
  <c r="N889" i="10"/>
  <c r="K889" i="10"/>
  <c r="N3055" i="10"/>
  <c r="K3055" i="10"/>
  <c r="N3054" i="10"/>
  <c r="K3054" i="10"/>
  <c r="N1432" i="10"/>
  <c r="K1432" i="10"/>
  <c r="N3333" i="10"/>
  <c r="K3333" i="10"/>
  <c r="N832" i="10"/>
  <c r="K832" i="10"/>
  <c r="N1391" i="10"/>
  <c r="K1391" i="10"/>
  <c r="N3053" i="10"/>
  <c r="K3053" i="10"/>
  <c r="N2725" i="10"/>
  <c r="K2725" i="10"/>
  <c r="N3811" i="10"/>
  <c r="K3811" i="10"/>
  <c r="N1882" i="10"/>
  <c r="K1882" i="10"/>
  <c r="N4024" i="10"/>
  <c r="K4024" i="10"/>
  <c r="N1670" i="10"/>
  <c r="K1670" i="10"/>
  <c r="N3758" i="10"/>
  <c r="K3758" i="10"/>
  <c r="N1330" i="10"/>
  <c r="K1330" i="10"/>
  <c r="N1189" i="10"/>
  <c r="K1189" i="10"/>
  <c r="N3202" i="10"/>
  <c r="K3202" i="10"/>
  <c r="N3052" i="10"/>
  <c r="K3052" i="10"/>
  <c r="N628" i="10"/>
  <c r="K628" i="10"/>
  <c r="N417" i="10"/>
  <c r="K417" i="10"/>
  <c r="N2937" i="10"/>
  <c r="K2937" i="10"/>
  <c r="N416" i="10"/>
  <c r="K416" i="10"/>
  <c r="N1979" i="10"/>
  <c r="K1979" i="10"/>
  <c r="N3332" i="10"/>
  <c r="K3332" i="10"/>
  <c r="N415" i="10"/>
  <c r="K415" i="10"/>
  <c r="N2724" i="10"/>
  <c r="K2724" i="10"/>
  <c r="N3331" i="10"/>
  <c r="K3331" i="10"/>
  <c r="N414" i="10"/>
  <c r="K414" i="10"/>
  <c r="N3330" i="10"/>
  <c r="K3330" i="10"/>
  <c r="N1978" i="10"/>
  <c r="K1978" i="10"/>
  <c r="N2063" i="10"/>
  <c r="K2063" i="10"/>
  <c r="N597" i="10"/>
  <c r="K597" i="10"/>
  <c r="N3051" i="10"/>
  <c r="K3051" i="10"/>
  <c r="N3050" i="10"/>
  <c r="K3050" i="10"/>
  <c r="N1485" i="10"/>
  <c r="K1485" i="10"/>
  <c r="N814" i="10"/>
  <c r="K814" i="10"/>
  <c r="N326" i="10"/>
  <c r="K326" i="10"/>
  <c r="N375" i="10"/>
  <c r="K375" i="10"/>
  <c r="N122" i="10"/>
  <c r="K122" i="10"/>
  <c r="N1055" i="10"/>
  <c r="K1055" i="10"/>
  <c r="N2042" i="10"/>
  <c r="K2042" i="10"/>
  <c r="N147" i="10"/>
  <c r="K147" i="10"/>
  <c r="N1054" i="10"/>
  <c r="K1054" i="10"/>
  <c r="N146" i="10"/>
  <c r="K146" i="10"/>
  <c r="N145" i="10"/>
  <c r="K145" i="10"/>
  <c r="N1053" i="10"/>
  <c r="K1053" i="10"/>
  <c r="N2041" i="10"/>
  <c r="K2041" i="10"/>
  <c r="N3049" i="10"/>
  <c r="K3049" i="10"/>
  <c r="N2613" i="10"/>
  <c r="K2613" i="10"/>
  <c r="N3427" i="10"/>
  <c r="K3427" i="10"/>
  <c r="N2062" i="10"/>
  <c r="K2062" i="10"/>
  <c r="N2225" i="10"/>
  <c r="K2225" i="10"/>
  <c r="N2290" i="10"/>
  <c r="K2290" i="10"/>
  <c r="N1317" i="10"/>
  <c r="K1317" i="10"/>
  <c r="N2158" i="10"/>
  <c r="K2158" i="10"/>
  <c r="N2861" i="10"/>
  <c r="K2861" i="10"/>
  <c r="N1246" i="10"/>
  <c r="K1246" i="10"/>
  <c r="N1067" i="10"/>
  <c r="K1067" i="10"/>
  <c r="N2198" i="10"/>
  <c r="K2198" i="10"/>
  <c r="N2860" i="10"/>
  <c r="K2860" i="10"/>
  <c r="N477" i="10"/>
  <c r="K477" i="10"/>
  <c r="N1917" i="10"/>
  <c r="K1917" i="10"/>
  <c r="N1669" i="10"/>
  <c r="K1669" i="10"/>
  <c r="N2389" i="10"/>
  <c r="K2389" i="10"/>
  <c r="N2388" i="10"/>
  <c r="K2388" i="10"/>
  <c r="N3673" i="10"/>
  <c r="K3673" i="10"/>
  <c r="N172" i="10"/>
  <c r="K172" i="10"/>
  <c r="N532" i="10"/>
  <c r="K532" i="10"/>
  <c r="N1881" i="10"/>
  <c r="K1881" i="10"/>
  <c r="N3266" i="10"/>
  <c r="K3266" i="10"/>
  <c r="N3672" i="10"/>
  <c r="K3672" i="10"/>
  <c r="N3426" i="10"/>
  <c r="K3426" i="10"/>
  <c r="N272" i="10"/>
  <c r="K272" i="10"/>
  <c r="N3522" i="10"/>
  <c r="K3522" i="10"/>
  <c r="N2986" i="10"/>
  <c r="K2986" i="10"/>
  <c r="N818" i="10"/>
  <c r="K818" i="10"/>
  <c r="N3201" i="10"/>
  <c r="K3201" i="10"/>
  <c r="N734" i="10"/>
  <c r="K734" i="10"/>
  <c r="N3048" i="10"/>
  <c r="K3048" i="10"/>
  <c r="N2936" i="10"/>
  <c r="K2936" i="10"/>
  <c r="N2935" i="10"/>
  <c r="K2935" i="10"/>
  <c r="N3425" i="10"/>
  <c r="K3425" i="10"/>
  <c r="N3265" i="10"/>
  <c r="K3265" i="10"/>
  <c r="N2511" i="10"/>
  <c r="K2511" i="10"/>
  <c r="N3424" i="10"/>
  <c r="K3424" i="10"/>
  <c r="N4023" i="10"/>
  <c r="K4023" i="10"/>
  <c r="N1946" i="10"/>
  <c r="K1946" i="10"/>
  <c r="N1605" i="10"/>
  <c r="K1605" i="10"/>
  <c r="N793" i="10"/>
  <c r="K793" i="10"/>
  <c r="N3484" i="10"/>
  <c r="K3484" i="10"/>
  <c r="N1155" i="10"/>
  <c r="K1155" i="10"/>
  <c r="N714" i="10"/>
  <c r="K714" i="10"/>
  <c r="N2112" i="10"/>
  <c r="K2112" i="10"/>
  <c r="N1533" i="10"/>
  <c r="K1533" i="10"/>
  <c r="N555" i="10"/>
  <c r="K555" i="10"/>
  <c r="N525" i="10"/>
  <c r="K525" i="10"/>
  <c r="N2086" i="10"/>
  <c r="K2086" i="10"/>
  <c r="N3329" i="10"/>
  <c r="K3329" i="10"/>
  <c r="N3423" i="10"/>
  <c r="K3423" i="10"/>
  <c r="N3264" i="10"/>
  <c r="K3264" i="10"/>
  <c r="N1357" i="10"/>
  <c r="K1357" i="10"/>
  <c r="N1713" i="10"/>
  <c r="K1713" i="10"/>
  <c r="N1390" i="10"/>
  <c r="K1390" i="10"/>
  <c r="N1668" i="10"/>
  <c r="K1668" i="10"/>
  <c r="N1356" i="10"/>
  <c r="K1356" i="10"/>
  <c r="N3263" i="10"/>
  <c r="K3263" i="10"/>
  <c r="N596" i="10"/>
  <c r="K596" i="10"/>
  <c r="N3748" i="10"/>
  <c r="K3748" i="10"/>
  <c r="N3531" i="10"/>
  <c r="K3531" i="10"/>
  <c r="N1863" i="10"/>
  <c r="K1863" i="10"/>
  <c r="N2645" i="10"/>
  <c r="K2645" i="10"/>
  <c r="N1287" i="10"/>
  <c r="K1287" i="10"/>
  <c r="N3367" i="10"/>
  <c r="K3367" i="10"/>
  <c r="N3422" i="10"/>
  <c r="K3422" i="10"/>
  <c r="N1355" i="10"/>
  <c r="K1355" i="10"/>
  <c r="N2644" i="10"/>
  <c r="K2644" i="10"/>
  <c r="N2017" i="10"/>
  <c r="K2017" i="10"/>
  <c r="N4022" i="10"/>
  <c r="K4022" i="10"/>
  <c r="N2643" i="10"/>
  <c r="K2643" i="10"/>
  <c r="N4021" i="10"/>
  <c r="K4021" i="10"/>
  <c r="N3786" i="10"/>
  <c r="K3786" i="10"/>
  <c r="N1171" i="10"/>
  <c r="K1171" i="10"/>
  <c r="N1561" i="10"/>
  <c r="K1561" i="10"/>
  <c r="N909" i="10"/>
  <c r="K909" i="10"/>
  <c r="N3810" i="10"/>
  <c r="K3810" i="10"/>
  <c r="N3809" i="10"/>
  <c r="K3809" i="10"/>
  <c r="N4020" i="10"/>
  <c r="K4020" i="10"/>
  <c r="N4019" i="10"/>
  <c r="K4019" i="10"/>
  <c r="N3421" i="10"/>
  <c r="K3421" i="10"/>
  <c r="N2900" i="10"/>
  <c r="K2900" i="10"/>
  <c r="N1225" i="10"/>
  <c r="K1225" i="10"/>
  <c r="N325" i="10"/>
  <c r="K325" i="10"/>
  <c r="N1466" i="10"/>
  <c r="K1466" i="10"/>
  <c r="N849" i="10"/>
  <c r="K849" i="10"/>
  <c r="N324" i="10"/>
  <c r="K324" i="10"/>
  <c r="N2305" i="10"/>
  <c r="K2305" i="10"/>
  <c r="N2124" i="10"/>
  <c r="K2124" i="10"/>
  <c r="N627" i="10"/>
  <c r="K627" i="10"/>
  <c r="N2012" i="10"/>
  <c r="K2012" i="10"/>
  <c r="N2582" i="10"/>
  <c r="K2582" i="10"/>
  <c r="N47" i="10"/>
  <c r="K47" i="10"/>
  <c r="N595" i="10"/>
  <c r="K595" i="10"/>
  <c r="N3366" i="10"/>
  <c r="K3366" i="10"/>
  <c r="N112" i="10"/>
  <c r="K112" i="10"/>
  <c r="N1354" i="10"/>
  <c r="K1354" i="10"/>
  <c r="N842" i="10"/>
  <c r="K842" i="10"/>
  <c r="N323" i="10"/>
  <c r="K323" i="10"/>
  <c r="N1047" i="10"/>
  <c r="K1047" i="10"/>
  <c r="N507" i="10"/>
  <c r="K507" i="10"/>
  <c r="N3757" i="10"/>
  <c r="K3757" i="10"/>
  <c r="N577" i="10"/>
  <c r="K577" i="10"/>
  <c r="N1329" i="10"/>
  <c r="K1329" i="10"/>
  <c r="N1678" i="10"/>
  <c r="K1678" i="10"/>
  <c r="N975" i="10"/>
  <c r="K975" i="10"/>
  <c r="N724" i="10"/>
  <c r="K724" i="10"/>
  <c r="N322" i="10"/>
  <c r="K322" i="10"/>
  <c r="N3108" i="10"/>
  <c r="K3108" i="10"/>
  <c r="N2859" i="10"/>
  <c r="K2859" i="10"/>
  <c r="N2655" i="10"/>
  <c r="K2655" i="10"/>
  <c r="N2654" i="10"/>
  <c r="K2654" i="10"/>
  <c r="N228" i="10"/>
  <c r="K228" i="10"/>
  <c r="N3830" i="10"/>
  <c r="K3830" i="10"/>
  <c r="N1087" i="10"/>
  <c r="K1087" i="10"/>
  <c r="N133" i="10"/>
  <c r="K133" i="10"/>
  <c r="N1827" i="10"/>
  <c r="K1827" i="10"/>
  <c r="N1170" i="10"/>
  <c r="K1170" i="10"/>
  <c r="N4018" i="10"/>
  <c r="K4018" i="10"/>
  <c r="N227" i="10"/>
  <c r="K227" i="10"/>
  <c r="N3829" i="10"/>
  <c r="K3829" i="10"/>
  <c r="N2858" i="10"/>
  <c r="K2858" i="10"/>
  <c r="N1916" i="10"/>
  <c r="K1916" i="10"/>
  <c r="N97" i="10"/>
  <c r="K97" i="10"/>
  <c r="N2698" i="10"/>
  <c r="K2698" i="10"/>
  <c r="N2581" i="10"/>
  <c r="K2581" i="10"/>
  <c r="N2580" i="10"/>
  <c r="K2580" i="10"/>
  <c r="N1389" i="10"/>
  <c r="K1389" i="10"/>
  <c r="N2579" i="10"/>
  <c r="K2579" i="10"/>
  <c r="N2578" i="10"/>
  <c r="K2578" i="10"/>
  <c r="N1286" i="10"/>
  <c r="K1286" i="10"/>
  <c r="N1086" i="10"/>
  <c r="K1086" i="10"/>
  <c r="N4017" i="10"/>
  <c r="K4017" i="10"/>
  <c r="N271" i="10"/>
  <c r="K271" i="10"/>
  <c r="N1778" i="10"/>
  <c r="K1778" i="10"/>
  <c r="N1388" i="10"/>
  <c r="K1388" i="10"/>
  <c r="N3505" i="10"/>
  <c r="K3505" i="10"/>
  <c r="N2934" i="10"/>
  <c r="K2934" i="10"/>
  <c r="N2399" i="10"/>
  <c r="K2399" i="10"/>
  <c r="N1994" i="10"/>
  <c r="K1994" i="10"/>
  <c r="N1018" i="10"/>
  <c r="K1018" i="10"/>
  <c r="N2250" i="10"/>
  <c r="K2250" i="10"/>
  <c r="N1017" i="10"/>
  <c r="K1017" i="10"/>
  <c r="N1016" i="10"/>
  <c r="K1016" i="10"/>
  <c r="N156" i="10"/>
  <c r="K156" i="10"/>
  <c r="N2857" i="10"/>
  <c r="K2857" i="10"/>
  <c r="N739" i="10"/>
  <c r="K739" i="10"/>
  <c r="N1746" i="10"/>
  <c r="K1746" i="10"/>
  <c r="N226" i="10"/>
  <c r="K226" i="10"/>
  <c r="N3262" i="10"/>
  <c r="K3262" i="10"/>
  <c r="N2387" i="10"/>
  <c r="K2387" i="10"/>
  <c r="N649" i="10"/>
  <c r="K649" i="10"/>
  <c r="N2653" i="10"/>
  <c r="K2653" i="10"/>
  <c r="N2422" i="10"/>
  <c r="K2422" i="10"/>
  <c r="N2249" i="10"/>
  <c r="K2249" i="10"/>
  <c r="N1553" i="10"/>
  <c r="K1553" i="10"/>
  <c r="N3200" i="10"/>
  <c r="K3200" i="10"/>
  <c r="N684" i="10"/>
  <c r="K684" i="10"/>
  <c r="N738" i="10"/>
  <c r="K738" i="10"/>
  <c r="N1063" i="10"/>
  <c r="K1063" i="10"/>
  <c r="N683" i="10"/>
  <c r="K683" i="10"/>
  <c r="N171" i="10"/>
  <c r="K171" i="10"/>
  <c r="N3261" i="10"/>
  <c r="K3261" i="10"/>
  <c r="N1990" i="10"/>
  <c r="K1990" i="10"/>
  <c r="N1957" i="10"/>
  <c r="K1957" i="10"/>
  <c r="N1826" i="10"/>
  <c r="K1826" i="10"/>
  <c r="N4016" i="10"/>
  <c r="K4016" i="10"/>
  <c r="N2550" i="10"/>
  <c r="K2550" i="10"/>
  <c r="N2933" i="10"/>
  <c r="K2933" i="10"/>
  <c r="N2932" i="10"/>
  <c r="K2932" i="10"/>
  <c r="N996" i="10"/>
  <c r="K996" i="10"/>
  <c r="N2856" i="10"/>
  <c r="K2856" i="10"/>
  <c r="N1224" i="10"/>
  <c r="K1224" i="10"/>
  <c r="N4015" i="10"/>
  <c r="K4015" i="10"/>
  <c r="N3260" i="10"/>
  <c r="K3260" i="10"/>
  <c r="N1387" i="10"/>
  <c r="K1387" i="10"/>
  <c r="N460" i="10"/>
  <c r="K460" i="10"/>
  <c r="N3151" i="10"/>
  <c r="K3151" i="10"/>
  <c r="N2612" i="10"/>
  <c r="K2612" i="10"/>
  <c r="N3259" i="10"/>
  <c r="K3259" i="10"/>
  <c r="N2764" i="10"/>
  <c r="K2764" i="10"/>
  <c r="N2791" i="10"/>
  <c r="K2791" i="10"/>
  <c r="N2790" i="10"/>
  <c r="K2790" i="10"/>
  <c r="N2768" i="10"/>
  <c r="K2768" i="10"/>
  <c r="N170" i="10"/>
  <c r="K170" i="10"/>
  <c r="N2549" i="10"/>
  <c r="K2549" i="10"/>
  <c r="N1712" i="10"/>
  <c r="K1712" i="10"/>
  <c r="N3011" i="10"/>
  <c r="K3011" i="10"/>
  <c r="N1604" i="10"/>
  <c r="K1604" i="10"/>
  <c r="N2215" i="10"/>
  <c r="K2215" i="10"/>
  <c r="N2985" i="10"/>
  <c r="K2985" i="10"/>
  <c r="N1629" i="10"/>
  <c r="K1629" i="10"/>
  <c r="N4014" i="10"/>
  <c r="K4014" i="10"/>
  <c r="N1202" i="10"/>
  <c r="K1202" i="10"/>
  <c r="N2611" i="10"/>
  <c r="K2611" i="10"/>
  <c r="N1745" i="10"/>
  <c r="K1745" i="10"/>
  <c r="N1431" i="10"/>
  <c r="K1431" i="10"/>
  <c r="N270" i="10"/>
  <c r="K270" i="10"/>
  <c r="N2747" i="10"/>
  <c r="K2747" i="10"/>
  <c r="N3010" i="10"/>
  <c r="K3010" i="10"/>
  <c r="N374" i="10"/>
  <c r="K374" i="10"/>
  <c r="N2789" i="10"/>
  <c r="K2789" i="10"/>
  <c r="N1126" i="10"/>
  <c r="K1126" i="10"/>
  <c r="N3483" i="10"/>
  <c r="K3483" i="10"/>
  <c r="N3713" i="10"/>
  <c r="K3713" i="10"/>
  <c r="N1698" i="10"/>
  <c r="K1698" i="10"/>
  <c r="N2115" i="10"/>
  <c r="K2115" i="10"/>
  <c r="N3258" i="10"/>
  <c r="K3258" i="10"/>
  <c r="N2157" i="10"/>
  <c r="K2157" i="10"/>
  <c r="N3822" i="10"/>
  <c r="K3822" i="10"/>
  <c r="N351" i="10"/>
  <c r="K351" i="10"/>
  <c r="N3627" i="10"/>
  <c r="K3627" i="10"/>
  <c r="N1201" i="10"/>
  <c r="K1201" i="10"/>
  <c r="N3671" i="10"/>
  <c r="K3671" i="10"/>
  <c r="N1223" i="10"/>
  <c r="K1223" i="10"/>
  <c r="N3670" i="10"/>
  <c r="K3670" i="10"/>
  <c r="N3557" i="10"/>
  <c r="K3557" i="10"/>
  <c r="N2548" i="10"/>
  <c r="K2548" i="10"/>
  <c r="N1777" i="10"/>
  <c r="K1777" i="10"/>
  <c r="N4013" i="10"/>
  <c r="K4013" i="10"/>
  <c r="N269" i="10"/>
  <c r="K269" i="10"/>
  <c r="N4012" i="10"/>
  <c r="K4012" i="10"/>
  <c r="N268" i="10"/>
  <c r="K268" i="10"/>
  <c r="N2289" i="10"/>
  <c r="K2289" i="10"/>
  <c r="N2510" i="10"/>
  <c r="K2510" i="10"/>
  <c r="N4011" i="10"/>
  <c r="K4011" i="10"/>
  <c r="N2610" i="10"/>
  <c r="K2610" i="10"/>
  <c r="N2509" i="10"/>
  <c r="K2509" i="10"/>
  <c r="N3742" i="10"/>
  <c r="K3742" i="10"/>
  <c r="N2652" i="10"/>
  <c r="K2652" i="10"/>
  <c r="N1825" i="10"/>
  <c r="K1825" i="10"/>
  <c r="N3821" i="10"/>
  <c r="K3821" i="10"/>
  <c r="N1824" i="10"/>
  <c r="K1824" i="10"/>
  <c r="N2141" i="10"/>
  <c r="K2141" i="10"/>
  <c r="N1859" i="10"/>
  <c r="K1859" i="10"/>
  <c r="N225" i="10"/>
  <c r="K225" i="10"/>
  <c r="N16" i="10"/>
  <c r="K16" i="10"/>
  <c r="N2197" i="10"/>
  <c r="K2197" i="10"/>
  <c r="N1118" i="10"/>
  <c r="K1118" i="10"/>
  <c r="N2140" i="10"/>
  <c r="K2140" i="10"/>
  <c r="N2697" i="10"/>
  <c r="K2697" i="10"/>
  <c r="N20" i="10"/>
  <c r="K20" i="10"/>
  <c r="N1552" i="10"/>
  <c r="K1552" i="10"/>
  <c r="N2696" i="10"/>
  <c r="K2696" i="10"/>
  <c r="N1085" i="10"/>
  <c r="K1085" i="10"/>
  <c r="N1576" i="10"/>
  <c r="K1576" i="10"/>
  <c r="N2855" i="10"/>
  <c r="K2855" i="10"/>
  <c r="N4010" i="10"/>
  <c r="K4010" i="10"/>
  <c r="N4009" i="10"/>
  <c r="K4009" i="10"/>
  <c r="N3598" i="10"/>
  <c r="K3598" i="10"/>
  <c r="N2651" i="10"/>
  <c r="K2651" i="10"/>
  <c r="N1823" i="10"/>
  <c r="K1823" i="10"/>
  <c r="N483" i="10"/>
  <c r="K483" i="10"/>
  <c r="N2429" i="10"/>
  <c r="K2429" i="10"/>
  <c r="N3328" i="10"/>
  <c r="K3328" i="10"/>
  <c r="N459" i="10"/>
  <c r="K459" i="10"/>
  <c r="N1182" i="10"/>
  <c r="K1182" i="10"/>
  <c r="N3327" i="10"/>
  <c r="K3327" i="10"/>
  <c r="N658" i="10"/>
  <c r="K658" i="10"/>
  <c r="N1506" i="10"/>
  <c r="K1506" i="10"/>
  <c r="N350" i="10"/>
  <c r="K350" i="10"/>
  <c r="N626" i="10"/>
  <c r="K626" i="10"/>
  <c r="N3556" i="10"/>
  <c r="K3556" i="10"/>
  <c r="N1084" i="10"/>
  <c r="K1084" i="10"/>
  <c r="N1222" i="10"/>
  <c r="K1222" i="10"/>
  <c r="N1062" i="10"/>
  <c r="K1062" i="10"/>
  <c r="N811" i="10"/>
  <c r="K811" i="10"/>
  <c r="N2304" i="10"/>
  <c r="K2304" i="10"/>
  <c r="N543" i="10"/>
  <c r="K543" i="10"/>
  <c r="N1505" i="10"/>
  <c r="K1505" i="10"/>
  <c r="N802" i="10"/>
  <c r="K802" i="10"/>
  <c r="N831" i="10"/>
  <c r="K831" i="10"/>
  <c r="N1273" i="10"/>
  <c r="K1273" i="10"/>
  <c r="N625" i="10"/>
  <c r="K625" i="10"/>
  <c r="N4008" i="10"/>
  <c r="K4008" i="10"/>
  <c r="N2570" i="10"/>
  <c r="K2570" i="10"/>
  <c r="N2569" i="10"/>
  <c r="K2569" i="10"/>
  <c r="N4007" i="10"/>
  <c r="K4007" i="10"/>
  <c r="N2609" i="10"/>
  <c r="K2609" i="10"/>
  <c r="N2710" i="10"/>
  <c r="K2710" i="10"/>
  <c r="N954" i="10"/>
  <c r="K954" i="10"/>
  <c r="N1514" i="10"/>
  <c r="K1514" i="10"/>
  <c r="N4006" i="10"/>
  <c r="K4006" i="10"/>
  <c r="N413" i="10"/>
  <c r="K413" i="10"/>
  <c r="N2723" i="10"/>
  <c r="K2723" i="10"/>
  <c r="N1725" i="10"/>
  <c r="K1725" i="10"/>
  <c r="N3047" i="10"/>
  <c r="K3047" i="10"/>
  <c r="N1524" i="10"/>
  <c r="K1524" i="10"/>
  <c r="N888" i="10"/>
  <c r="K888" i="10"/>
  <c r="N1998" i="10"/>
  <c r="K1998" i="10"/>
  <c r="N1538" i="10"/>
  <c r="K1538" i="10"/>
  <c r="N1037" i="10"/>
  <c r="K1037" i="10"/>
  <c r="N1889" i="10"/>
  <c r="K1889" i="10"/>
  <c r="N3698" i="10"/>
  <c r="K3698" i="10"/>
  <c r="N4005" i="10"/>
  <c r="K4005" i="10"/>
  <c r="N4004" i="10"/>
  <c r="K4004" i="10"/>
  <c r="N4003" i="10"/>
  <c r="K4003" i="10"/>
  <c r="N1125" i="10"/>
  <c r="K1125" i="10"/>
  <c r="N4002" i="10"/>
  <c r="K4002" i="10"/>
  <c r="N2508" i="10"/>
  <c r="K2508" i="10"/>
  <c r="N1537" i="10"/>
  <c r="K1537" i="10"/>
  <c r="N694" i="10"/>
  <c r="K694" i="10"/>
  <c r="N979" i="10"/>
  <c r="K979" i="10"/>
  <c r="N489" i="10"/>
  <c r="K489" i="10"/>
  <c r="N1993" i="10"/>
  <c r="K1993" i="10"/>
  <c r="N2123" i="10"/>
  <c r="K2123" i="10"/>
  <c r="N1915" i="10"/>
  <c r="K1915" i="10"/>
  <c r="N3504" i="10"/>
  <c r="K3504" i="10"/>
  <c r="N712" i="10"/>
  <c r="K712" i="10"/>
  <c r="N96" i="10"/>
  <c r="K96" i="10"/>
  <c r="N554" i="10"/>
  <c r="K554" i="10"/>
  <c r="N1596" i="10"/>
  <c r="K1596" i="10"/>
  <c r="N412" i="10"/>
  <c r="K412" i="10"/>
  <c r="N830" i="10"/>
  <c r="K830" i="10"/>
  <c r="N1386" i="10"/>
  <c r="K1386" i="10"/>
  <c r="N3326" i="10"/>
  <c r="K3326" i="10"/>
  <c r="N861" i="10"/>
  <c r="K861" i="10"/>
  <c r="N3808" i="10"/>
  <c r="K3808" i="10"/>
  <c r="N3807" i="10"/>
  <c r="K3807" i="10"/>
  <c r="N1880" i="10"/>
  <c r="K1880" i="10"/>
  <c r="N1776" i="10"/>
  <c r="K1776" i="10"/>
  <c r="N3107" i="10"/>
  <c r="K3107" i="10"/>
  <c r="N3503" i="10"/>
  <c r="K3503" i="10"/>
  <c r="N3555" i="10"/>
  <c r="K3555" i="10"/>
  <c r="N841" i="10"/>
  <c r="K841" i="10"/>
  <c r="N2265" i="10"/>
  <c r="K2265" i="10"/>
  <c r="N1181" i="10"/>
  <c r="K1181" i="10"/>
  <c r="N1245" i="10"/>
  <c r="K1245" i="10"/>
  <c r="N1083" i="10"/>
  <c r="K1083" i="10"/>
  <c r="N2166" i="10"/>
  <c r="K2166" i="10"/>
  <c r="N3719" i="10"/>
  <c r="K3719" i="10"/>
  <c r="N3482" i="10"/>
  <c r="K3482" i="10"/>
  <c r="N2196" i="10"/>
  <c r="K2196" i="10"/>
  <c r="N3554" i="10"/>
  <c r="K3554" i="10"/>
  <c r="N132" i="10"/>
  <c r="K132" i="10"/>
  <c r="N3553" i="10"/>
  <c r="K3553" i="10"/>
  <c r="N2376" i="10"/>
  <c r="K2376" i="10"/>
  <c r="N943" i="10"/>
  <c r="K943" i="10"/>
  <c r="N1590" i="10"/>
  <c r="K1590" i="10"/>
  <c r="N3009" i="10"/>
  <c r="K3009" i="10"/>
  <c r="N3597" i="10"/>
  <c r="K3597" i="10"/>
  <c r="N27" i="10"/>
  <c r="K27" i="10"/>
  <c r="N2248" i="10"/>
  <c r="K2248" i="10"/>
  <c r="N585" i="10"/>
  <c r="K585" i="10"/>
  <c r="N1855" i="10"/>
  <c r="K1855" i="10"/>
  <c r="N1646" i="10"/>
  <c r="K1646" i="10"/>
  <c r="N3596" i="10"/>
  <c r="K3596" i="10"/>
  <c r="N1244" i="10"/>
  <c r="K1244" i="10"/>
  <c r="N4001" i="10"/>
  <c r="K4001" i="10"/>
  <c r="N224" i="10"/>
  <c r="K224" i="10"/>
  <c r="N3595" i="10"/>
  <c r="K3595" i="10"/>
  <c r="N95" i="10"/>
  <c r="K95" i="10"/>
  <c r="N1243" i="10"/>
  <c r="K1243" i="10"/>
  <c r="N2577" i="10"/>
  <c r="K2577" i="10"/>
  <c r="N1481" i="10"/>
  <c r="K1481" i="10"/>
  <c r="N584" i="10"/>
  <c r="K584" i="10"/>
  <c r="N675" i="10"/>
  <c r="K675" i="10"/>
  <c r="N682" i="10"/>
  <c r="K682" i="10"/>
  <c r="N3594" i="10"/>
  <c r="K3594" i="10"/>
  <c r="N705" i="10"/>
  <c r="K705" i="10"/>
  <c r="N1446" i="10"/>
  <c r="K1446" i="10"/>
  <c r="N4000" i="10"/>
  <c r="K4000" i="10"/>
  <c r="N1997" i="10"/>
  <c r="K1997" i="10"/>
  <c r="N1480" i="10"/>
  <c r="K1480" i="10"/>
  <c r="N2813" i="10"/>
  <c r="K2813" i="10"/>
  <c r="N2854" i="10"/>
  <c r="K2854" i="10"/>
  <c r="N693" i="10"/>
  <c r="K693" i="10"/>
  <c r="N2746" i="10"/>
  <c r="K2746" i="10"/>
  <c r="N3593" i="10"/>
  <c r="K3593" i="10"/>
  <c r="N494" i="10"/>
  <c r="K494" i="10"/>
  <c r="N3420" i="10"/>
  <c r="K3420" i="10"/>
  <c r="N3325" i="10"/>
  <c r="K3325" i="10"/>
  <c r="N3999" i="10"/>
  <c r="K3999" i="10"/>
  <c r="N267" i="10"/>
  <c r="K267" i="10"/>
  <c r="N3419" i="10"/>
  <c r="K3419" i="10"/>
  <c r="N3418" i="10"/>
  <c r="K3418" i="10"/>
  <c r="N594" i="10"/>
  <c r="K594" i="10"/>
  <c r="N3756" i="10"/>
  <c r="K3756" i="10"/>
  <c r="N411" i="10"/>
  <c r="K411" i="10"/>
  <c r="N3046" i="10"/>
  <c r="K3046" i="10"/>
  <c r="N2224" i="10"/>
  <c r="K2224" i="10"/>
  <c r="N2223" i="10"/>
  <c r="K2223" i="10"/>
  <c r="N566" i="10"/>
  <c r="K566" i="10"/>
  <c r="N3806" i="10"/>
  <c r="K3806" i="10"/>
  <c r="N410" i="10"/>
  <c r="K410" i="10"/>
  <c r="N1052" i="10"/>
  <c r="K1052" i="10"/>
  <c r="N2330" i="10"/>
  <c r="K2330" i="10"/>
  <c r="N3755" i="10"/>
  <c r="K3755" i="10"/>
  <c r="N2745" i="10"/>
  <c r="K2745" i="10"/>
  <c r="N978" i="10"/>
  <c r="K978" i="10"/>
  <c r="N929" i="10"/>
  <c r="K929" i="10"/>
  <c r="N144" i="10"/>
  <c r="K144" i="10"/>
  <c r="N143" i="10"/>
  <c r="K143" i="10"/>
  <c r="N2472" i="10"/>
  <c r="K2472" i="10"/>
  <c r="N1945" i="10"/>
  <c r="K1945" i="10"/>
  <c r="N1914" i="10"/>
  <c r="K1914" i="10"/>
  <c r="N1169" i="10"/>
  <c r="K1169" i="10"/>
  <c r="N3552" i="10"/>
  <c r="K3552" i="10"/>
  <c r="N2608" i="10"/>
  <c r="K2608" i="10"/>
  <c r="N1328" i="10"/>
  <c r="K1328" i="10"/>
  <c r="N266" i="10"/>
  <c r="K266" i="10"/>
  <c r="N1117" i="10"/>
  <c r="K1117" i="10"/>
  <c r="N2217" i="10"/>
  <c r="K2217" i="10"/>
  <c r="N2763" i="10"/>
  <c r="K2763" i="10"/>
  <c r="N1445" i="10"/>
  <c r="K1445" i="10"/>
  <c r="N2507" i="10"/>
  <c r="K2507" i="10"/>
  <c r="N2506" i="10"/>
  <c r="K2506" i="10"/>
  <c r="N409" i="10"/>
  <c r="K409" i="10"/>
  <c r="N2061" i="10"/>
  <c r="K2061" i="10"/>
  <c r="N3998" i="10"/>
  <c r="K3998" i="10"/>
  <c r="N1353" i="10"/>
  <c r="K1353" i="10"/>
  <c r="N408" i="10"/>
  <c r="K408" i="10"/>
  <c r="N1352" i="10"/>
  <c r="K1352" i="10"/>
  <c r="N3045" i="10"/>
  <c r="K3045" i="10"/>
  <c r="N26" i="10"/>
  <c r="K26" i="10"/>
  <c r="N458" i="10"/>
  <c r="K458" i="10"/>
  <c r="N3754" i="10"/>
  <c r="K3754" i="10"/>
  <c r="N608" i="10"/>
  <c r="K608" i="10"/>
  <c r="N3997" i="10"/>
  <c r="K3997" i="10"/>
  <c r="N2899" i="10"/>
  <c r="K2899" i="10"/>
  <c r="N3324" i="10"/>
  <c r="K3324" i="10"/>
  <c r="N2812" i="10"/>
  <c r="K2812" i="10"/>
  <c r="N2576" i="10"/>
  <c r="K2576" i="10"/>
  <c r="N887" i="10"/>
  <c r="K887" i="10"/>
  <c r="N3592" i="10"/>
  <c r="K3592" i="10"/>
  <c r="N3106" i="10"/>
  <c r="K3106" i="10"/>
  <c r="N1944" i="10"/>
  <c r="K1944" i="10"/>
  <c r="N692" i="10"/>
  <c r="K692" i="10"/>
  <c r="N1276" i="10"/>
  <c r="K1276" i="10"/>
  <c r="N1484" i="10"/>
  <c r="K1484" i="10"/>
  <c r="N3150" i="10"/>
  <c r="K3150" i="10"/>
  <c r="N121" i="10"/>
  <c r="K121" i="10"/>
  <c r="N2386" i="10"/>
  <c r="K2386" i="10"/>
  <c r="N2709" i="10"/>
  <c r="K2709" i="10"/>
  <c r="N3669" i="10"/>
  <c r="K3669" i="10"/>
  <c r="N3481" i="10"/>
  <c r="K3481" i="10"/>
  <c r="N3149" i="10"/>
  <c r="K3149" i="10"/>
  <c r="N3480" i="10"/>
  <c r="K3480" i="10"/>
  <c r="N2650" i="10"/>
  <c r="K2650" i="10"/>
  <c r="N3996" i="10"/>
  <c r="K3996" i="10"/>
  <c r="N995" i="10"/>
  <c r="K995" i="10"/>
  <c r="N506" i="10"/>
  <c r="K506" i="10"/>
  <c r="N2288" i="10"/>
  <c r="K2288" i="10"/>
  <c r="N2788" i="10"/>
  <c r="K2788" i="10"/>
  <c r="N657" i="10"/>
  <c r="K657" i="10"/>
  <c r="N2421" i="10"/>
  <c r="K2421" i="10"/>
  <c r="N3995" i="10"/>
  <c r="K3995" i="10"/>
  <c r="N3148" i="10"/>
  <c r="K3148" i="10"/>
  <c r="N2375" i="10"/>
  <c r="K2375" i="10"/>
  <c r="N3147" i="10"/>
  <c r="K3147" i="10"/>
  <c r="N3994" i="10"/>
  <c r="K3994" i="10"/>
  <c r="N2547" i="10"/>
  <c r="K2547" i="10"/>
  <c r="N2287" i="10"/>
  <c r="K2287" i="10"/>
  <c r="N2126" i="10"/>
  <c r="K2126" i="10"/>
  <c r="N514" i="10"/>
  <c r="K514" i="10"/>
  <c r="N2398" i="10"/>
  <c r="K2398" i="10"/>
  <c r="N1444" i="10"/>
  <c r="K1444" i="10"/>
  <c r="N840" i="10"/>
  <c r="K840" i="10"/>
  <c r="N2374" i="10"/>
  <c r="K2374" i="10"/>
  <c r="N839" i="10"/>
  <c r="K839" i="10"/>
  <c r="N321" i="10"/>
  <c r="K321" i="10"/>
  <c r="N1551" i="10"/>
  <c r="K1551" i="10"/>
  <c r="N2195" i="10"/>
  <c r="K2195" i="10"/>
  <c r="N2898" i="10"/>
  <c r="K2898" i="10"/>
  <c r="N1443" i="10"/>
  <c r="K1443" i="10"/>
  <c r="N3146" i="10"/>
  <c r="K3146" i="10"/>
  <c r="N1744" i="10"/>
  <c r="K1744" i="10"/>
  <c r="N3668" i="10"/>
  <c r="K3668" i="10"/>
  <c r="N2811" i="10"/>
  <c r="K2811" i="10"/>
  <c r="N3993" i="10"/>
  <c r="K3993" i="10"/>
  <c r="N3992" i="10"/>
  <c r="K3992" i="10"/>
  <c r="N922" i="10"/>
  <c r="K922" i="10"/>
  <c r="N3145" i="10"/>
  <c r="K3145" i="10"/>
  <c r="N320" i="10"/>
  <c r="K320" i="10"/>
  <c r="N1690" i="10"/>
  <c r="K1690" i="10"/>
  <c r="N733" i="10"/>
  <c r="K733" i="10"/>
  <c r="N319" i="10"/>
  <c r="K319" i="10"/>
  <c r="N318" i="10"/>
  <c r="K318" i="10"/>
  <c r="N317" i="10"/>
  <c r="K317" i="10"/>
  <c r="N688" i="10"/>
  <c r="K688" i="10"/>
  <c r="N624" i="10"/>
  <c r="K624" i="10"/>
  <c r="N316" i="10"/>
  <c r="K316" i="10"/>
  <c r="N11" i="10"/>
  <c r="K11" i="10"/>
  <c r="N994" i="10"/>
  <c r="K994" i="10"/>
  <c r="N457" i="10"/>
  <c r="K457" i="10"/>
  <c r="N2760" i="10"/>
  <c r="K2760" i="10"/>
  <c r="N3991" i="10"/>
  <c r="K3991" i="10"/>
  <c r="N3667" i="10"/>
  <c r="K3667" i="10"/>
  <c r="N3990" i="10"/>
  <c r="K3990" i="10"/>
  <c r="N3989" i="10"/>
  <c r="K3989" i="10"/>
  <c r="N829" i="10"/>
  <c r="K829" i="10"/>
  <c r="N2247" i="10"/>
  <c r="K2247" i="10"/>
  <c r="N681" i="10"/>
  <c r="K681" i="10"/>
  <c r="N1015" i="10"/>
  <c r="K1015" i="10"/>
  <c r="N21" i="10"/>
  <c r="K21" i="10"/>
  <c r="N1996" i="10"/>
  <c r="K1996" i="10"/>
  <c r="N1575" i="10"/>
  <c r="K1575" i="10"/>
  <c r="N1574" i="10"/>
  <c r="K1574" i="10"/>
  <c r="N2505" i="10"/>
  <c r="K2505" i="10"/>
  <c r="N1255" i="10"/>
  <c r="K1255" i="10"/>
  <c r="N1221" i="10"/>
  <c r="K1221" i="10"/>
  <c r="N2246" i="10"/>
  <c r="K2246" i="10"/>
  <c r="N2022" i="10"/>
  <c r="K2022" i="10"/>
  <c r="N2373" i="10"/>
  <c r="K2373" i="10"/>
  <c r="N3988" i="10"/>
  <c r="K3988" i="10"/>
  <c r="N745" i="10"/>
  <c r="K745" i="10"/>
  <c r="N265" i="10"/>
  <c r="K265" i="10"/>
  <c r="N3323" i="10"/>
  <c r="K3323" i="10"/>
  <c r="N3322" i="10"/>
  <c r="K3322" i="10"/>
  <c r="N3321" i="10"/>
  <c r="K3321" i="10"/>
  <c r="N3417" i="10"/>
  <c r="K3417" i="10"/>
  <c r="N2680" i="10"/>
  <c r="K2680" i="10"/>
  <c r="N3416" i="10"/>
  <c r="K3416" i="10"/>
  <c r="N1992" i="10"/>
  <c r="K1992" i="10"/>
  <c r="N3415" i="10"/>
  <c r="K3415" i="10"/>
  <c r="N3414" i="10"/>
  <c r="K3414" i="10"/>
  <c r="N1327" i="10"/>
  <c r="K1327" i="10"/>
  <c r="N3320" i="10"/>
  <c r="K3320" i="10"/>
  <c r="N3008" i="10"/>
  <c r="K3008" i="10"/>
  <c r="N801" i="10"/>
  <c r="K801" i="10"/>
  <c r="N800" i="10"/>
  <c r="K800" i="10"/>
  <c r="N3144" i="10"/>
  <c r="K3144" i="10"/>
  <c r="N704" i="10"/>
  <c r="K704" i="10"/>
  <c r="N155" i="10"/>
  <c r="K155" i="10"/>
  <c r="N3413" i="10"/>
  <c r="K3413" i="10"/>
  <c r="N3178" i="10"/>
  <c r="K3178" i="10"/>
  <c r="N3479" i="10"/>
  <c r="K3479" i="10"/>
  <c r="N2091" i="10"/>
  <c r="K2091" i="10"/>
  <c r="N2397" i="10"/>
  <c r="K2397" i="10"/>
  <c r="N1822" i="10"/>
  <c r="K1822" i="10"/>
  <c r="N1272" i="10"/>
  <c r="K1272" i="10"/>
  <c r="N2040" i="10"/>
  <c r="K2040" i="10"/>
  <c r="N3805" i="10"/>
  <c r="K3805" i="10"/>
  <c r="N3987" i="10"/>
  <c r="K3987" i="10"/>
  <c r="N3986" i="10"/>
  <c r="K3986" i="10"/>
  <c r="N1180" i="10"/>
  <c r="K1180" i="10"/>
  <c r="N2039" i="10"/>
  <c r="K2039" i="10"/>
  <c r="N1242" i="10"/>
  <c r="K1242" i="10"/>
  <c r="N1645" i="10"/>
  <c r="K1645" i="10"/>
  <c r="N2038" i="10"/>
  <c r="K2038" i="10"/>
  <c r="N2194" i="10"/>
  <c r="K2194" i="10"/>
  <c r="N3216" i="10"/>
  <c r="K3216" i="10"/>
  <c r="N3551" i="10"/>
  <c r="K3551" i="10"/>
  <c r="N3105" i="10"/>
  <c r="K3105" i="10"/>
  <c r="N513" i="10"/>
  <c r="K513" i="10"/>
  <c r="N3820" i="10"/>
  <c r="K3820" i="10"/>
  <c r="N2245" i="10"/>
  <c r="K2245" i="10"/>
  <c r="N1220" i="10"/>
  <c r="K1220" i="10"/>
  <c r="N3804" i="10"/>
  <c r="K3804" i="10"/>
  <c r="N3718" i="10"/>
  <c r="K3718" i="10"/>
  <c r="N3666" i="10"/>
  <c r="K3666" i="10"/>
  <c r="N3104" i="10"/>
  <c r="K3104" i="10"/>
  <c r="N3103" i="10"/>
  <c r="K3103" i="10"/>
  <c r="N2440" i="10"/>
  <c r="K2440" i="10"/>
  <c r="N3577" i="10"/>
  <c r="K3577" i="10"/>
  <c r="N1041" i="10"/>
  <c r="K1041" i="10"/>
  <c r="N2011" i="10"/>
  <c r="K2011" i="10"/>
  <c r="N1616" i="10"/>
  <c r="K1616" i="10"/>
  <c r="N777" i="10"/>
  <c r="K777" i="10"/>
  <c r="N2286" i="10"/>
  <c r="K2286" i="10"/>
  <c r="N2372" i="10"/>
  <c r="K2372" i="10"/>
  <c r="N1241" i="10"/>
  <c r="K1241" i="10"/>
  <c r="N2649" i="10"/>
  <c r="K2649" i="10"/>
  <c r="N794" i="10"/>
  <c r="K794" i="10"/>
  <c r="N505" i="10"/>
  <c r="K505" i="10"/>
  <c r="N1504" i="10"/>
  <c r="K1504" i="10"/>
  <c r="N169" i="10"/>
  <c r="K169" i="10"/>
  <c r="N1131" i="10"/>
  <c r="K1131" i="10"/>
  <c r="N3717" i="10"/>
  <c r="K3717" i="10"/>
  <c r="N2396" i="10"/>
  <c r="K2396" i="10"/>
  <c r="N565" i="10"/>
  <c r="K565" i="10"/>
  <c r="N838" i="10"/>
  <c r="K838" i="10"/>
  <c r="N656" i="10"/>
  <c r="K656" i="10"/>
  <c r="N1420" i="10"/>
  <c r="K1420" i="10"/>
  <c r="N2371" i="10"/>
  <c r="K2371" i="10"/>
  <c r="N1821" i="10"/>
  <c r="K1821" i="10"/>
  <c r="N60" i="10"/>
  <c r="K60" i="10"/>
  <c r="N1913" i="10"/>
  <c r="K1913" i="10"/>
  <c r="N2471" i="10"/>
  <c r="K2471" i="10"/>
  <c r="N3985" i="10"/>
  <c r="K3985" i="10"/>
  <c r="N2454" i="10"/>
  <c r="K2454" i="10"/>
  <c r="N1820" i="10"/>
  <c r="K1820" i="10"/>
  <c r="N2484" i="10"/>
  <c r="K2484" i="10"/>
  <c r="N3626" i="10"/>
  <c r="K3626" i="10"/>
  <c r="N2107" i="10"/>
  <c r="K2107" i="10"/>
  <c r="N1912" i="10"/>
  <c r="K1912" i="10"/>
  <c r="N1468" i="10"/>
  <c r="K1468" i="10"/>
  <c r="N756" i="10"/>
  <c r="K756" i="10"/>
  <c r="N1154" i="10"/>
  <c r="K1154" i="10"/>
  <c r="N755" i="10"/>
  <c r="K755" i="10"/>
  <c r="N10" i="10"/>
  <c r="K10" i="10"/>
  <c r="N3143" i="10"/>
  <c r="K3143" i="10"/>
  <c r="N43" i="10"/>
  <c r="K43" i="10"/>
  <c r="N2759" i="10"/>
  <c r="K2759" i="10"/>
  <c r="N2090" i="10"/>
  <c r="K2090" i="10"/>
  <c r="N1116" i="10"/>
  <c r="K1116" i="10"/>
  <c r="N2504" i="10"/>
  <c r="K2504" i="10"/>
  <c r="N3591" i="10"/>
  <c r="K3591" i="10"/>
  <c r="N2340" i="10"/>
  <c r="K2340" i="10"/>
  <c r="N2385" i="10"/>
  <c r="K2385" i="10"/>
  <c r="N456" i="10"/>
  <c r="K456" i="10"/>
  <c r="N1819" i="10"/>
  <c r="K1819" i="10"/>
  <c r="N2762" i="10"/>
  <c r="K2762" i="10"/>
  <c r="N3741" i="10"/>
  <c r="K3741" i="10"/>
  <c r="N2642" i="10"/>
  <c r="K2642" i="10"/>
  <c r="N3777" i="10"/>
  <c r="K3777" i="10"/>
  <c r="N2853" i="10"/>
  <c r="K2853" i="10"/>
  <c r="N2470" i="10"/>
  <c r="K2470" i="10"/>
  <c r="N1560" i="10"/>
  <c r="K1560" i="10"/>
  <c r="N1285" i="10"/>
  <c r="K1285" i="10"/>
  <c r="N3044" i="10"/>
  <c r="K3044" i="10"/>
  <c r="N2359" i="10"/>
  <c r="K2359" i="10"/>
  <c r="N3365" i="10"/>
  <c r="K3365" i="10"/>
  <c r="N1667" i="10"/>
  <c r="K1667" i="10"/>
  <c r="N691" i="10"/>
  <c r="K691" i="10"/>
  <c r="N2395" i="10"/>
  <c r="K2395" i="10"/>
  <c r="N2931" i="10"/>
  <c r="K2931" i="10"/>
  <c r="N2930" i="10"/>
  <c r="K2930" i="10"/>
  <c r="N3984" i="10"/>
  <c r="K3984" i="10"/>
  <c r="N2929" i="10"/>
  <c r="K2929" i="10"/>
  <c r="N3257" i="10"/>
  <c r="K3257" i="10"/>
  <c r="N1219" i="10"/>
  <c r="K1219" i="10"/>
  <c r="N3665" i="10"/>
  <c r="K3665" i="10"/>
  <c r="N2060" i="10"/>
  <c r="K2060" i="10"/>
  <c r="N3664" i="10"/>
  <c r="K3664" i="10"/>
  <c r="N3663" i="10"/>
  <c r="K3663" i="10"/>
  <c r="N2607" i="10"/>
  <c r="K2607" i="10"/>
  <c r="N2722" i="10"/>
  <c r="K2722" i="10"/>
  <c r="N2897" i="10"/>
  <c r="K2897" i="10"/>
  <c r="N142" i="10"/>
  <c r="K142" i="10"/>
  <c r="N3412" i="10"/>
  <c r="K3412" i="10"/>
  <c r="N2928" i="10"/>
  <c r="K2928" i="10"/>
  <c r="N1559" i="10"/>
  <c r="K1559" i="10"/>
  <c r="N1869" i="10"/>
  <c r="K1869" i="10"/>
  <c r="N3043" i="10"/>
  <c r="K3043" i="10"/>
  <c r="N3983" i="10"/>
  <c r="K3983" i="10"/>
  <c r="N2927" i="10"/>
  <c r="K2927" i="10"/>
  <c r="N3982" i="10"/>
  <c r="K3982" i="10"/>
  <c r="N3256" i="10"/>
  <c r="K3256" i="10"/>
  <c r="N1218" i="10"/>
  <c r="K1218" i="10"/>
  <c r="N593" i="10"/>
  <c r="K593" i="10"/>
  <c r="N85" i="10"/>
  <c r="K85" i="10"/>
  <c r="N2503" i="10"/>
  <c r="K2503" i="10"/>
  <c r="N3662" i="10"/>
  <c r="K3662" i="10"/>
  <c r="N1513" i="10"/>
  <c r="K1513" i="10"/>
  <c r="N3981" i="10"/>
  <c r="K3981" i="10"/>
  <c r="N2606" i="10"/>
  <c r="K2606" i="10"/>
  <c r="N3319" i="10"/>
  <c r="K3319" i="10"/>
  <c r="N3980" i="10"/>
  <c r="K3980" i="10"/>
  <c r="N3661" i="10"/>
  <c r="K3661" i="10"/>
  <c r="N3660" i="10"/>
  <c r="K3660" i="10"/>
  <c r="N3979" i="10"/>
  <c r="K3979" i="10"/>
  <c r="N264" i="10"/>
  <c r="K264" i="10"/>
  <c r="N3978" i="10"/>
  <c r="K3978" i="10"/>
  <c r="N263" i="10"/>
  <c r="K263" i="10"/>
  <c r="N3977" i="10"/>
  <c r="K3977" i="10"/>
  <c r="N3255" i="10"/>
  <c r="K3255" i="10"/>
  <c r="N3976" i="10"/>
  <c r="K3976" i="10"/>
  <c r="N1724" i="10"/>
  <c r="K1724" i="10"/>
  <c r="N921" i="10"/>
  <c r="K921" i="10"/>
  <c r="N3318" i="10"/>
  <c r="K3318" i="10"/>
  <c r="N3659" i="10"/>
  <c r="K3659" i="10"/>
  <c r="N3975" i="10"/>
  <c r="K3975" i="10"/>
  <c r="N969" i="10"/>
  <c r="K969" i="10"/>
  <c r="N2502" i="10"/>
  <c r="K2502" i="10"/>
  <c r="N3658" i="10"/>
  <c r="K3658" i="10"/>
  <c r="N502" i="10"/>
  <c r="K502" i="10"/>
  <c r="N1082" i="10"/>
  <c r="K1082" i="10"/>
  <c r="N2165" i="10"/>
  <c r="K2165" i="10"/>
  <c r="N886" i="10"/>
  <c r="K886" i="10"/>
  <c r="N3590" i="10"/>
  <c r="K3590" i="10"/>
  <c r="N1689" i="10"/>
  <c r="K1689" i="10"/>
  <c r="N159" i="10"/>
  <c r="K159" i="10"/>
  <c r="N3974" i="10"/>
  <c r="K3974" i="10"/>
  <c r="N1688" i="10"/>
  <c r="K1688" i="10"/>
  <c r="N3411" i="10"/>
  <c r="K3411" i="10"/>
  <c r="N762" i="10"/>
  <c r="K762" i="10"/>
  <c r="N2089" i="10"/>
  <c r="K2089" i="10"/>
  <c r="N3317" i="10"/>
  <c r="K3317" i="10"/>
  <c r="N3410" i="10"/>
  <c r="K3410" i="10"/>
  <c r="N3973" i="10"/>
  <c r="K3973" i="10"/>
  <c r="N476" i="10"/>
  <c r="K476" i="10"/>
  <c r="N1615" i="10"/>
  <c r="K1615" i="10"/>
  <c r="N1666" i="10"/>
  <c r="K1666" i="10"/>
  <c r="N564" i="10"/>
  <c r="K564" i="10"/>
  <c r="N2222" i="10"/>
  <c r="K2222" i="10"/>
  <c r="N2005" i="10"/>
  <c r="K2005" i="10"/>
  <c r="N2563" i="10"/>
  <c r="K2563" i="10"/>
  <c r="N1648" i="10"/>
  <c r="K1648" i="10"/>
  <c r="N1687" i="10"/>
  <c r="K1687" i="10"/>
  <c r="N607" i="10"/>
  <c r="K607" i="10"/>
  <c r="N2021" i="10"/>
  <c r="K2021" i="10"/>
  <c r="N1862" i="10"/>
  <c r="K1862" i="10"/>
  <c r="N1665" i="10"/>
  <c r="K1665" i="10"/>
  <c r="N623" i="10"/>
  <c r="K623" i="10"/>
  <c r="N2501" i="10"/>
  <c r="K2501" i="10"/>
  <c r="N1412" i="10"/>
  <c r="K1412" i="10"/>
  <c r="N407" i="10"/>
  <c r="K407" i="10"/>
  <c r="N406" i="10"/>
  <c r="K406" i="10"/>
  <c r="N3803" i="10"/>
  <c r="K3803" i="10"/>
  <c r="N3042" i="10"/>
  <c r="K3042" i="10"/>
  <c r="N1788" i="10"/>
  <c r="K1788" i="10"/>
  <c r="N1818" i="10"/>
  <c r="K1818" i="10"/>
  <c r="N993" i="10"/>
  <c r="K993" i="10"/>
  <c r="N3102" i="10"/>
  <c r="K3102" i="10"/>
  <c r="N2358" i="10"/>
  <c r="K2358" i="10"/>
  <c r="N3254" i="10"/>
  <c r="K3254" i="10"/>
  <c r="N3972" i="10"/>
  <c r="K3972" i="10"/>
  <c r="N3971" i="10"/>
  <c r="K3971" i="10"/>
  <c r="N2193" i="10"/>
  <c r="K2193" i="10"/>
  <c r="N315" i="10"/>
  <c r="K315" i="10"/>
  <c r="N853" i="10"/>
  <c r="K853" i="10"/>
  <c r="N2010" i="10"/>
  <c r="K2010" i="10"/>
  <c r="N1503" i="10"/>
  <c r="K1503" i="10"/>
  <c r="N1686" i="10"/>
  <c r="K1686" i="10"/>
  <c r="N1558" i="10"/>
  <c r="K1558" i="10"/>
  <c r="N3712" i="10"/>
  <c r="K3712" i="10"/>
  <c r="N3970" i="10"/>
  <c r="K3970" i="10"/>
  <c r="N1762" i="10"/>
  <c r="K1762" i="10"/>
  <c r="N2394" i="10"/>
  <c r="K2394" i="10"/>
  <c r="N2926" i="10"/>
  <c r="K2926" i="10"/>
  <c r="N1385" i="10"/>
  <c r="K1385" i="10"/>
  <c r="N3969" i="10"/>
  <c r="K3969" i="10"/>
  <c r="N992" i="10"/>
  <c r="K992" i="10"/>
  <c r="N3968" i="10"/>
  <c r="K3968" i="10"/>
  <c r="N1723" i="10"/>
  <c r="K1723" i="10"/>
  <c r="N2810" i="10"/>
  <c r="K2810" i="10"/>
  <c r="N262" i="10"/>
  <c r="K262" i="10"/>
  <c r="N2605" i="10"/>
  <c r="K2605" i="10"/>
  <c r="N2384" i="10"/>
  <c r="K2384" i="10"/>
  <c r="N3199" i="10"/>
  <c r="K3199" i="10"/>
  <c r="N3253" i="10"/>
  <c r="K3253" i="10"/>
  <c r="N1442" i="10"/>
  <c r="K1442" i="10"/>
  <c r="N2020" i="10"/>
  <c r="K2020" i="10"/>
  <c r="N3409" i="10"/>
  <c r="K3409" i="10"/>
  <c r="N885" i="10"/>
  <c r="K885" i="10"/>
  <c r="N3697" i="10"/>
  <c r="K3697" i="10"/>
  <c r="N3408" i="10"/>
  <c r="K3408" i="10"/>
  <c r="N1115" i="10"/>
  <c r="K1115" i="10"/>
  <c r="N1240" i="10"/>
  <c r="K1240" i="10"/>
  <c r="N3694" i="10"/>
  <c r="K3694" i="10"/>
  <c r="N3744" i="10"/>
  <c r="K3744" i="10"/>
  <c r="N1153" i="10"/>
  <c r="K1153" i="10"/>
  <c r="N3316" i="10"/>
  <c r="K3316" i="10"/>
  <c r="N1817" i="10"/>
  <c r="K1817" i="10"/>
  <c r="N2469" i="10"/>
  <c r="K2469" i="10"/>
  <c r="N1114" i="10"/>
  <c r="K1114" i="10"/>
  <c r="N3740" i="10"/>
  <c r="K3740" i="10"/>
  <c r="N3142" i="10"/>
  <c r="K3142" i="10"/>
  <c r="N3657" i="10"/>
  <c r="K3657" i="10"/>
  <c r="N2984" i="10"/>
  <c r="K2984" i="10"/>
  <c r="N2393" i="10"/>
  <c r="K2393" i="10"/>
  <c r="N2721" i="10"/>
  <c r="K2721" i="10"/>
  <c r="N2468" i="10"/>
  <c r="K2468" i="10"/>
  <c r="N475" i="10"/>
  <c r="K475" i="10"/>
  <c r="N942" i="10"/>
  <c r="K942" i="10"/>
  <c r="N852" i="10"/>
  <c r="K852" i="10"/>
  <c r="N59" i="10"/>
  <c r="K59" i="10"/>
  <c r="N941" i="10"/>
  <c r="K941" i="10"/>
  <c r="N2467" i="10"/>
  <c r="K2467" i="10"/>
  <c r="N3530" i="10"/>
  <c r="K3530" i="10"/>
  <c r="N1589" i="10"/>
  <c r="K1589" i="10"/>
  <c r="N3656" i="10"/>
  <c r="K3656" i="10"/>
  <c r="N1550" i="10"/>
  <c r="K1550" i="10"/>
  <c r="N920" i="10"/>
  <c r="K920" i="10"/>
  <c r="N2809" i="10"/>
  <c r="K2809" i="10"/>
  <c r="N1943" i="10"/>
  <c r="K1943" i="10"/>
  <c r="N3967" i="10"/>
  <c r="K3967" i="10"/>
  <c r="N3198" i="10"/>
  <c r="K3198" i="10"/>
  <c r="N761" i="10"/>
  <c r="K761" i="10"/>
  <c r="N2244" i="10"/>
  <c r="K2244" i="10"/>
  <c r="N953" i="10"/>
  <c r="K953" i="10"/>
  <c r="N1697" i="10"/>
  <c r="K1697" i="10"/>
  <c r="N2500" i="10"/>
  <c r="K2500" i="10"/>
  <c r="N2695" i="10"/>
  <c r="K2695" i="10"/>
  <c r="N1573" i="10"/>
  <c r="K1573" i="10"/>
  <c r="N168" i="10"/>
  <c r="K168" i="10"/>
  <c r="N3966" i="10"/>
  <c r="K3966" i="10"/>
  <c r="N1614" i="10"/>
  <c r="K1614" i="10"/>
  <c r="N1014" i="10"/>
  <c r="K1014" i="10"/>
  <c r="N2329" i="10"/>
  <c r="K2329" i="10"/>
  <c r="N58" i="10"/>
  <c r="K58" i="10"/>
  <c r="N349" i="10"/>
  <c r="K349" i="10"/>
  <c r="N1816" i="10"/>
  <c r="K1816" i="10"/>
  <c r="N1572" i="10"/>
  <c r="K1572" i="10"/>
  <c r="N9" i="10"/>
  <c r="K9" i="10"/>
  <c r="N455" i="10"/>
  <c r="K455" i="10"/>
  <c r="N1217" i="10"/>
  <c r="K1217" i="10"/>
  <c r="N373" i="10"/>
  <c r="K373" i="10"/>
  <c r="N2499" i="10"/>
  <c r="K2499" i="10"/>
  <c r="N3655" i="10"/>
  <c r="K3655" i="10"/>
  <c r="N3654" i="10"/>
  <c r="K3654" i="10"/>
  <c r="N3965" i="10"/>
  <c r="K3965" i="10"/>
  <c r="N3653" i="10"/>
  <c r="K3653" i="10"/>
  <c r="N655" i="10"/>
  <c r="K655" i="10"/>
  <c r="N1384" i="10"/>
  <c r="K1384" i="10"/>
  <c r="N314" i="10"/>
  <c r="K314" i="10"/>
  <c r="N3964" i="10"/>
  <c r="K3964" i="10"/>
  <c r="N799" i="10"/>
  <c r="K799" i="10"/>
  <c r="N2192" i="10"/>
  <c r="K2192" i="10"/>
  <c r="N1664" i="10"/>
  <c r="K1664" i="10"/>
  <c r="N3407" i="10"/>
  <c r="K3407" i="10"/>
  <c r="N622" i="10"/>
  <c r="K622" i="10"/>
  <c r="N2983" i="10"/>
  <c r="K2983" i="10"/>
  <c r="N1239" i="10"/>
  <c r="K1239" i="10"/>
  <c r="N3963" i="10"/>
  <c r="K3963" i="10"/>
  <c r="N1613" i="10"/>
  <c r="K1613" i="10"/>
  <c r="N3962" i="10"/>
  <c r="K3962" i="10"/>
  <c r="N776" i="10"/>
  <c r="K776" i="10"/>
  <c r="N1775" i="10"/>
  <c r="K1775" i="10"/>
  <c r="N968" i="10"/>
  <c r="K968" i="10"/>
  <c r="N1872" i="10"/>
  <c r="K1872" i="10"/>
  <c r="N1612" i="10"/>
  <c r="K1612" i="10"/>
  <c r="N3961" i="10"/>
  <c r="K3961" i="10"/>
  <c r="N1774" i="10"/>
  <c r="K1774" i="10"/>
  <c r="N2357" i="10"/>
  <c r="K2357" i="10"/>
  <c r="N454" i="10"/>
  <c r="K454" i="10"/>
  <c r="N1130" i="10"/>
  <c r="K1130" i="10"/>
  <c r="N1773" i="10"/>
  <c r="K1773" i="10"/>
  <c r="N1772" i="10"/>
  <c r="K1772" i="10"/>
  <c r="N1942" i="10"/>
  <c r="K1942" i="10"/>
  <c r="N1383" i="10"/>
  <c r="K1383" i="10"/>
  <c r="N2356" i="10"/>
  <c r="K2356" i="10"/>
  <c r="N3252" i="10"/>
  <c r="K3252" i="10"/>
  <c r="N1146" i="10"/>
  <c r="K1146" i="10"/>
  <c r="N3141" i="10"/>
  <c r="K3141" i="10"/>
  <c r="N1628" i="10"/>
  <c r="K1628" i="10"/>
  <c r="N2808" i="10"/>
  <c r="K2808" i="10"/>
  <c r="N2807" i="10"/>
  <c r="K2807" i="10"/>
  <c r="N2925" i="10"/>
  <c r="K2925" i="10"/>
  <c r="N1216" i="10"/>
  <c r="K1216" i="10"/>
  <c r="N3251" i="10"/>
  <c r="K3251" i="10"/>
  <c r="N3364" i="10"/>
  <c r="K3364" i="10"/>
  <c r="N3315" i="10"/>
  <c r="K3315" i="10"/>
  <c r="N1040" i="10"/>
  <c r="K1040" i="10"/>
  <c r="N3314" i="10"/>
  <c r="K3314" i="10"/>
  <c r="N1663" i="10"/>
  <c r="K1663" i="10"/>
  <c r="N2498" i="10"/>
  <c r="K2498" i="10"/>
  <c r="N3960" i="10"/>
  <c r="K3960" i="10"/>
  <c r="N1662" i="10"/>
  <c r="K1662" i="10"/>
  <c r="N3197" i="10"/>
  <c r="K3197" i="10"/>
  <c r="N760" i="10"/>
  <c r="K760" i="10"/>
  <c r="N2156" i="10"/>
  <c r="K2156" i="10"/>
  <c r="N3406" i="10"/>
  <c r="K3406" i="10"/>
  <c r="N3041" i="10"/>
  <c r="K3041" i="10"/>
  <c r="N3753" i="10"/>
  <c r="K3753" i="10"/>
  <c r="N348" i="10"/>
  <c r="K348" i="10"/>
  <c r="N453" i="10"/>
  <c r="K453" i="10"/>
  <c r="N3363" i="10"/>
  <c r="K3363" i="10"/>
  <c r="N3959" i="10"/>
  <c r="K3959" i="10"/>
  <c r="N3958" i="10"/>
  <c r="K3958" i="10"/>
  <c r="N2744" i="10"/>
  <c r="K2744" i="10"/>
  <c r="N3362" i="10"/>
  <c r="K3362" i="10"/>
  <c r="N3957" i="10"/>
  <c r="K3957" i="10"/>
  <c r="N1661" i="10"/>
  <c r="K1661" i="10"/>
  <c r="N3313" i="10"/>
  <c r="K3313" i="10"/>
  <c r="N2743" i="10"/>
  <c r="K2743" i="10"/>
  <c r="N1660" i="10"/>
  <c r="K1660" i="10"/>
  <c r="N1911" i="10"/>
  <c r="K1911" i="10"/>
  <c r="N583" i="10"/>
  <c r="K583" i="10"/>
  <c r="N1166" i="10"/>
  <c r="K1166" i="10"/>
  <c r="N1284" i="10"/>
  <c r="K1284" i="10"/>
  <c r="N621" i="10"/>
  <c r="K621" i="10"/>
  <c r="N2370" i="10"/>
  <c r="K2370" i="10"/>
  <c r="N1815" i="10"/>
  <c r="K1815" i="10"/>
  <c r="N884" i="10"/>
  <c r="K884" i="10"/>
  <c r="N3478" i="10"/>
  <c r="K3478" i="10"/>
  <c r="N3405" i="10"/>
  <c r="K3405" i="10"/>
  <c r="N2694" i="10"/>
  <c r="K2694" i="10"/>
  <c r="N1814" i="10"/>
  <c r="K1814" i="10"/>
  <c r="N3140" i="10"/>
  <c r="K3140" i="10"/>
  <c r="N680" i="10"/>
  <c r="K680" i="10"/>
  <c r="N1081" i="10"/>
  <c r="K1081" i="10"/>
  <c r="N1644" i="10"/>
  <c r="K1644" i="10"/>
  <c r="N848" i="10"/>
  <c r="K848" i="10"/>
  <c r="N2604" i="10"/>
  <c r="K2604" i="10"/>
  <c r="N3956" i="10"/>
  <c r="K3956" i="10"/>
  <c r="N347" i="10"/>
  <c r="K347" i="10"/>
  <c r="N2924" i="10"/>
  <c r="K2924" i="10"/>
  <c r="N1306" i="10"/>
  <c r="K1306" i="10"/>
  <c r="N94" i="10"/>
  <c r="K94" i="10"/>
  <c r="N3101" i="10"/>
  <c r="K3101" i="10"/>
  <c r="N2453" i="10"/>
  <c r="K2453" i="10"/>
  <c r="N2546" i="10"/>
  <c r="K2546" i="10"/>
  <c r="N1382" i="10"/>
  <c r="K1382" i="10"/>
  <c r="N2852" i="10"/>
  <c r="K2852" i="10"/>
  <c r="N3404" i="10"/>
  <c r="K3404" i="10"/>
  <c r="N2452" i="10"/>
  <c r="K2452" i="10"/>
  <c r="N3312" i="10"/>
  <c r="K3312" i="10"/>
  <c r="N3652" i="10"/>
  <c r="K3652" i="10"/>
  <c r="N3802" i="10"/>
  <c r="K3802" i="10"/>
  <c r="N3403" i="10"/>
  <c r="K3403" i="10"/>
  <c r="N3752" i="10"/>
  <c r="K3752" i="10"/>
  <c r="N2603" i="10"/>
  <c r="K2603" i="10"/>
  <c r="N3040" i="10"/>
  <c r="K3040" i="10"/>
  <c r="N3250" i="10"/>
  <c r="K3250" i="10"/>
  <c r="N2639" i="10"/>
  <c r="K2639" i="10"/>
  <c r="N3955" i="10"/>
  <c r="K3955" i="10"/>
  <c r="N2742" i="10"/>
  <c r="K2742" i="10"/>
  <c r="N952" i="10"/>
  <c r="K952" i="10"/>
  <c r="N1381" i="10"/>
  <c r="K1381" i="10"/>
  <c r="N2602" i="10"/>
  <c r="K2602" i="10"/>
  <c r="N1254" i="10"/>
  <c r="K1254" i="10"/>
  <c r="N1743" i="10"/>
  <c r="K1743" i="10"/>
  <c r="N3954" i="10"/>
  <c r="K3954" i="10"/>
  <c r="N3953" i="10"/>
  <c r="K3953" i="10"/>
  <c r="N3249" i="10"/>
  <c r="K3249" i="10"/>
  <c r="N991" i="10"/>
  <c r="K991" i="10"/>
  <c r="N452" i="10"/>
  <c r="K452" i="10"/>
  <c r="N2982" i="10"/>
  <c r="K2982" i="10"/>
  <c r="N2276" i="10"/>
  <c r="K2276" i="10"/>
  <c r="N346" i="10"/>
  <c r="K346" i="10"/>
  <c r="N3952" i="10"/>
  <c r="K3952" i="10"/>
  <c r="N3007" i="10"/>
  <c r="K3007" i="10"/>
  <c r="N1742" i="10"/>
  <c r="K1742" i="10"/>
  <c r="N261" i="10"/>
  <c r="K261" i="10"/>
  <c r="N2497" i="10"/>
  <c r="K2497" i="10"/>
  <c r="N2545" i="10"/>
  <c r="K2545" i="10"/>
  <c r="N345" i="10"/>
  <c r="K345" i="10"/>
  <c r="N3361" i="10"/>
  <c r="K3361" i="10"/>
  <c r="N990" i="10"/>
  <c r="K990" i="10"/>
  <c r="N3951" i="10"/>
  <c r="K3951" i="10"/>
  <c r="N3950" i="10"/>
  <c r="K3950" i="10"/>
  <c r="N3196" i="10"/>
  <c r="K3196" i="10"/>
  <c r="N3589" i="10"/>
  <c r="K3589" i="10"/>
  <c r="N883" i="10"/>
  <c r="K883" i="10"/>
  <c r="N2275" i="10"/>
  <c r="K2275" i="10"/>
  <c r="N344" i="10"/>
  <c r="K344" i="10"/>
  <c r="N967" i="10"/>
  <c r="K967" i="10"/>
  <c r="N1380" i="10"/>
  <c r="K1380" i="10"/>
  <c r="N260" i="10"/>
  <c r="K260" i="10"/>
  <c r="N1316" i="10"/>
  <c r="K1316" i="10"/>
  <c r="N3402" i="10"/>
  <c r="K3402" i="10"/>
  <c r="N2496" i="10"/>
  <c r="K2496" i="10"/>
  <c r="N951" i="10"/>
  <c r="K951" i="10"/>
  <c r="N2285" i="10"/>
  <c r="K2285" i="10"/>
  <c r="N882" i="10"/>
  <c r="K882" i="10"/>
  <c r="N3006" i="10"/>
  <c r="K3006" i="10"/>
  <c r="N620" i="10"/>
  <c r="K620" i="10"/>
  <c r="N3550" i="10"/>
  <c r="K3550" i="10"/>
  <c r="N3139" i="10"/>
  <c r="K3139" i="10"/>
  <c r="N3949" i="10"/>
  <c r="K3949" i="10"/>
  <c r="N3948" i="10"/>
  <c r="K3948" i="10"/>
  <c r="N3651" i="10"/>
  <c r="K3651" i="10"/>
  <c r="N3311" i="10"/>
  <c r="K3311" i="10"/>
  <c r="N3248" i="10"/>
  <c r="K3248" i="10"/>
  <c r="N1659" i="10"/>
  <c r="K1659" i="10"/>
  <c r="N3947" i="10"/>
  <c r="K3947" i="10"/>
  <c r="N259" i="10"/>
  <c r="K259" i="10"/>
  <c r="N2191" i="10"/>
  <c r="K2191" i="10"/>
  <c r="N3401" i="10"/>
  <c r="K3401" i="10"/>
  <c r="N619" i="10"/>
  <c r="K619" i="10"/>
  <c r="N343" i="10"/>
  <c r="K343" i="10"/>
  <c r="N3946" i="10"/>
  <c r="K3946" i="10"/>
  <c r="N2495" i="10"/>
  <c r="K2495" i="10"/>
  <c r="N1379" i="10"/>
  <c r="K1379" i="10"/>
  <c r="N405" i="10"/>
  <c r="K405" i="10"/>
  <c r="N576" i="10"/>
  <c r="K576" i="10"/>
  <c r="N3650" i="10"/>
  <c r="K3650" i="10"/>
  <c r="N342" i="10"/>
  <c r="K342" i="10"/>
  <c r="N1441" i="10"/>
  <c r="K1441" i="10"/>
  <c r="N1315" i="10"/>
  <c r="K1315" i="10"/>
  <c r="N1378" i="10"/>
  <c r="K1378" i="10"/>
  <c r="N531" i="10"/>
  <c r="K531" i="10"/>
  <c r="N3649" i="10"/>
  <c r="K3649" i="10"/>
  <c r="N258" i="10"/>
  <c r="K258" i="10"/>
  <c r="N1741" i="10"/>
  <c r="K1741" i="10"/>
  <c r="N451" i="10"/>
  <c r="K451" i="10"/>
  <c r="N1740" i="10"/>
  <c r="K1740" i="10"/>
  <c r="N3648" i="10"/>
  <c r="K3648" i="10"/>
  <c r="N3310" i="10"/>
  <c r="K3310" i="10"/>
  <c r="N372" i="10"/>
  <c r="K372" i="10"/>
  <c r="N2131" i="10"/>
  <c r="K2131" i="10"/>
  <c r="N524" i="10"/>
  <c r="K524" i="10"/>
  <c r="N3945" i="10"/>
  <c r="K3945" i="10"/>
  <c r="N2466" i="10"/>
  <c r="K2466" i="10"/>
  <c r="N2601" i="10"/>
  <c r="K2601" i="10"/>
  <c r="N2981" i="10"/>
  <c r="K2981" i="10"/>
  <c r="N3215" i="10"/>
  <c r="K3215" i="10"/>
  <c r="N3647" i="10"/>
  <c r="K3647" i="10"/>
  <c r="N2494" i="10"/>
  <c r="K2494" i="10"/>
  <c r="N3944" i="10"/>
  <c r="K3944" i="10"/>
  <c r="N3588" i="10"/>
  <c r="K3588" i="10"/>
  <c r="N1813" i="10"/>
  <c r="K1813" i="10"/>
  <c r="N2059" i="10"/>
  <c r="K2059" i="10"/>
  <c r="N1941" i="10"/>
  <c r="K1941" i="10"/>
  <c r="N488" i="10"/>
  <c r="K488" i="10"/>
  <c r="N3309" i="10"/>
  <c r="K3309" i="10"/>
  <c r="N1072" i="10"/>
  <c r="K1072" i="10"/>
  <c r="N19" i="10"/>
  <c r="K19" i="10"/>
  <c r="N2923" i="10"/>
  <c r="K2923" i="10"/>
  <c r="N663" i="10"/>
  <c r="K663" i="10"/>
  <c r="N15" i="10"/>
  <c r="K15" i="10"/>
  <c r="N881" i="10"/>
  <c r="K881" i="10"/>
  <c r="N3177" i="10"/>
  <c r="K3177" i="10"/>
  <c r="N1812" i="10"/>
  <c r="K1812" i="10"/>
  <c r="N679" i="10"/>
  <c r="K679" i="10"/>
  <c r="N3943" i="10"/>
  <c r="K3943" i="10"/>
  <c r="N933" i="10"/>
  <c r="K933" i="10"/>
  <c r="N341" i="10"/>
  <c r="K341" i="10"/>
  <c r="N2262" i="10"/>
  <c r="K2262" i="10"/>
  <c r="N1013" i="10"/>
  <c r="K1013" i="10"/>
  <c r="N3696" i="10"/>
  <c r="K3696" i="10"/>
  <c r="N654" i="10"/>
  <c r="K654" i="10"/>
  <c r="N2019" i="10"/>
  <c r="K2019" i="10"/>
  <c r="N84" i="10"/>
  <c r="K84" i="10"/>
  <c r="N3247" i="10"/>
  <c r="K3247" i="10"/>
  <c r="N25" i="10"/>
  <c r="K25" i="10"/>
  <c r="N3308" i="10"/>
  <c r="K3308" i="10"/>
  <c r="N474" i="10"/>
  <c r="K474" i="10"/>
  <c r="N1377" i="10"/>
  <c r="K1377" i="10"/>
  <c r="N1296" i="10"/>
  <c r="K1296" i="10"/>
  <c r="N1874" i="10"/>
  <c r="K1874" i="10"/>
  <c r="N3246" i="10"/>
  <c r="K3246" i="10"/>
  <c r="N3138" i="10"/>
  <c r="K3138" i="10"/>
  <c r="N3942" i="10"/>
  <c r="K3942" i="10"/>
  <c r="N3245" i="10"/>
  <c r="K3245" i="10"/>
  <c r="N2896" i="10"/>
  <c r="K2896" i="10"/>
  <c r="N3477" i="10"/>
  <c r="K3477" i="10"/>
  <c r="N1440" i="10"/>
  <c r="K1440" i="10"/>
  <c r="N1411" i="10"/>
  <c r="K1411" i="10"/>
  <c r="N950" i="10"/>
  <c r="K950" i="10"/>
  <c r="N1739" i="10"/>
  <c r="K1739" i="10"/>
  <c r="N3137" i="10"/>
  <c r="K3137" i="10"/>
  <c r="N3136" i="10"/>
  <c r="K3136" i="10"/>
  <c r="N3244" i="10"/>
  <c r="K3244" i="10"/>
  <c r="N1549" i="10"/>
  <c r="K1549" i="10"/>
  <c r="N3941" i="10"/>
  <c r="K3941" i="10"/>
  <c r="N3195" i="10"/>
  <c r="K3195" i="10"/>
  <c r="N3469" i="10"/>
  <c r="K3469" i="10"/>
  <c r="N1603" i="10"/>
  <c r="K1603" i="10"/>
  <c r="N2122" i="10"/>
  <c r="K2122" i="10"/>
  <c r="N1419" i="10"/>
  <c r="K1419" i="10"/>
  <c r="N57" i="10"/>
  <c r="K57" i="10"/>
  <c r="N3940" i="10"/>
  <c r="K3940" i="10"/>
  <c r="N3360" i="10"/>
  <c r="K3360" i="10"/>
  <c r="N313" i="10"/>
  <c r="K313" i="10"/>
  <c r="N798" i="10"/>
  <c r="K798" i="10"/>
  <c r="N3939" i="10"/>
  <c r="K3939" i="10"/>
  <c r="N3359" i="10"/>
  <c r="K3359" i="10"/>
  <c r="N2439" i="10"/>
  <c r="K2439" i="10"/>
  <c r="N775" i="10"/>
  <c r="K775" i="10"/>
  <c r="N56" i="10"/>
  <c r="K56" i="10"/>
  <c r="N2355" i="10"/>
  <c r="K2355" i="10"/>
  <c r="N2153" i="10"/>
  <c r="K2153" i="10"/>
  <c r="N2568" i="10"/>
  <c r="K2568" i="10"/>
  <c r="N2895" i="10"/>
  <c r="K2895" i="10"/>
  <c r="N1129" i="10"/>
  <c r="K1129" i="10"/>
  <c r="N3938" i="10"/>
  <c r="K3938" i="10"/>
  <c r="N1283" i="10"/>
  <c r="K1283" i="10"/>
  <c r="N2465" i="10"/>
  <c r="K2465" i="10"/>
  <c r="N3476" i="10"/>
  <c r="K3476" i="10"/>
  <c r="N1811" i="10"/>
  <c r="K1811" i="10"/>
  <c r="N2980" i="10"/>
  <c r="K2980" i="10"/>
  <c r="N3937" i="10"/>
  <c r="K3937" i="10"/>
  <c r="N2190" i="10"/>
  <c r="K2190" i="10"/>
  <c r="N3936" i="10"/>
  <c r="K3936" i="10"/>
  <c r="N1771" i="10"/>
  <c r="K1771" i="10"/>
  <c r="N1810" i="10"/>
  <c r="K1810" i="10"/>
  <c r="N131" i="10"/>
  <c r="K131" i="10"/>
  <c r="N8" i="10"/>
  <c r="K8" i="10"/>
  <c r="N3549" i="10"/>
  <c r="K3549" i="10"/>
  <c r="N3548" i="10"/>
  <c r="K3548" i="10"/>
  <c r="N3547" i="10"/>
  <c r="K3547" i="10"/>
  <c r="N2593" i="10"/>
  <c r="K2593" i="10"/>
  <c r="N3475" i="10"/>
  <c r="K3475" i="10"/>
  <c r="N3358" i="10"/>
  <c r="K3358" i="10"/>
  <c r="N55" i="10"/>
  <c r="K55" i="10"/>
  <c r="N371" i="10"/>
  <c r="K371" i="10"/>
  <c r="N223" i="10"/>
  <c r="K223" i="10"/>
  <c r="N3935" i="10"/>
  <c r="K3935" i="10"/>
  <c r="N1809" i="10"/>
  <c r="K1809" i="10"/>
  <c r="N1975" i="10"/>
  <c r="K1975" i="10"/>
  <c r="N7" i="10"/>
  <c r="K7" i="10"/>
  <c r="N2189" i="10"/>
  <c r="K2189" i="10"/>
  <c r="N2243" i="10"/>
  <c r="K2243" i="10"/>
  <c r="N3934" i="10"/>
  <c r="K3934" i="10"/>
  <c r="N1808" i="10"/>
  <c r="K1808" i="10"/>
  <c r="N3194" i="10"/>
  <c r="K3194" i="10"/>
  <c r="N2155" i="10"/>
  <c r="K2155" i="10"/>
  <c r="N2164" i="10"/>
  <c r="K2164" i="10"/>
  <c r="N3243" i="10"/>
  <c r="K3243" i="10"/>
  <c r="N837" i="10"/>
  <c r="K837" i="10"/>
  <c r="N2114" i="10"/>
  <c r="K2114" i="10"/>
  <c r="N3502" i="10"/>
  <c r="K3502" i="10"/>
  <c r="N3933" i="10"/>
  <c r="K3933" i="10"/>
  <c r="N3932" i="10"/>
  <c r="K3932" i="10"/>
  <c r="N3931" i="10"/>
  <c r="K3931" i="10"/>
  <c r="N3242" i="10"/>
  <c r="K3242" i="10"/>
  <c r="N3930" i="10"/>
  <c r="K3930" i="10"/>
  <c r="N1376" i="10"/>
  <c r="K1376" i="10"/>
  <c r="N3828" i="10"/>
  <c r="K3828" i="10"/>
  <c r="N703" i="10"/>
  <c r="K703" i="10"/>
  <c r="N2851" i="10"/>
  <c r="K2851" i="10"/>
  <c r="N1165" i="10"/>
  <c r="K1165" i="10"/>
  <c r="N1375" i="10"/>
  <c r="K1375" i="10"/>
  <c r="N42" i="10"/>
  <c r="K42" i="10"/>
  <c r="N2088" i="10"/>
  <c r="K2088" i="10"/>
  <c r="N1807" i="10"/>
  <c r="K1807" i="10"/>
  <c r="N3241" i="10"/>
  <c r="K3241" i="10"/>
  <c r="N3576" i="10"/>
  <c r="K3576" i="10"/>
  <c r="N2383" i="10"/>
  <c r="K2383" i="10"/>
  <c r="N3240" i="10"/>
  <c r="K3240" i="10"/>
  <c r="N2544" i="10"/>
  <c r="K2544" i="10"/>
  <c r="N523" i="10"/>
  <c r="K523" i="10"/>
  <c r="N2004" i="10"/>
  <c r="K2004" i="10"/>
  <c r="N3400" i="10"/>
  <c r="K3400" i="10"/>
  <c r="N3929" i="10"/>
  <c r="K3929" i="10"/>
  <c r="N3005" i="10"/>
  <c r="K3005" i="10"/>
  <c r="N3399" i="10"/>
  <c r="K3399" i="10"/>
  <c r="N3398" i="10"/>
  <c r="K3398" i="10"/>
  <c r="N2600" i="10"/>
  <c r="K2600" i="10"/>
  <c r="N2741" i="10"/>
  <c r="K2741" i="10"/>
  <c r="N3928" i="10"/>
  <c r="K3928" i="10"/>
  <c r="N2392" i="10"/>
  <c r="K2392" i="10"/>
  <c r="N1012" i="10"/>
  <c r="K1012" i="10"/>
  <c r="N1103" i="10"/>
  <c r="K1103" i="10"/>
  <c r="N1571" i="10"/>
  <c r="K1571" i="10"/>
  <c r="N3307" i="10"/>
  <c r="K3307" i="10"/>
  <c r="N2242" i="10"/>
  <c r="K2242" i="10"/>
  <c r="N2806" i="10"/>
  <c r="K2806" i="10"/>
  <c r="N1430" i="10"/>
  <c r="K1430" i="10"/>
  <c r="N1722" i="10"/>
  <c r="K1722" i="10"/>
  <c r="N3239" i="10"/>
  <c r="K3239" i="10"/>
  <c r="N3927" i="10"/>
  <c r="K3927" i="10"/>
  <c r="N3357" i="10"/>
  <c r="K3357" i="10"/>
  <c r="N257" i="10"/>
  <c r="K257" i="10"/>
  <c r="N167" i="10"/>
  <c r="K167" i="10"/>
  <c r="N2018" i="10"/>
  <c r="K2018" i="10"/>
  <c r="N648" i="10"/>
  <c r="K648" i="10"/>
  <c r="N2241" i="10"/>
  <c r="K2241" i="10"/>
  <c r="N3926" i="10"/>
  <c r="K3926" i="10"/>
  <c r="N3925" i="10"/>
  <c r="K3925" i="10"/>
  <c r="N2240" i="10"/>
  <c r="K2240" i="10"/>
  <c r="N3238" i="10"/>
  <c r="K3238" i="10"/>
  <c r="N3924" i="10"/>
  <c r="K3924" i="10"/>
  <c r="N1570" i="10"/>
  <c r="K1570" i="10"/>
  <c r="N1569" i="10"/>
  <c r="K1569" i="10"/>
  <c r="N256" i="10"/>
  <c r="K256" i="10"/>
  <c r="N154" i="10"/>
  <c r="K154" i="10"/>
  <c r="N166" i="10"/>
  <c r="K166" i="10"/>
  <c r="N3237" i="10"/>
  <c r="K3237" i="10"/>
  <c r="N1124" i="10"/>
  <c r="K1124" i="10"/>
  <c r="N3923" i="10"/>
  <c r="K3923" i="10"/>
  <c r="N54" i="10"/>
  <c r="K54" i="10"/>
  <c r="N3193" i="10"/>
  <c r="K3193" i="10"/>
  <c r="N3397" i="10"/>
  <c r="K3397" i="10"/>
  <c r="N1568" i="10"/>
  <c r="K1568" i="10"/>
  <c r="N3575" i="10"/>
  <c r="K3575" i="10"/>
  <c r="N2493" i="10"/>
  <c r="K2493" i="10"/>
  <c r="N53" i="10"/>
  <c r="K53" i="10"/>
  <c r="N1658" i="10"/>
  <c r="K1658" i="10"/>
  <c r="N312" i="10"/>
  <c r="K312" i="10"/>
  <c r="N880" i="10"/>
  <c r="K880" i="10"/>
  <c r="N24" i="10"/>
  <c r="K24" i="10"/>
  <c r="N3922" i="10"/>
  <c r="K3922" i="10"/>
  <c r="N2343" i="10"/>
  <c r="K2343" i="10"/>
  <c r="N2776" i="10"/>
  <c r="K2776" i="10"/>
  <c r="N1351" i="10"/>
  <c r="K1351" i="10"/>
  <c r="N512" i="10"/>
  <c r="K512" i="10"/>
  <c r="N311" i="10"/>
  <c r="K311" i="10"/>
  <c r="N1011" i="10"/>
  <c r="K1011" i="10"/>
  <c r="N1770" i="10"/>
  <c r="K1770" i="10"/>
  <c r="N3236" i="10"/>
  <c r="K3236" i="10"/>
  <c r="N644" i="10"/>
  <c r="K644" i="10"/>
  <c r="N310" i="10"/>
  <c r="K310" i="10"/>
  <c r="N3921" i="10"/>
  <c r="K3921" i="10"/>
  <c r="N3920" i="10"/>
  <c r="K3920" i="10"/>
  <c r="N1494" i="10"/>
  <c r="K1494" i="10"/>
  <c r="N1721" i="10"/>
  <c r="K1721" i="10"/>
  <c r="N606" i="10"/>
  <c r="K606" i="10"/>
  <c r="N3919" i="10"/>
  <c r="K3919" i="10"/>
  <c r="N1215" i="10"/>
  <c r="K1215" i="10"/>
  <c r="N141" i="10"/>
  <c r="K141" i="10"/>
  <c r="N2354" i="10"/>
  <c r="K2354" i="10"/>
  <c r="N140" i="10"/>
  <c r="K140" i="10"/>
  <c r="N139" i="10"/>
  <c r="K139" i="10"/>
  <c r="N1769" i="10"/>
  <c r="K1769" i="10"/>
  <c r="N138" i="10"/>
  <c r="K138" i="10"/>
  <c r="N3474" i="10"/>
  <c r="K3474" i="10"/>
  <c r="N3918" i="10"/>
  <c r="K3918" i="10"/>
  <c r="N3819" i="10"/>
  <c r="K3819" i="10"/>
  <c r="N137" i="10"/>
  <c r="K137" i="10"/>
  <c r="N2599" i="10"/>
  <c r="K2599" i="10"/>
  <c r="N1200" i="10"/>
  <c r="K1200" i="10"/>
  <c r="N3587" i="10"/>
  <c r="K3587" i="10"/>
  <c r="N2693" i="10"/>
  <c r="K2693" i="10"/>
  <c r="N1627" i="10"/>
  <c r="K1627" i="10"/>
  <c r="N3546" i="10"/>
  <c r="K3546" i="10"/>
  <c r="N222" i="10"/>
  <c r="K222" i="10"/>
  <c r="N3100" i="10"/>
  <c r="K3100" i="10"/>
  <c r="N255" i="10"/>
  <c r="K255" i="10"/>
  <c r="N3836" i="10"/>
  <c r="K3836" i="10"/>
  <c r="N3235" i="10"/>
  <c r="K3235" i="10"/>
  <c r="N450" i="10"/>
  <c r="K450" i="10"/>
  <c r="N2150" i="10"/>
  <c r="K2150" i="10"/>
  <c r="N2787" i="10"/>
  <c r="K2787" i="10"/>
  <c r="N3234" i="10"/>
  <c r="K3234" i="10"/>
  <c r="N1374" i="10"/>
  <c r="K1374" i="10"/>
  <c r="N949" i="10"/>
  <c r="K949" i="10"/>
  <c r="N3233" i="10"/>
  <c r="K3233" i="10"/>
  <c r="N2805" i="10"/>
  <c r="K2805" i="10"/>
  <c r="N2679" i="10"/>
  <c r="K2679" i="10"/>
  <c r="N879" i="10"/>
  <c r="K879" i="10"/>
  <c r="N1806" i="10"/>
  <c r="K1806" i="10"/>
  <c r="N2317" i="10"/>
  <c r="K2317" i="10"/>
  <c r="N3818" i="10"/>
  <c r="K3818" i="10"/>
  <c r="N165" i="10"/>
  <c r="K165" i="10"/>
  <c r="N3135" i="10"/>
  <c r="K3135" i="10"/>
  <c r="N2850" i="10"/>
  <c r="K2850" i="10"/>
  <c r="N3099" i="10"/>
  <c r="K3099" i="10"/>
  <c r="N1805" i="10"/>
  <c r="K1805" i="10"/>
  <c r="N3232" i="10"/>
  <c r="K3232" i="10"/>
  <c r="N2149" i="10"/>
  <c r="K2149" i="10"/>
  <c r="N2009" i="10"/>
  <c r="K2009" i="10"/>
  <c r="N3917" i="10"/>
  <c r="K3917" i="10"/>
  <c r="N3716" i="10"/>
  <c r="K3716" i="10"/>
  <c r="N828" i="10"/>
  <c r="K828" i="10"/>
  <c r="N3396" i="10"/>
  <c r="K3396" i="10"/>
  <c r="N1512" i="10"/>
  <c r="K1512" i="10"/>
  <c r="N3916" i="10"/>
  <c r="K3916" i="10"/>
  <c r="N3915" i="10"/>
  <c r="K3915" i="10"/>
  <c r="N1991" i="10"/>
  <c r="K1991" i="10"/>
  <c r="N1159" i="10"/>
  <c r="K1159" i="10"/>
  <c r="N3801" i="10"/>
  <c r="K3801" i="10"/>
  <c r="N3306" i="10"/>
  <c r="K3306" i="10"/>
  <c r="N3098" i="10"/>
  <c r="K3098" i="10"/>
  <c r="N3039" i="10"/>
  <c r="K3039" i="10"/>
  <c r="N3914" i="10"/>
  <c r="K3914" i="10"/>
  <c r="N3395" i="10"/>
  <c r="K3395" i="10"/>
  <c r="N2678" i="10"/>
  <c r="K2678" i="10"/>
  <c r="N3800" i="10"/>
  <c r="K3800" i="10"/>
  <c r="N1523" i="10"/>
  <c r="K1523" i="10"/>
  <c r="N2692" i="10"/>
  <c r="K2692" i="10"/>
  <c r="N221" i="10"/>
  <c r="K221" i="10"/>
  <c r="N3625" i="10"/>
  <c r="K3625" i="10"/>
  <c r="N1373" i="10"/>
  <c r="K1373" i="10"/>
  <c r="N1567" i="10"/>
  <c r="K1567" i="10"/>
  <c r="N1010" i="10"/>
  <c r="K1010" i="10"/>
  <c r="N220" i="10"/>
  <c r="K220" i="10"/>
  <c r="N219" i="10"/>
  <c r="K219" i="10"/>
  <c r="N2342" i="10"/>
  <c r="K2342" i="10"/>
  <c r="N83" i="10"/>
  <c r="K83" i="10"/>
  <c r="N3646" i="10"/>
  <c r="K3646" i="10"/>
  <c r="N3356" i="10"/>
  <c r="K3356" i="10"/>
  <c r="N3394" i="10"/>
  <c r="K3394" i="10"/>
  <c r="N3393" i="10"/>
  <c r="K3393" i="10"/>
  <c r="N3392" i="10"/>
  <c r="K3392" i="10"/>
  <c r="N2894" i="10"/>
  <c r="K2894" i="10"/>
  <c r="N404" i="10"/>
  <c r="K404" i="10"/>
  <c r="N3391" i="10"/>
  <c r="K3391" i="10"/>
  <c r="N82" i="10"/>
  <c r="K82" i="10"/>
  <c r="N3799" i="10"/>
  <c r="K3799" i="10"/>
  <c r="N3390" i="10"/>
  <c r="K3390" i="10"/>
  <c r="N723" i="10"/>
  <c r="K723" i="10"/>
  <c r="N2893" i="10"/>
  <c r="K2893" i="10"/>
  <c r="N309" i="10"/>
  <c r="K309" i="10"/>
  <c r="N308" i="10"/>
  <c r="K308" i="10"/>
  <c r="N2316" i="10"/>
  <c r="K2316" i="10"/>
  <c r="N3389" i="10"/>
  <c r="K3389" i="10"/>
  <c r="N403" i="10"/>
  <c r="K403" i="10"/>
  <c r="N3088" i="10"/>
  <c r="K3088" i="10"/>
  <c r="N2892" i="10"/>
  <c r="K2892" i="10"/>
  <c r="N3388" i="10"/>
  <c r="K3388" i="10"/>
  <c r="N2758" i="10"/>
  <c r="K2758" i="10"/>
  <c r="N2740" i="10"/>
  <c r="K2740" i="10"/>
  <c r="N2891" i="10"/>
  <c r="K2891" i="10"/>
  <c r="N2890" i="10"/>
  <c r="K2890" i="10"/>
  <c r="N3134" i="10"/>
  <c r="K3134" i="10"/>
  <c r="N2889" i="10"/>
  <c r="K2889" i="10"/>
  <c r="N3305" i="10"/>
  <c r="K3305" i="10"/>
  <c r="N307" i="10"/>
  <c r="K307" i="10"/>
  <c r="N2888" i="10"/>
  <c r="K2888" i="10"/>
  <c r="N1657" i="10"/>
  <c r="K1657" i="10"/>
  <c r="N3304" i="10"/>
  <c r="K3304" i="10"/>
  <c r="N1372" i="10"/>
  <c r="K1372" i="10"/>
  <c r="N306" i="10"/>
  <c r="K306" i="10"/>
  <c r="N2887" i="10"/>
  <c r="K2887" i="10"/>
  <c r="N1102" i="10"/>
  <c r="K1102" i="10"/>
  <c r="N2849" i="10"/>
  <c r="K2849" i="10"/>
  <c r="N3097" i="10"/>
  <c r="K3097" i="10"/>
  <c r="N1804" i="10"/>
  <c r="K1804" i="10"/>
  <c r="N1071" i="10"/>
  <c r="K1071" i="10"/>
  <c r="N218" i="10"/>
  <c r="K218" i="10"/>
  <c r="N1995" i="10"/>
  <c r="K1995" i="10"/>
  <c r="N501" i="10"/>
  <c r="K501" i="10"/>
  <c r="N2886" i="10"/>
  <c r="K2886" i="10"/>
  <c r="N1429" i="10"/>
  <c r="K1429" i="10"/>
  <c r="N2848" i="10"/>
  <c r="K2848" i="10"/>
  <c r="N1803" i="10"/>
  <c r="K1803" i="10"/>
  <c r="N1080" i="10"/>
  <c r="K1080" i="10"/>
  <c r="N3133" i="10"/>
  <c r="K3133" i="10"/>
  <c r="N2543" i="10"/>
  <c r="K2543" i="10"/>
  <c r="N217" i="10"/>
  <c r="K217" i="10"/>
  <c r="N3827" i="10"/>
  <c r="K3827" i="10"/>
  <c r="N3501" i="10"/>
  <c r="K3501" i="10"/>
  <c r="N216" i="10"/>
  <c r="K216" i="10"/>
  <c r="N3913" i="10"/>
  <c r="K3913" i="10"/>
  <c r="N3912" i="10"/>
  <c r="K3912" i="10"/>
  <c r="N3911" i="10"/>
  <c r="K3911" i="10"/>
  <c r="N2847" i="10"/>
  <c r="K2847" i="10"/>
  <c r="N2846" i="10"/>
  <c r="K2846" i="10"/>
  <c r="N1656" i="10"/>
  <c r="K1656" i="10"/>
  <c r="N1956" i="10"/>
  <c r="K1956" i="10"/>
  <c r="N215" i="10"/>
  <c r="K215" i="10"/>
  <c r="N3910" i="10"/>
  <c r="K3910" i="10"/>
  <c r="N2845" i="10"/>
  <c r="K2845" i="10"/>
  <c r="N52" i="10"/>
  <c r="K52" i="10"/>
  <c r="N1768" i="10"/>
  <c r="K1768" i="10"/>
  <c r="N3231" i="10"/>
  <c r="K3231" i="10"/>
  <c r="N3545" i="10"/>
  <c r="K3545" i="10"/>
  <c r="N2885" i="10"/>
  <c r="K2885" i="10"/>
  <c r="N1767" i="10"/>
  <c r="K1767" i="10"/>
  <c r="N1493" i="10"/>
  <c r="K1493" i="10"/>
  <c r="N1271" i="10"/>
  <c r="K1271" i="10"/>
  <c r="N3303" i="10"/>
  <c r="K3303" i="10"/>
  <c r="N2353" i="10"/>
  <c r="K2353" i="10"/>
  <c r="N3132" i="10"/>
  <c r="K3132" i="10"/>
  <c r="N51" i="10"/>
  <c r="K51" i="10"/>
  <c r="N1766" i="10"/>
  <c r="K1766" i="10"/>
  <c r="N1548" i="10"/>
  <c r="K1548" i="10"/>
  <c r="N1588" i="10"/>
  <c r="K1588" i="10"/>
  <c r="N653" i="10"/>
  <c r="K653" i="10"/>
  <c r="N2567" i="10"/>
  <c r="K2567" i="10"/>
  <c r="N2008" i="10"/>
  <c r="K2008" i="10"/>
  <c r="N2006" i="10"/>
  <c r="K2006" i="10"/>
  <c r="N1039" i="10"/>
  <c r="K1039" i="10"/>
  <c r="N2214" i="10"/>
  <c r="K2214" i="10"/>
  <c r="N1765" i="10"/>
  <c r="K1765" i="10"/>
  <c r="N2804" i="10"/>
  <c r="K2804" i="10"/>
  <c r="N2352" i="10"/>
  <c r="K2352" i="10"/>
  <c r="N2575" i="10"/>
  <c r="K2575" i="10"/>
  <c r="N3500" i="10"/>
  <c r="K3500" i="10"/>
  <c r="N2163" i="10"/>
  <c r="K2163" i="10"/>
  <c r="N3499" i="10"/>
  <c r="K3499" i="10"/>
  <c r="N1160" i="10"/>
  <c r="K1160" i="10"/>
  <c r="N2844" i="10"/>
  <c r="K2844" i="10"/>
  <c r="N2843" i="10"/>
  <c r="K2843" i="10"/>
  <c r="N487" i="10"/>
  <c r="K487" i="10"/>
  <c r="N2842" i="10"/>
  <c r="K2842" i="10"/>
  <c r="N1655" i="10"/>
  <c r="K1655" i="10"/>
  <c r="N1314" i="10"/>
  <c r="K1314" i="10"/>
  <c r="N1371" i="10"/>
  <c r="K1371" i="10"/>
  <c r="N1696" i="10"/>
  <c r="K1696" i="10"/>
  <c r="N1654" i="10"/>
  <c r="K1654" i="10"/>
  <c r="N3909" i="10"/>
  <c r="K3909" i="10"/>
  <c r="N1326" i="10"/>
  <c r="K1326" i="10"/>
  <c r="N1370" i="10"/>
  <c r="K1370" i="10"/>
  <c r="N2058" i="10"/>
  <c r="K2058" i="10"/>
  <c r="N370" i="10"/>
  <c r="K370" i="10"/>
  <c r="N254" i="10"/>
  <c r="K254" i="10"/>
  <c r="N1977" i="10"/>
  <c r="K1977" i="10"/>
  <c r="N2451" i="10"/>
  <c r="K2451" i="10"/>
  <c r="N2450" i="10"/>
  <c r="K2450" i="10"/>
  <c r="N3192" i="10"/>
  <c r="K3192" i="10"/>
  <c r="N3645" i="10"/>
  <c r="K3645" i="10"/>
  <c r="N2542" i="10"/>
  <c r="K2542" i="10"/>
  <c r="N2803" i="10"/>
  <c r="K2803" i="10"/>
  <c r="N1955" i="10"/>
  <c r="K1955" i="10"/>
  <c r="N253" i="10"/>
  <c r="K253" i="10"/>
  <c r="N2541" i="10"/>
  <c r="K2541" i="10"/>
  <c r="N3230" i="10"/>
  <c r="K3230" i="10"/>
  <c r="N3908" i="10"/>
  <c r="K3908" i="10"/>
  <c r="N3644" i="10"/>
  <c r="K3644" i="10"/>
  <c r="N252" i="10"/>
  <c r="K252" i="10"/>
  <c r="N3229" i="10"/>
  <c r="K3229" i="10"/>
  <c r="N3643" i="10"/>
  <c r="K3643" i="10"/>
  <c r="N3642" i="10"/>
  <c r="K3642" i="10"/>
  <c r="N3907" i="10"/>
  <c r="K3907" i="10"/>
  <c r="N1036" i="10"/>
  <c r="K1036" i="10"/>
  <c r="N2449" i="10"/>
  <c r="K2449" i="10"/>
  <c r="N3906" i="10"/>
  <c r="K3906" i="10"/>
  <c r="N2979" i="10"/>
  <c r="K2979" i="10"/>
  <c r="N3905" i="10"/>
  <c r="K3905" i="10"/>
  <c r="N1145" i="10"/>
  <c r="K1145" i="10"/>
  <c r="N2448" i="10"/>
  <c r="K2448" i="10"/>
  <c r="N2492" i="10"/>
  <c r="K2492" i="10"/>
  <c r="N3228" i="10"/>
  <c r="K3228" i="10"/>
  <c r="N928" i="10"/>
  <c r="K928" i="10"/>
  <c r="N3904" i="10"/>
  <c r="K3904" i="10"/>
  <c r="N1802" i="10"/>
  <c r="K1802" i="10"/>
  <c r="N2592" i="10"/>
  <c r="K2592" i="10"/>
  <c r="N3641" i="10"/>
  <c r="K3641" i="10"/>
  <c r="N1113" i="10"/>
  <c r="K1113" i="10"/>
  <c r="N542" i="10"/>
  <c r="K542" i="10"/>
  <c r="N3586" i="10"/>
  <c r="K3586" i="10"/>
  <c r="N1467" i="10"/>
  <c r="K1467" i="10"/>
  <c r="N3176" i="10"/>
  <c r="K3176" i="10"/>
  <c r="N702" i="10"/>
  <c r="K702" i="10"/>
  <c r="N3302" i="10"/>
  <c r="K3302" i="10"/>
  <c r="N1112" i="10"/>
  <c r="K1112" i="10"/>
  <c r="N2037" i="10"/>
  <c r="K2037" i="10"/>
  <c r="N553" i="10"/>
  <c r="K553" i="10"/>
  <c r="N1009" i="10"/>
  <c r="K1009" i="10"/>
  <c r="N643" i="10"/>
  <c r="K643" i="10"/>
  <c r="N690" i="10"/>
  <c r="K690" i="10"/>
  <c r="N3301" i="10"/>
  <c r="K3301" i="10"/>
  <c r="N966" i="10"/>
  <c r="K966" i="10"/>
  <c r="N940" i="10"/>
  <c r="K940" i="10"/>
  <c r="N1611" i="10"/>
  <c r="K1611" i="10"/>
  <c r="N214" i="10"/>
  <c r="K214" i="10"/>
  <c r="N2591" i="10"/>
  <c r="K2591" i="10"/>
  <c r="N3692" i="10"/>
  <c r="K3692" i="10"/>
  <c r="N1785" i="10"/>
  <c r="K1785" i="10"/>
  <c r="N473" i="10"/>
  <c r="K473" i="10"/>
  <c r="N2596" i="10"/>
  <c r="K2596" i="10"/>
  <c r="N1801" i="10"/>
  <c r="K1801" i="10"/>
  <c r="N120" i="10"/>
  <c r="K120" i="10"/>
  <c r="N1602" i="10"/>
  <c r="K1602" i="10"/>
  <c r="N2566" i="10"/>
  <c r="K2566" i="10"/>
  <c r="N3175" i="10"/>
  <c r="K3175" i="10"/>
  <c r="N3903" i="10"/>
  <c r="K3903" i="10"/>
  <c r="N1601" i="10"/>
  <c r="K1601" i="10"/>
  <c r="N119" i="10"/>
  <c r="K119" i="10"/>
  <c r="N136" i="10"/>
  <c r="K136" i="10"/>
  <c r="N1164" i="10"/>
  <c r="K1164" i="10"/>
  <c r="N1871" i="10"/>
  <c r="K1871" i="10"/>
  <c r="N3902" i="10"/>
  <c r="K3902" i="10"/>
  <c r="N3227" i="10"/>
  <c r="K3227" i="10"/>
  <c r="N2884" i="10"/>
  <c r="K2884" i="10"/>
  <c r="R2884" i="10" s="1"/>
  <c r="N618" i="10"/>
  <c r="K618" i="10"/>
  <c r="N3901" i="10"/>
  <c r="K3901" i="10"/>
  <c r="R3901" i="10" s="1"/>
  <c r="N2757" i="10"/>
  <c r="K2757" i="10"/>
  <c r="N617" i="10"/>
  <c r="K617" i="10"/>
  <c r="N2351" i="10"/>
  <c r="K2351" i="10"/>
  <c r="N3789" i="10"/>
  <c r="K3789" i="10"/>
  <c r="N2739" i="10"/>
  <c r="K2739" i="10"/>
  <c r="N2883" i="10"/>
  <c r="K2883" i="10"/>
  <c r="N305" i="10"/>
  <c r="K305" i="10"/>
  <c r="N3900" i="10"/>
  <c r="K3900" i="10"/>
  <c r="N1188" i="10"/>
  <c r="K1188" i="10"/>
  <c r="N304" i="10"/>
  <c r="K304" i="10"/>
  <c r="O304" i="10" s="1"/>
  <c r="Q304" i="10" s="1"/>
  <c r="N1800" i="10"/>
  <c r="K1800" i="10"/>
  <c r="N2677" i="10"/>
  <c r="K2677" i="10"/>
  <c r="N2882" i="10"/>
  <c r="K2882" i="10"/>
  <c r="N3585" i="10"/>
  <c r="K3585" i="10"/>
  <c r="N303" i="10"/>
  <c r="K303" i="10"/>
  <c r="N302" i="10"/>
  <c r="K302" i="10"/>
  <c r="N1653" i="10"/>
  <c r="K1653" i="10"/>
  <c r="N301" i="10"/>
  <c r="K301" i="10"/>
  <c r="N689" i="10"/>
  <c r="K689" i="10"/>
  <c r="N1350" i="10"/>
  <c r="K1350" i="10"/>
  <c r="N2221" i="10"/>
  <c r="K2221" i="10"/>
  <c r="N300" i="10"/>
  <c r="K300" i="10"/>
  <c r="N299" i="10"/>
  <c r="K299" i="10"/>
  <c r="N616" i="10"/>
  <c r="K616" i="10"/>
  <c r="N1313" i="10"/>
  <c r="K1313" i="10"/>
  <c r="N2350" i="10"/>
  <c r="K2350" i="10"/>
  <c r="N2106" i="10"/>
  <c r="K2106" i="10"/>
  <c r="N402" i="10"/>
  <c r="K402" i="10"/>
  <c r="N2841" i="10"/>
  <c r="K2841" i="10"/>
  <c r="N1532" i="10"/>
  <c r="K1532" i="10"/>
  <c r="O1532" i="10" s="1"/>
  <c r="Q1532" i="10" s="1"/>
  <c r="N1410" i="10"/>
  <c r="K1410" i="10"/>
  <c r="N2349" i="10"/>
  <c r="K2349" i="10"/>
  <c r="N6" i="10"/>
  <c r="K6" i="10"/>
  <c r="N2668" i="10"/>
  <c r="K2668" i="10"/>
  <c r="N1652" i="10"/>
  <c r="K1652" i="10"/>
  <c r="N3899" i="10"/>
  <c r="K3899" i="10"/>
  <c r="R3899" i="10" s="1"/>
  <c r="N213" i="10"/>
  <c r="K213" i="10"/>
  <c r="N130" i="10"/>
  <c r="K130" i="10"/>
  <c r="R130" i="10" s="1"/>
  <c r="N2691" i="10"/>
  <c r="K2691" i="10"/>
  <c r="N3544" i="10"/>
  <c r="K3544" i="10"/>
  <c r="O3544" i="10" s="1"/>
  <c r="Q3544" i="10" s="1"/>
  <c r="N3387" i="10"/>
  <c r="K3387" i="10"/>
  <c r="N3498" i="10"/>
  <c r="K3498" i="10"/>
  <c r="N2690" i="10"/>
  <c r="K2690" i="10"/>
  <c r="N2269" i="10"/>
  <c r="K2269" i="10"/>
  <c r="N2188" i="10"/>
  <c r="K2188" i="10"/>
  <c r="N3543" i="10"/>
  <c r="K3543" i="10"/>
  <c r="N3542" i="10"/>
  <c r="K3542" i="10"/>
  <c r="N3541" i="10"/>
  <c r="K3541" i="10"/>
  <c r="N2264" i="10"/>
  <c r="K2264" i="10"/>
  <c r="N129" i="10"/>
  <c r="K129" i="10"/>
  <c r="O129" i="10" s="1"/>
  <c r="Q129" i="10" s="1"/>
  <c r="N5" i="10"/>
  <c r="K5" i="10"/>
  <c r="N2667" i="10"/>
  <c r="K2667" i="10"/>
  <c r="R2667" i="10" s="1"/>
  <c r="N1972" i="10"/>
  <c r="K1972" i="10"/>
  <c r="N3898" i="10"/>
  <c r="K3898" i="10"/>
  <c r="O3898" i="10" s="1"/>
  <c r="Q3898" i="10" s="1"/>
  <c r="N1199" i="10"/>
  <c r="K1199" i="10"/>
  <c r="N3897" i="10"/>
  <c r="K3897" i="10"/>
  <c r="N2187" i="10"/>
  <c r="K2187" i="10"/>
  <c r="N2186" i="10"/>
  <c r="K2186" i="10"/>
  <c r="N1720" i="10"/>
  <c r="K1720" i="10"/>
  <c r="N251" i="10"/>
  <c r="K251" i="10"/>
  <c r="N2162" i="10"/>
  <c r="K2162" i="10"/>
  <c r="N2185" i="10"/>
  <c r="K2185" i="10"/>
  <c r="N2184" i="10"/>
  <c r="K2184" i="10"/>
  <c r="N3739" i="10"/>
  <c r="K3739" i="10"/>
  <c r="N3715" i="10"/>
  <c r="K3715" i="10"/>
  <c r="N605" i="10"/>
  <c r="K605" i="10"/>
  <c r="N615" i="10"/>
  <c r="K615" i="10"/>
  <c r="N3355" i="10"/>
  <c r="K3355" i="10"/>
  <c r="R3355" i="10" s="1"/>
  <c r="N3354" i="10"/>
  <c r="K3354" i="10"/>
  <c r="N3751" i="10"/>
  <c r="K3751" i="10"/>
  <c r="N1868" i="10"/>
  <c r="K1868" i="10"/>
  <c r="N2676" i="10"/>
  <c r="K2676" i="10"/>
  <c r="N1134" i="10"/>
  <c r="K1134" i="10"/>
  <c r="N1799" i="10"/>
  <c r="K1799" i="10"/>
  <c r="N298" i="10"/>
  <c r="K298" i="10"/>
  <c r="N1910" i="10"/>
  <c r="K1910" i="10"/>
  <c r="N1879" i="10"/>
  <c r="K1879" i="10"/>
  <c r="N2738" i="10"/>
  <c r="K2738" i="10"/>
  <c r="N2922" i="10"/>
  <c r="K2922" i="10"/>
  <c r="N3896" i="10"/>
  <c r="K3896" i="10"/>
  <c r="N965" i="10"/>
  <c r="K965" i="10"/>
  <c r="N878" i="10"/>
  <c r="K878" i="10"/>
  <c r="N3895" i="10"/>
  <c r="K3895" i="10"/>
  <c r="N877" i="10"/>
  <c r="K877" i="10"/>
  <c r="N1312" i="10"/>
  <c r="K1312" i="10"/>
  <c r="N250" i="10"/>
  <c r="K250" i="10"/>
  <c r="N592" i="10"/>
  <c r="K592" i="10"/>
  <c r="N3894" i="10"/>
  <c r="K3894" i="10"/>
  <c r="N2057" i="10"/>
  <c r="K2057" i="10"/>
  <c r="N3640" i="10"/>
  <c r="K3640" i="10"/>
  <c r="N2598" i="10"/>
  <c r="K2598" i="10"/>
  <c r="N1144" i="10"/>
  <c r="K1144" i="10"/>
  <c r="N3639" i="10"/>
  <c r="K3639" i="10"/>
  <c r="N3191" i="10"/>
  <c r="K3191" i="10"/>
  <c r="N1143" i="10"/>
  <c r="K1143" i="10"/>
  <c r="N3798" i="10"/>
  <c r="K3798" i="10"/>
  <c r="N3038" i="10"/>
  <c r="K3038" i="10"/>
  <c r="N212" i="10"/>
  <c r="K212" i="10"/>
  <c r="N2183" i="10"/>
  <c r="K2183" i="10"/>
  <c r="N1369" i="10"/>
  <c r="K1369" i="10"/>
  <c r="N3190" i="10"/>
  <c r="K3190" i="10"/>
  <c r="N449" i="10"/>
  <c r="K449" i="10"/>
  <c r="N2802" i="10"/>
  <c r="K2802" i="10"/>
  <c r="N754" i="10"/>
  <c r="K754" i="10"/>
  <c r="N1719" i="10"/>
  <c r="K1719" i="10"/>
  <c r="N977" i="10"/>
  <c r="K977" i="10"/>
  <c r="N41" i="10"/>
  <c r="K41" i="10"/>
  <c r="N713" i="10"/>
  <c r="K713" i="10"/>
  <c r="N3300" i="10"/>
  <c r="K3300" i="10"/>
  <c r="N2648" i="10"/>
  <c r="K2648" i="10"/>
  <c r="N2182" i="10"/>
  <c r="K2182" i="10"/>
  <c r="N964" i="10"/>
  <c r="K964" i="10"/>
  <c r="N2801" i="10"/>
  <c r="K2801" i="10"/>
  <c r="N1909" i="10"/>
  <c r="K1909" i="10"/>
  <c r="N3131" i="10"/>
  <c r="K3131" i="10"/>
  <c r="N2447" i="10"/>
  <c r="K2447" i="10"/>
  <c r="N2540" i="10"/>
  <c r="K2540" i="10"/>
  <c r="N249" i="10"/>
  <c r="K249" i="10"/>
  <c r="N2767" i="10"/>
  <c r="K2767" i="10"/>
  <c r="N2446" i="10"/>
  <c r="K2446" i="10"/>
  <c r="N2800" i="10"/>
  <c r="K2800" i="10"/>
  <c r="N2445" i="10"/>
  <c r="K2445" i="10"/>
  <c r="N2799" i="10"/>
  <c r="K2799" i="10"/>
  <c r="N1854" i="10"/>
  <c r="K1854" i="10"/>
  <c r="N876" i="10"/>
  <c r="K876" i="10"/>
  <c r="N1368" i="10"/>
  <c r="K1368" i="10"/>
  <c r="N1718" i="10"/>
  <c r="K1718" i="10"/>
  <c r="N1253" i="10"/>
  <c r="K1253" i="10"/>
  <c r="N50" i="10"/>
  <c r="K50" i="10"/>
  <c r="N3893" i="10"/>
  <c r="K3893" i="10"/>
  <c r="N2274" i="10"/>
  <c r="K2274" i="10"/>
  <c r="N3226" i="10"/>
  <c r="K3226" i="10"/>
  <c r="N158" i="10"/>
  <c r="K158" i="10"/>
  <c r="N3892" i="10"/>
  <c r="K3892" i="10"/>
  <c r="N813" i="10"/>
  <c r="K813" i="10"/>
  <c r="N3225" i="10"/>
  <c r="K3225" i="10"/>
  <c r="N2491" i="10"/>
  <c r="K2491" i="10"/>
  <c r="N3004" i="10"/>
  <c r="K3004" i="10"/>
  <c r="N847" i="10"/>
  <c r="K847" i="10"/>
  <c r="N3003" i="10"/>
  <c r="K3003" i="10"/>
  <c r="N2490" i="10"/>
  <c r="K2490" i="10"/>
  <c r="N3002" i="10"/>
  <c r="K3002" i="10"/>
  <c r="N3224" i="10"/>
  <c r="K3224" i="10"/>
  <c r="N2239" i="10"/>
  <c r="K2239" i="10"/>
  <c r="N3891" i="10"/>
  <c r="K3891" i="10"/>
  <c r="N3890" i="10"/>
  <c r="K3890" i="10"/>
  <c r="N3889" i="10"/>
  <c r="K3889" i="10"/>
  <c r="N3888" i="10"/>
  <c r="K3888" i="10"/>
  <c r="N2273" i="10"/>
  <c r="K2273" i="10"/>
  <c r="N2056" i="10"/>
  <c r="K2056" i="10"/>
  <c r="N2272" i="10"/>
  <c r="K2272" i="10"/>
  <c r="N1738" i="10"/>
  <c r="K1738" i="10"/>
  <c r="N2720" i="10"/>
  <c r="K2720" i="10"/>
  <c r="N2978" i="10"/>
  <c r="K2978" i="10"/>
  <c r="N2977" i="10"/>
  <c r="K2977" i="10"/>
  <c r="N3887" i="10"/>
  <c r="K3887" i="10"/>
  <c r="N1367" i="10"/>
  <c r="K1367" i="10"/>
  <c r="N1717" i="10"/>
  <c r="K1717" i="10"/>
  <c r="N1008" i="10"/>
  <c r="K1008" i="10"/>
  <c r="N1214" i="10"/>
  <c r="K1214" i="10"/>
  <c r="N2539" i="10"/>
  <c r="K2539" i="10"/>
  <c r="N3001" i="10"/>
  <c r="K3001" i="10"/>
  <c r="N340" i="10"/>
  <c r="K340" i="10"/>
  <c r="N989" i="10"/>
  <c r="K989" i="10"/>
  <c r="N1908" i="10"/>
  <c r="K1908" i="10"/>
  <c r="N1798" i="10"/>
  <c r="K1798" i="10"/>
  <c r="N1940" i="10"/>
  <c r="K1940" i="10"/>
  <c r="N36" i="10"/>
  <c r="K36" i="10"/>
  <c r="R36" i="10" s="1"/>
  <c r="N1651" i="10"/>
  <c r="K1651" i="10"/>
  <c r="N164" i="10"/>
  <c r="K164" i="10"/>
  <c r="R164" i="10" s="1"/>
  <c r="N3521" i="10"/>
  <c r="K3521" i="10"/>
  <c r="N948" i="10"/>
  <c r="K948" i="10"/>
  <c r="N2238" i="10"/>
  <c r="K2238" i="10"/>
  <c r="N1007" i="10"/>
  <c r="K1007" i="10"/>
  <c r="R1007" i="10" s="1"/>
  <c r="N875" i="10"/>
  <c r="K875" i="10"/>
  <c r="N3386" i="10"/>
  <c r="K3386" i="10"/>
  <c r="N1797" i="10"/>
  <c r="K1797" i="10"/>
  <c r="N3096" i="10"/>
  <c r="K3096" i="10"/>
  <c r="R3096" i="10" s="1"/>
  <c r="N541" i="10"/>
  <c r="K541" i="10"/>
  <c r="N2237" i="10"/>
  <c r="K2237" i="10"/>
  <c r="N2003" i="10"/>
  <c r="K2003" i="10"/>
  <c r="N678" i="10"/>
  <c r="K678" i="10"/>
  <c r="R678" i="10" s="1"/>
  <c r="N81" i="10"/>
  <c r="K81" i="10"/>
  <c r="N401" i="10"/>
  <c r="K401" i="10"/>
  <c r="R401" i="10" s="1"/>
  <c r="N3385" i="10"/>
  <c r="K3385" i="10"/>
  <c r="N2881" i="10"/>
  <c r="K2881" i="10"/>
  <c r="R2881" i="10" s="1"/>
  <c r="N2391" i="10"/>
  <c r="K2391" i="10"/>
  <c r="N3464" i="10"/>
  <c r="K3464" i="10"/>
  <c r="R3464" i="10" s="1"/>
  <c r="N3886" i="10"/>
  <c r="K3886" i="10"/>
  <c r="N3095" i="10"/>
  <c r="K3095" i="10"/>
  <c r="N3885" i="10"/>
  <c r="K3885" i="10"/>
  <c r="N3299" i="10"/>
  <c r="K3299" i="10"/>
  <c r="N786" i="10"/>
  <c r="K786" i="10"/>
  <c r="N737" i="10"/>
  <c r="K737" i="10"/>
  <c r="O737" i="10" s="1"/>
  <c r="Q737" i="10" s="1"/>
  <c r="N3638" i="10"/>
  <c r="K3638" i="10"/>
  <c r="N3384" i="10"/>
  <c r="K3384" i="10"/>
  <c r="N2236" i="10"/>
  <c r="K2236" i="10"/>
  <c r="N211" i="10"/>
  <c r="K211" i="10"/>
  <c r="N163" i="10"/>
  <c r="K163" i="10"/>
  <c r="N1366" i="10"/>
  <c r="K1366" i="10"/>
  <c r="N1626" i="10"/>
  <c r="K1626" i="10"/>
  <c r="N2235" i="10"/>
  <c r="K2235" i="10"/>
  <c r="N1006" i="10"/>
  <c r="K1006" i="10"/>
  <c r="N3463" i="10"/>
  <c r="K3463" i="10"/>
  <c r="N3884" i="10"/>
  <c r="K3884" i="10"/>
  <c r="N1625" i="10"/>
  <c r="K1625" i="10"/>
  <c r="N1005" i="10"/>
  <c r="K1005" i="10"/>
  <c r="N2234" i="10"/>
  <c r="K2234" i="10"/>
  <c r="N3883" i="10"/>
  <c r="K3883" i="10"/>
  <c r="N677" i="10"/>
  <c r="K677" i="10"/>
  <c r="N3223" i="10"/>
  <c r="K3223" i="10"/>
  <c r="N248" i="10"/>
  <c r="K248" i="10"/>
  <c r="N1853" i="10"/>
  <c r="K1853" i="10"/>
  <c r="N1737" i="10"/>
  <c r="K1737" i="10"/>
  <c r="N2689" i="10"/>
  <c r="K2689" i="10"/>
  <c r="N1907" i="10"/>
  <c r="K1907" i="10"/>
  <c r="N2775" i="10"/>
  <c r="K2775" i="10"/>
  <c r="N511" i="10"/>
  <c r="K511" i="10"/>
  <c r="N540" i="10"/>
  <c r="K540" i="10"/>
  <c r="N3584" i="10"/>
  <c r="K3584" i="10"/>
  <c r="N1522" i="10"/>
  <c r="K1522" i="10"/>
  <c r="N744" i="10"/>
  <c r="K744" i="10"/>
  <c r="N522" i="10"/>
  <c r="K522" i="10"/>
  <c r="N3583" i="10"/>
  <c r="K3583" i="10"/>
  <c r="N482" i="10"/>
  <c r="K482" i="10"/>
  <c r="N3882" i="10"/>
  <c r="K3882" i="10"/>
  <c r="N162" i="10"/>
  <c r="K162" i="10"/>
  <c r="N1479" i="10"/>
  <c r="K1479" i="10"/>
  <c r="R1479" i="10" s="1"/>
  <c r="N2036" i="10"/>
  <c r="K2036" i="10"/>
  <c r="N2035" i="10"/>
  <c r="K2035" i="10"/>
  <c r="R2035" i="10" s="1"/>
  <c r="N1796" i="10"/>
  <c r="K1796" i="10"/>
  <c r="N472" i="10"/>
  <c r="K472" i="10"/>
  <c r="R472" i="10" s="1"/>
  <c r="N1238" i="10"/>
  <c r="K1238" i="10"/>
  <c r="N614" i="10"/>
  <c r="K614" i="10"/>
  <c r="N2737" i="10"/>
  <c r="K2737" i="10"/>
  <c r="N135" i="10"/>
  <c r="K135" i="10"/>
  <c r="N1464" i="10"/>
  <c r="K1464" i="10"/>
  <c r="N3520" i="10"/>
  <c r="K3520" i="10"/>
  <c r="N2369" i="10"/>
  <c r="K2369" i="10"/>
  <c r="N3037" i="10"/>
  <c r="K3037" i="10"/>
  <c r="N3691" i="10"/>
  <c r="K3691" i="10"/>
  <c r="N49" i="10"/>
  <c r="K49" i="10"/>
  <c r="N3298" i="10"/>
  <c r="K3298" i="10"/>
  <c r="N2348" i="10"/>
  <c r="K2348" i="10"/>
  <c r="N575" i="10"/>
  <c r="K575" i="10"/>
  <c r="N3130" i="10"/>
  <c r="K3130" i="10"/>
  <c r="N1349" i="10"/>
  <c r="K1349" i="10"/>
  <c r="N1795" i="10"/>
  <c r="K1795" i="10"/>
  <c r="N2597" i="10"/>
  <c r="K2597" i="10"/>
  <c r="N1897" i="10"/>
  <c r="K1897" i="10"/>
  <c r="N3129" i="10"/>
  <c r="K3129" i="10"/>
  <c r="N297" i="10"/>
  <c r="K297" i="10"/>
  <c r="N3881" i="10"/>
  <c r="K3881" i="10"/>
  <c r="N874" i="10"/>
  <c r="K874" i="10"/>
  <c r="N2880" i="10"/>
  <c r="K2880" i="10"/>
  <c r="N1547" i="10"/>
  <c r="K1547" i="10"/>
  <c r="N3128" i="10"/>
  <c r="K3128" i="10"/>
  <c r="N1179" i="10"/>
  <c r="K1179" i="10"/>
  <c r="N1128" i="10"/>
  <c r="K1128" i="10"/>
  <c r="N1546" i="10"/>
  <c r="K1546" i="10"/>
  <c r="N2181" i="10"/>
  <c r="K2181" i="10"/>
  <c r="N1439" i="10"/>
  <c r="K1439" i="10"/>
  <c r="N3127" i="10"/>
  <c r="K3127" i="10"/>
  <c r="N2034" i="10"/>
  <c r="K2034" i="10"/>
  <c r="N2368" i="10"/>
  <c r="K2368" i="10"/>
  <c r="N296" i="10"/>
  <c r="K296" i="10"/>
  <c r="N3624" i="10"/>
  <c r="K3624" i="10"/>
  <c r="N1794" i="10"/>
  <c r="K1794" i="10"/>
  <c r="N3126" i="10"/>
  <c r="K3126" i="10"/>
  <c r="N2180" i="10"/>
  <c r="K2180" i="10"/>
  <c r="N732" i="10"/>
  <c r="K732" i="10"/>
  <c r="N3880" i="10"/>
  <c r="K3880" i="10"/>
  <c r="N3383" i="10"/>
  <c r="K3383" i="10"/>
  <c r="N591" i="10"/>
  <c r="K591" i="10"/>
  <c r="N3879" i="10"/>
  <c r="K3879" i="10"/>
  <c r="N3382" i="10"/>
  <c r="K3382" i="10"/>
  <c r="N3036" i="10"/>
  <c r="K3036" i="10"/>
  <c r="N3750" i="10"/>
  <c r="K3750" i="10"/>
  <c r="N3222" i="10"/>
  <c r="K3222" i="10"/>
  <c r="N3035" i="10"/>
  <c r="K3035" i="10"/>
  <c r="N3353" i="10"/>
  <c r="K3353" i="10"/>
  <c r="N3221" i="10"/>
  <c r="K3221" i="10"/>
  <c r="N3034" i="10"/>
  <c r="K3034" i="10"/>
  <c r="N1650" i="10"/>
  <c r="K1650" i="10"/>
  <c r="N590" i="10"/>
  <c r="K590" i="10"/>
  <c r="N2708" i="10"/>
  <c r="K2708" i="10"/>
  <c r="N3220" i="10"/>
  <c r="K3220" i="10"/>
  <c r="N3297" i="10"/>
  <c r="K3297" i="10"/>
  <c r="N1101" i="10"/>
  <c r="K1101" i="10"/>
  <c r="N1365" i="10"/>
  <c r="K1365" i="10"/>
  <c r="N1252" i="10"/>
  <c r="K1252" i="10"/>
  <c r="N3189" i="10"/>
  <c r="K3189" i="10"/>
  <c r="N1428" i="10"/>
  <c r="K1428" i="10"/>
  <c r="N1142" i="10"/>
  <c r="K1142" i="10"/>
  <c r="N3878" i="10"/>
  <c r="K3878" i="10"/>
  <c r="N3877" i="10"/>
  <c r="K3877" i="10"/>
  <c r="N3188" i="10"/>
  <c r="K3188" i="10"/>
  <c r="N939" i="10"/>
  <c r="K939" i="10"/>
  <c r="N153" i="10"/>
  <c r="K153" i="10"/>
  <c r="N2464" i="10"/>
  <c r="K2464" i="10"/>
  <c r="N938" i="10"/>
  <c r="K938" i="10"/>
  <c r="N210" i="10"/>
  <c r="K210" i="10"/>
  <c r="N2921" i="10"/>
  <c r="K2921" i="10"/>
  <c r="N3125" i="10"/>
  <c r="K3125" i="10"/>
  <c r="N295" i="10"/>
  <c r="K295" i="10"/>
  <c r="N2840" i="10"/>
  <c r="K2840" i="10"/>
  <c r="N2839" i="10"/>
  <c r="K2839" i="10"/>
  <c r="N209" i="10"/>
  <c r="K209" i="10"/>
  <c r="N3094" i="10"/>
  <c r="K3094" i="10"/>
  <c r="N1061" i="10"/>
  <c r="K1061" i="10"/>
  <c r="N208" i="10"/>
  <c r="K208" i="10"/>
  <c r="N3219" i="10"/>
  <c r="K3219" i="10"/>
  <c r="N2139" i="10"/>
  <c r="K2139" i="10"/>
  <c r="N510" i="10"/>
  <c r="K510" i="10"/>
  <c r="N1251" i="10"/>
  <c r="K1251" i="10"/>
  <c r="N919" i="10"/>
  <c r="K919" i="10"/>
  <c r="N3637" i="10"/>
  <c r="K3637" i="10"/>
  <c r="N2838" i="10"/>
  <c r="K2838" i="10"/>
  <c r="N3738" i="10"/>
  <c r="K3738" i="10"/>
  <c r="N937" i="10"/>
  <c r="K937" i="10"/>
  <c r="N947" i="10"/>
  <c r="K947" i="10"/>
  <c r="N3876" i="10"/>
  <c r="K3876" i="10"/>
  <c r="N448" i="10"/>
  <c r="K448" i="10"/>
  <c r="N2444" i="10"/>
  <c r="K2444" i="10"/>
  <c r="N3875" i="10"/>
  <c r="K3875" i="10"/>
  <c r="N3874" i="10"/>
  <c r="K3874" i="10"/>
  <c r="N1163" i="10"/>
  <c r="K1163" i="10"/>
  <c r="N1210" i="10"/>
  <c r="K1210" i="10"/>
  <c r="N1695" i="10"/>
  <c r="K1695" i="10"/>
  <c r="N652" i="10"/>
  <c r="K652" i="10"/>
  <c r="N2347" i="10"/>
  <c r="K2347" i="10"/>
  <c r="N1858" i="10"/>
  <c r="K1858" i="10"/>
  <c r="N1162" i="10"/>
  <c r="K1162" i="10"/>
  <c r="N3033" i="10"/>
  <c r="K3033" i="10"/>
  <c r="N1325" i="10"/>
  <c r="K1325" i="10"/>
  <c r="N589" i="10"/>
  <c r="K589" i="10"/>
  <c r="N2736" i="10"/>
  <c r="K2736" i="10"/>
  <c r="N3797" i="10"/>
  <c r="K3797" i="10"/>
  <c r="N2489" i="10"/>
  <c r="K2489" i="10"/>
  <c r="N3381" i="10"/>
  <c r="K3381" i="10"/>
  <c r="N2735" i="10"/>
  <c r="K2735" i="10"/>
  <c r="N3873" i="10"/>
  <c r="K3873" i="10"/>
  <c r="N3872" i="10"/>
  <c r="K3872" i="10"/>
  <c r="N3749" i="10"/>
  <c r="K3749" i="10"/>
  <c r="N3871" i="10"/>
  <c r="K3871" i="10"/>
  <c r="N2675" i="10"/>
  <c r="K2675" i="10"/>
  <c r="N3352" i="10"/>
  <c r="K3352" i="10"/>
  <c r="N759" i="10"/>
  <c r="K759" i="10"/>
  <c r="N1324" i="10"/>
  <c r="K1324" i="10"/>
  <c r="N3870" i="10"/>
  <c r="K3870" i="10"/>
  <c r="N3869" i="10"/>
  <c r="K3869" i="10"/>
  <c r="N817" i="10"/>
  <c r="K817" i="10"/>
  <c r="N400" i="10"/>
  <c r="K400" i="10"/>
  <c r="N3868" i="10"/>
  <c r="K3868" i="10"/>
  <c r="N1427" i="10"/>
  <c r="K1427" i="10"/>
  <c r="N3867" i="10"/>
  <c r="K3867" i="10"/>
  <c r="N294" i="10"/>
  <c r="K294" i="10"/>
  <c r="N2430" i="10"/>
  <c r="K2430" i="10"/>
  <c r="N3124" i="10"/>
  <c r="K3124" i="10"/>
  <c r="N2674" i="10"/>
  <c r="K2674" i="10"/>
  <c r="N3866" i="10"/>
  <c r="K3866" i="10"/>
  <c r="N3865" i="10"/>
  <c r="K3865" i="10"/>
  <c r="N3351" i="10"/>
  <c r="K3351" i="10"/>
  <c r="N447" i="10"/>
  <c r="K447" i="10"/>
  <c r="N3187" i="10"/>
  <c r="K3187" i="10"/>
  <c r="N2837" i="10"/>
  <c r="K2837" i="10"/>
  <c r="N2463" i="10"/>
  <c r="K2463" i="10"/>
  <c r="N1282" i="10"/>
  <c r="K1282" i="10"/>
  <c r="N1051" i="10"/>
  <c r="K1051" i="10"/>
  <c r="N3864" i="10"/>
  <c r="K3864" i="10"/>
  <c r="N3863" i="10"/>
  <c r="K3863" i="10"/>
  <c r="N2130" i="10"/>
  <c r="K2130" i="10"/>
  <c r="N1364" i="10"/>
  <c r="K1364" i="10"/>
  <c r="N2798" i="10"/>
  <c r="K2798" i="10"/>
  <c r="N40" i="10"/>
  <c r="K40" i="10"/>
  <c r="N2488" i="10"/>
  <c r="K2488" i="10"/>
  <c r="N2233" i="10"/>
  <c r="K2233" i="10"/>
  <c r="N3862" i="10"/>
  <c r="K3862" i="10"/>
  <c r="N1974" i="10"/>
  <c r="K1974" i="10"/>
  <c r="N3861" i="10"/>
  <c r="K3861" i="10"/>
  <c r="N3032" i="10"/>
  <c r="K3032" i="10"/>
  <c r="N3860" i="10"/>
  <c r="K3860" i="10"/>
  <c r="N3859" i="10"/>
  <c r="K3859" i="10"/>
  <c r="N3858" i="10"/>
  <c r="K3858" i="10"/>
  <c r="N247" i="10"/>
  <c r="K247" i="10"/>
  <c r="N2033" i="10"/>
  <c r="K2033" i="10"/>
  <c r="N3857" i="10"/>
  <c r="K3857" i="10"/>
  <c r="N3856" i="10"/>
  <c r="K3856" i="10"/>
  <c r="N2836" i="10"/>
  <c r="K2836" i="10"/>
  <c r="N873" i="10"/>
  <c r="K873" i="10"/>
  <c r="N2920" i="10"/>
  <c r="K2920" i="10"/>
  <c r="N3855" i="10"/>
  <c r="K3855" i="10"/>
  <c r="N963" i="10"/>
  <c r="K963" i="10"/>
  <c r="N2087" i="10"/>
  <c r="K2087" i="10"/>
  <c r="N3854" i="10"/>
  <c r="K3854" i="10"/>
  <c r="N1649" i="10"/>
  <c r="K1649" i="10"/>
  <c r="N3853" i="10"/>
  <c r="K3853" i="10"/>
  <c r="N3852" i="10"/>
  <c r="K3852" i="10"/>
  <c r="N3851" i="10"/>
  <c r="K3851" i="10"/>
  <c r="N3850" i="10"/>
  <c r="K3850" i="10"/>
  <c r="N3849" i="10"/>
  <c r="K3849" i="10"/>
  <c r="N3848" i="10"/>
  <c r="K3848" i="10"/>
  <c r="N3847" i="10"/>
  <c r="K3847" i="10"/>
  <c r="N3817" i="10"/>
  <c r="K3817" i="10"/>
  <c r="N3776" i="10"/>
  <c r="K3776" i="10"/>
  <c r="N3846" i="10"/>
  <c r="K3846" i="10"/>
  <c r="N3845" i="10"/>
  <c r="K3845" i="10"/>
  <c r="N3844" i="10"/>
  <c r="K3844" i="10"/>
  <c r="N202" i="10"/>
  <c r="K202" i="10"/>
  <c r="N201" i="10"/>
  <c r="K201" i="10"/>
  <c r="N3843" i="10"/>
  <c r="K3843" i="10"/>
  <c r="N2879" i="10"/>
  <c r="K2879" i="10"/>
  <c r="N1004" i="10"/>
  <c r="K1004" i="10"/>
  <c r="N3842" i="10"/>
  <c r="K3842" i="10"/>
  <c r="N3841" i="10"/>
  <c r="K3841" i="10"/>
  <c r="N2688" i="10"/>
  <c r="K2688" i="10"/>
  <c r="N2734" i="10"/>
  <c r="K2734" i="10"/>
  <c r="N1716" i="10"/>
  <c r="K1716" i="10"/>
  <c r="N3840" i="10"/>
  <c r="K3840" i="10"/>
  <c r="N539" i="10"/>
  <c r="K539" i="10"/>
  <c r="N3636" i="10"/>
  <c r="K3636" i="10"/>
  <c r="N3796" i="10"/>
  <c r="K3796" i="10"/>
  <c r="N3839" i="10"/>
  <c r="K3839" i="10"/>
  <c r="N3838" i="10"/>
  <c r="K3838" i="10"/>
  <c r="N521" i="10"/>
  <c r="K521" i="10"/>
  <c r="N872" i="10"/>
  <c r="K872" i="10"/>
  <c r="N613" i="10"/>
  <c r="K613" i="10"/>
  <c r="N662" i="10"/>
  <c r="K662" i="10"/>
  <c r="N3635" i="10"/>
  <c r="K3635" i="10"/>
  <c r="R3902" i="10" l="1"/>
  <c r="R2406" i="10"/>
  <c r="R2294" i="10"/>
  <c r="R736" i="10"/>
  <c r="O2314" i="10"/>
  <c r="Q2314" i="10" s="1"/>
  <c r="R3490" i="10"/>
  <c r="R3563" i="10"/>
  <c r="R1232" i="10"/>
  <c r="O3516" i="10"/>
  <c r="Q3516" i="10" s="1"/>
  <c r="R2207" i="10"/>
  <c r="R2209" i="10"/>
  <c r="R3701" i="10"/>
  <c r="R3793" i="10"/>
  <c r="R1930" i="10"/>
  <c r="R431" i="10"/>
  <c r="R1529" i="10"/>
  <c r="R3534" i="10"/>
  <c r="R558" i="10"/>
  <c r="R3537" i="10"/>
  <c r="R609" i="10"/>
  <c r="R3783" i="10"/>
  <c r="R559" i="10"/>
  <c r="R984" i="10"/>
  <c r="R1034" i="10"/>
  <c r="R527" i="10"/>
  <c r="R1844" i="10"/>
  <c r="R707" i="10"/>
  <c r="O4098" i="10"/>
  <c r="Q4098" i="10" s="1"/>
  <c r="R2784" i="10"/>
  <c r="R3422" i="10"/>
  <c r="R1287" i="10"/>
  <c r="R1863" i="10"/>
  <c r="R3748" i="10"/>
  <c r="R3263" i="10"/>
  <c r="R1668" i="10"/>
  <c r="R1713" i="10"/>
  <c r="R3264" i="10"/>
  <c r="R525" i="10"/>
  <c r="R714" i="10"/>
  <c r="R3484" i="10"/>
  <c r="R3425" i="10"/>
  <c r="R734" i="10"/>
  <c r="R818" i="10"/>
  <c r="R3522" i="10"/>
  <c r="R3266" i="10"/>
  <c r="R532" i="10"/>
  <c r="O2860" i="10"/>
  <c r="Q2860" i="10" s="1"/>
  <c r="R3050" i="10"/>
  <c r="R597" i="10"/>
  <c r="R1978" i="10"/>
  <c r="R414" i="10"/>
  <c r="O3539" i="10"/>
  <c r="Q3539" i="10" s="1"/>
  <c r="O2346" i="10"/>
  <c r="Q2346" i="10" s="1"/>
  <c r="O194" i="10"/>
  <c r="Q194" i="10" s="1"/>
  <c r="O1477" i="10"/>
  <c r="Q1477" i="10" s="1"/>
  <c r="O516" i="10"/>
  <c r="Q516" i="10" s="1"/>
  <c r="O1848" i="10"/>
  <c r="Q1848" i="10" s="1"/>
  <c r="O673" i="10"/>
  <c r="Q673" i="10" s="1"/>
  <c r="O1565" i="10"/>
  <c r="Q1565" i="10" s="1"/>
  <c r="O291" i="10"/>
  <c r="Q291" i="10" s="1"/>
  <c r="O1264" i="10"/>
  <c r="Q1264" i="10" s="1"/>
  <c r="O1362" i="10"/>
  <c r="Q1362" i="10" s="1"/>
  <c r="O1251" i="10"/>
  <c r="Q1251" i="10" s="1"/>
  <c r="O3324" i="10"/>
  <c r="Q3324" i="10" s="1"/>
  <c r="O2105" i="10"/>
  <c r="Q2105" i="10" s="1"/>
  <c r="O2674" i="10"/>
  <c r="Q2674" i="10" s="1"/>
  <c r="O3000" i="10"/>
  <c r="Q3000" i="10" s="1"/>
  <c r="O3767" i="10"/>
  <c r="Q3767" i="10" s="1"/>
  <c r="O161" i="10"/>
  <c r="Q161" i="10" s="1"/>
  <c r="O105" i="10"/>
  <c r="Q105" i="10" s="1"/>
  <c r="O1986" i="10"/>
  <c r="Q1986" i="10" s="1"/>
  <c r="O1761" i="10"/>
  <c r="Q1761" i="10" s="1"/>
  <c r="O1343" i="10"/>
  <c r="Q1343" i="10" s="1"/>
  <c r="O1059" i="10"/>
  <c r="Q1059" i="10" s="1"/>
  <c r="O1877" i="10"/>
  <c r="Q1877" i="10" s="1"/>
  <c r="O1900" i="10"/>
  <c r="Q1900" i="10" s="1"/>
  <c r="O1440" i="10"/>
  <c r="Q1440" i="10" s="1"/>
  <c r="O3246" i="10"/>
  <c r="Q3246" i="10" s="1"/>
  <c r="O1296" i="10"/>
  <c r="Q1296" i="10" s="1"/>
  <c r="O84" i="10"/>
  <c r="Q84" i="10" s="1"/>
  <c r="O654" i="10"/>
  <c r="Q654" i="10" s="1"/>
  <c r="O341" i="10"/>
  <c r="Q341" i="10" s="1"/>
  <c r="O3943" i="10"/>
  <c r="Q3943" i="10" s="1"/>
  <c r="O881" i="10"/>
  <c r="Q881" i="10" s="1"/>
  <c r="O19" i="10"/>
  <c r="Q19" i="10" s="1"/>
  <c r="O2545" i="10"/>
  <c r="Q2545" i="10" s="1"/>
  <c r="O261" i="10"/>
  <c r="Q261" i="10" s="1"/>
  <c r="O952" i="10"/>
  <c r="Q952" i="10" s="1"/>
  <c r="O2603" i="10"/>
  <c r="Q2603" i="10" s="1"/>
  <c r="O3403" i="10"/>
  <c r="Q3403" i="10" s="1"/>
  <c r="O3652" i="10"/>
  <c r="Q3652" i="10" s="1"/>
  <c r="O2452" i="10"/>
  <c r="Q2452" i="10" s="1"/>
  <c r="O3101" i="10"/>
  <c r="Q3101" i="10" s="1"/>
  <c r="O347" i="10"/>
  <c r="Q347" i="10" s="1"/>
  <c r="O2604" i="10"/>
  <c r="Q2604" i="10" s="1"/>
  <c r="O884" i="10"/>
  <c r="Q884" i="10" s="1"/>
  <c r="O2370" i="10"/>
  <c r="Q2370" i="10" s="1"/>
  <c r="O1284" i="10"/>
  <c r="Q1284" i="10" s="1"/>
  <c r="O3314" i="10"/>
  <c r="Q3314" i="10" s="1"/>
  <c r="O3315" i="10"/>
  <c r="Q3315" i="10" s="1"/>
  <c r="O2808" i="10"/>
  <c r="Q2808" i="10" s="1"/>
  <c r="O3141" i="10"/>
  <c r="Q3141" i="10" s="1"/>
  <c r="O3252" i="10"/>
  <c r="Q3252" i="10" s="1"/>
  <c r="O2983" i="10"/>
  <c r="Q2983" i="10" s="1"/>
  <c r="O886" i="10"/>
  <c r="Q886" i="10" s="1"/>
  <c r="O2461" i="10"/>
  <c r="Q2461" i="10" s="1"/>
  <c r="O1734" i="10"/>
  <c r="Q1734" i="10" s="1"/>
  <c r="O3184" i="10"/>
  <c r="Q3184" i="10" s="1"/>
  <c r="O2530" i="10"/>
  <c r="Q2530" i="10" s="1"/>
  <c r="O904" i="10"/>
  <c r="Q904" i="10" s="1"/>
  <c r="O2967" i="10"/>
  <c r="Q2967" i="10" s="1"/>
  <c r="O2073" i="10"/>
  <c r="Q2073" i="10" s="1"/>
  <c r="O2635" i="10"/>
  <c r="Q2635" i="10" s="1"/>
  <c r="O2074" i="10"/>
  <c r="Q2074" i="10" s="1"/>
  <c r="O2030" i="10"/>
  <c r="Q2030" i="10" s="1"/>
  <c r="O1108" i="10"/>
  <c r="Q1108" i="10" s="1"/>
  <c r="O2076" i="10"/>
  <c r="Q2076" i="10" s="1"/>
  <c r="O2796" i="10"/>
  <c r="Q2796" i="10" s="1"/>
  <c r="O747" i="10"/>
  <c r="Q747" i="10" s="1"/>
  <c r="O1706" i="10"/>
  <c r="Q1706" i="10" s="1"/>
  <c r="O2533" i="10"/>
  <c r="Q2533" i="10" s="1"/>
  <c r="O1111" i="10"/>
  <c r="Q1111" i="10" s="1"/>
  <c r="O536" i="10"/>
  <c r="Q536" i="10" s="1"/>
  <c r="O2636" i="10"/>
  <c r="Q2636" i="10" s="1"/>
  <c r="O2261" i="10"/>
  <c r="Q2261" i="10" s="1"/>
  <c r="O4174" i="10"/>
  <c r="Q4174" i="10" s="1"/>
  <c r="O1307" i="10"/>
  <c r="Q1307" i="10" s="1"/>
  <c r="O442" i="10"/>
  <c r="Q442" i="10" s="1"/>
  <c r="O2637" i="10"/>
  <c r="Q2637" i="10" s="1"/>
  <c r="O2685" i="10"/>
  <c r="Q2685" i="10" s="1"/>
  <c r="O3086" i="10"/>
  <c r="Q3086" i="10" s="1"/>
  <c r="O2733" i="10"/>
  <c r="Q2733" i="10" s="1"/>
  <c r="O445" i="10"/>
  <c r="Q445" i="10" s="1"/>
  <c r="O1895" i="10"/>
  <c r="Q1895" i="10" s="1"/>
  <c r="O816" i="10"/>
  <c r="Q816" i="10" s="1"/>
  <c r="O1482" i="10"/>
  <c r="Q1482" i="10" s="1"/>
  <c r="O1969" i="10"/>
  <c r="Q1969" i="10" s="1"/>
  <c r="O1500" i="10"/>
  <c r="Q1500" i="10" s="1"/>
  <c r="O1168" i="10"/>
  <c r="Q1168" i="10" s="1"/>
  <c r="O2588" i="10"/>
  <c r="Q2588" i="10" s="1"/>
  <c r="O46" i="10"/>
  <c r="Q46" i="10" s="1"/>
  <c r="O660" i="10"/>
  <c r="Q660" i="10" s="1"/>
  <c r="O2638" i="10"/>
  <c r="Q2638" i="10" s="1"/>
  <c r="R655" i="10"/>
  <c r="R3655" i="10"/>
  <c r="R475" i="10"/>
  <c r="R2721" i="10"/>
  <c r="O3142" i="10"/>
  <c r="Q3142" i="10" s="1"/>
  <c r="R3697" i="10"/>
  <c r="R1648" i="10"/>
  <c r="R564" i="10"/>
  <c r="O762" i="10"/>
  <c r="Q762" i="10" s="1"/>
  <c r="R3590" i="10"/>
  <c r="R3577" i="10"/>
  <c r="R3103" i="10"/>
  <c r="R3804" i="10"/>
  <c r="R513" i="10"/>
  <c r="O3551" i="10"/>
  <c r="Q3551" i="10" s="1"/>
  <c r="R2194" i="10"/>
  <c r="R1645" i="10"/>
  <c r="R2039" i="10"/>
  <c r="R3986" i="10"/>
  <c r="R2397" i="10"/>
  <c r="O800" i="10"/>
  <c r="Q800" i="10" s="1"/>
  <c r="R3145" i="10"/>
  <c r="R3992" i="10"/>
  <c r="R2811" i="10"/>
  <c r="R1744" i="10"/>
  <c r="R2195" i="10"/>
  <c r="O2374" i="10"/>
  <c r="Q2374" i="10" s="1"/>
  <c r="R2287" i="10"/>
  <c r="R3994" i="10"/>
  <c r="O2288" i="10"/>
  <c r="Q2288" i="10" s="1"/>
  <c r="R995" i="10"/>
  <c r="R2650" i="10"/>
  <c r="R3669" i="10"/>
  <c r="R3271" i="10"/>
  <c r="R4054" i="10"/>
  <c r="O3156" i="10"/>
  <c r="Q3156" i="10" s="1"/>
  <c r="R4057" i="10"/>
  <c r="R3465" i="10"/>
  <c r="R751" i="10"/>
  <c r="R1320" i="10"/>
  <c r="R2455" i="10"/>
  <c r="R4060" i="10"/>
  <c r="R3681" i="10"/>
  <c r="R2620" i="10"/>
  <c r="R113" i="10"/>
  <c r="R633" i="10"/>
  <c r="O2169" i="10"/>
  <c r="Q2169" i="10" s="1"/>
  <c r="R1436" i="10"/>
  <c r="R3508" i="10"/>
  <c r="O1555" i="10"/>
  <c r="Q1555" i="10" s="1"/>
  <c r="O2405" i="10"/>
  <c r="Q2405" i="10" s="1"/>
  <c r="O4133" i="10"/>
  <c r="Q4133" i="10" s="1"/>
  <c r="O1058" i="10"/>
  <c r="Q1058" i="10" s="1"/>
  <c r="R440" i="10"/>
  <c r="O2878" i="10"/>
  <c r="Q2878" i="10" s="1"/>
  <c r="R4178" i="10"/>
  <c r="R44" i="10"/>
  <c r="R662" i="10"/>
  <c r="R872" i="10"/>
  <c r="R539" i="10"/>
  <c r="R3842" i="10"/>
  <c r="O3850" i="10"/>
  <c r="Q3850" i="10" s="1"/>
  <c r="R3852" i="10"/>
  <c r="O2087" i="10"/>
  <c r="Q2087" i="10" s="1"/>
  <c r="R3873" i="10"/>
  <c r="R652" i="10"/>
  <c r="R1210" i="10"/>
  <c r="R919" i="10"/>
  <c r="O1428" i="10"/>
  <c r="Q1428" i="10" s="1"/>
  <c r="O1101" i="10"/>
  <c r="Q1101" i="10" s="1"/>
  <c r="O590" i="10"/>
  <c r="Q590" i="10" s="1"/>
  <c r="O3034" i="10"/>
  <c r="Q3034" i="10" s="1"/>
  <c r="O3879" i="10"/>
  <c r="Q3879" i="10" s="1"/>
  <c r="R3839" i="10"/>
  <c r="R3843" i="10"/>
  <c r="R3776" i="10"/>
  <c r="R3849" i="10"/>
  <c r="R3854" i="10"/>
  <c r="R294" i="10"/>
  <c r="R400" i="10"/>
  <c r="R3869" i="10"/>
  <c r="O3352" i="10"/>
  <c r="Q3352" i="10" s="1"/>
  <c r="R2736" i="10"/>
  <c r="R1325" i="10"/>
  <c r="R1162" i="10"/>
  <c r="O1163" i="10"/>
  <c r="Q1163" i="10" s="1"/>
  <c r="R3637" i="10"/>
  <c r="O719" i="10"/>
  <c r="Q719" i="10" s="1"/>
  <c r="R1470" i="10"/>
  <c r="O1471" i="10"/>
  <c r="Q1471" i="10" s="1"/>
  <c r="O2050" i="10"/>
  <c r="Q2050" i="10" s="1"/>
  <c r="R1609" i="10"/>
  <c r="R3702" i="10"/>
  <c r="O3016" i="10"/>
  <c r="Q3016" i="10" s="1"/>
  <c r="R354" i="10"/>
  <c r="R2630" i="10"/>
  <c r="O752" i="10"/>
  <c r="Q752" i="10" s="1"/>
  <c r="R710" i="10"/>
  <c r="R1057" i="10"/>
  <c r="R1024" i="10"/>
  <c r="O1583" i="10"/>
  <c r="Q1583" i="10" s="1"/>
  <c r="O2052" i="10"/>
  <c r="Q2052" i="10" s="1"/>
  <c r="O2053" i="10"/>
  <c r="Q2053" i="10" s="1"/>
  <c r="O287" i="10"/>
  <c r="Q287" i="10" s="1"/>
  <c r="O2303" i="10"/>
  <c r="Q2303" i="10" s="1"/>
  <c r="O3736" i="10"/>
  <c r="Q3736" i="10" s="1"/>
  <c r="O2328" i="10"/>
  <c r="Q2328" i="10" s="1"/>
  <c r="O150" i="10"/>
  <c r="Q150" i="10" s="1"/>
  <c r="O499" i="10"/>
  <c r="Q499" i="10" s="1"/>
  <c r="O66" i="10"/>
  <c r="Q66" i="10" s="1"/>
  <c r="O67" i="10"/>
  <c r="Q67" i="10" s="1"/>
  <c r="O68" i="10"/>
  <c r="Q68" i="10" s="1"/>
  <c r="O2707" i="10"/>
  <c r="Q2707" i="10" s="1"/>
  <c r="O3344" i="10"/>
  <c r="Q3344" i="10" s="1"/>
  <c r="O1212" i="10"/>
  <c r="Q1212" i="10" s="1"/>
  <c r="O1944" i="10"/>
  <c r="Q1944" i="10" s="1"/>
  <c r="R2576" i="10"/>
  <c r="O95" i="10"/>
  <c r="Q95" i="10" s="1"/>
  <c r="O1204" i="10"/>
  <c r="Q1204" i="10" s="1"/>
  <c r="O1091" i="10"/>
  <c r="Q1091" i="10" s="1"/>
  <c r="O3727" i="10"/>
  <c r="Q3727" i="10" s="1"/>
  <c r="O2615" i="10"/>
  <c r="Q2615" i="10" s="1"/>
  <c r="O3269" i="10"/>
  <c r="Q3269" i="10" s="1"/>
  <c r="O1396" i="10"/>
  <c r="Q1396" i="10" s="1"/>
  <c r="O3676" i="10"/>
  <c r="Q3676" i="10" s="1"/>
  <c r="O3274" i="10"/>
  <c r="Q3274" i="10" s="1"/>
  <c r="O1226" i="10"/>
  <c r="Q1226" i="10" s="1"/>
  <c r="O87" i="10"/>
  <c r="Q87" i="10" s="1"/>
  <c r="O3277" i="10"/>
  <c r="Q3277" i="10" s="1"/>
  <c r="O1401" i="10"/>
  <c r="Q1401" i="10" s="1"/>
  <c r="O179" i="10"/>
  <c r="Q179" i="10" s="1"/>
  <c r="O4086" i="10"/>
  <c r="Q4086" i="10" s="1"/>
  <c r="O1297" i="10"/>
  <c r="Q1297" i="10" s="1"/>
  <c r="O1634" i="10"/>
  <c r="Q1634" i="10" s="1"/>
  <c r="O3445" i="10"/>
  <c r="Q3445" i="10" s="1"/>
  <c r="O2404" i="10"/>
  <c r="Q2404" i="10" s="1"/>
  <c r="O3730" i="10"/>
  <c r="Q3730" i="10" s="1"/>
  <c r="O2227" i="10"/>
  <c r="Q2227" i="10" s="1"/>
  <c r="O3731" i="10"/>
  <c r="Q3731" i="10" s="1"/>
  <c r="O3813" i="10"/>
  <c r="Q3813" i="10" s="1"/>
  <c r="R2054" i="10"/>
  <c r="R3816" i="10"/>
  <c r="R288" i="10"/>
  <c r="R3565" i="10"/>
  <c r="R945" i="10"/>
  <c r="R399" i="10"/>
  <c r="R152" i="10"/>
  <c r="R4169" i="10"/>
  <c r="O3566" i="10"/>
  <c r="Q3566" i="10" s="1"/>
  <c r="O1601" i="10"/>
  <c r="Q1601" i="10" s="1"/>
  <c r="O1145" i="10"/>
  <c r="Q1145" i="10" s="1"/>
  <c r="O2541" i="10"/>
  <c r="Q2541" i="10" s="1"/>
  <c r="O1371" i="10"/>
  <c r="Q1371" i="10" s="1"/>
  <c r="O1655" i="10"/>
  <c r="Q1655" i="10" s="1"/>
  <c r="O2844" i="10"/>
  <c r="Q2844" i="10" s="1"/>
  <c r="O3499" i="10"/>
  <c r="Q3499" i="10" s="1"/>
  <c r="O653" i="10"/>
  <c r="Q653" i="10" s="1"/>
  <c r="O216" i="10"/>
  <c r="Q216" i="10" s="1"/>
  <c r="O2886" i="10"/>
  <c r="Q2886" i="10" s="1"/>
  <c r="O1071" i="10"/>
  <c r="Q1071" i="10" s="1"/>
  <c r="O3097" i="10"/>
  <c r="Q3097" i="10" s="1"/>
  <c r="O2758" i="10"/>
  <c r="Q2758" i="10" s="1"/>
  <c r="O1991" i="10"/>
  <c r="Q1991" i="10" s="1"/>
  <c r="O3245" i="10"/>
  <c r="Q3245" i="10" s="1"/>
  <c r="O3138" i="10"/>
  <c r="Q3138" i="10" s="1"/>
  <c r="O1377" i="10"/>
  <c r="Q1377" i="10" s="1"/>
  <c r="O3308" i="10"/>
  <c r="Q3308" i="10" s="1"/>
  <c r="O3696" i="10"/>
  <c r="Q3696" i="10" s="1"/>
  <c r="O2262" i="10"/>
  <c r="Q2262" i="10" s="1"/>
  <c r="O1072" i="10"/>
  <c r="Q1072" i="10" s="1"/>
  <c r="O488" i="10"/>
  <c r="Q488" i="10" s="1"/>
  <c r="O3945" i="10"/>
  <c r="Q3945" i="10" s="1"/>
  <c r="O2495" i="10"/>
  <c r="Q2495" i="10" s="1"/>
  <c r="O343" i="10"/>
  <c r="Q343" i="10" s="1"/>
  <c r="O3948" i="10"/>
  <c r="Q3948" i="10" s="1"/>
  <c r="O2276" i="10"/>
  <c r="Q2276" i="10" s="1"/>
  <c r="O452" i="10"/>
  <c r="Q452" i="10" s="1"/>
  <c r="O2639" i="10"/>
  <c r="Q2639" i="10" s="1"/>
  <c r="O3040" i="10"/>
  <c r="Q3040" i="10" s="1"/>
  <c r="O3802" i="10"/>
  <c r="Q3802" i="10" s="1"/>
  <c r="O1382" i="10"/>
  <c r="Q1382" i="10" s="1"/>
  <c r="O848" i="10"/>
  <c r="Q848" i="10" s="1"/>
  <c r="O3478" i="10"/>
  <c r="Q3478" i="10" s="1"/>
  <c r="O1815" i="10"/>
  <c r="Q1815" i="10" s="1"/>
  <c r="O621" i="10"/>
  <c r="Q621" i="10" s="1"/>
  <c r="O1663" i="10"/>
  <c r="Q1663" i="10" s="1"/>
  <c r="O1216" i="10"/>
  <c r="Q1216" i="10" s="1"/>
  <c r="O1628" i="10"/>
  <c r="Q1628" i="10" s="1"/>
  <c r="O2356" i="10"/>
  <c r="Q2356" i="10" s="1"/>
  <c r="O2165" i="10"/>
  <c r="Q2165" i="10" s="1"/>
  <c r="O3980" i="10"/>
  <c r="Q3980" i="10" s="1"/>
  <c r="O2897" i="10"/>
  <c r="Q2897" i="10" s="1"/>
  <c r="O3665" i="10"/>
  <c r="Q3665" i="10" s="1"/>
  <c r="R1164" i="10"/>
  <c r="R2150" i="10"/>
  <c r="R3235" i="10"/>
  <c r="R255" i="10"/>
  <c r="R3587" i="10"/>
  <c r="R2599" i="10"/>
  <c r="O1504" i="10"/>
  <c r="Q1504" i="10" s="1"/>
  <c r="R1220" i="10"/>
  <c r="R3820" i="10"/>
  <c r="R3105" i="10"/>
  <c r="R1242" i="10"/>
  <c r="R3987" i="10"/>
  <c r="R2040" i="10"/>
  <c r="R2091" i="10"/>
  <c r="R3178" i="10"/>
  <c r="R3144" i="10"/>
  <c r="R733" i="10"/>
  <c r="R320" i="10"/>
  <c r="R3993" i="10"/>
  <c r="R3146" i="10"/>
  <c r="R2898" i="10"/>
  <c r="O840" i="10"/>
  <c r="Q840" i="10" s="1"/>
  <c r="R2398" i="10"/>
  <c r="R2126" i="10"/>
  <c r="R3147" i="10"/>
  <c r="R3148" i="10"/>
  <c r="O2788" i="10"/>
  <c r="Q2788" i="10" s="1"/>
  <c r="R3480" i="10"/>
  <c r="R3481" i="10"/>
  <c r="R2709" i="10"/>
  <c r="R121" i="10"/>
  <c r="O1484" i="10"/>
  <c r="Q1484" i="10" s="1"/>
  <c r="R887" i="10"/>
  <c r="R2812" i="10"/>
  <c r="O3997" i="10"/>
  <c r="Q3997" i="10" s="1"/>
  <c r="O3754" i="10"/>
  <c r="Q3754" i="10" s="1"/>
  <c r="O26" i="10"/>
  <c r="Q26" i="10" s="1"/>
  <c r="O675" i="10"/>
  <c r="Q675" i="10" s="1"/>
  <c r="O1481" i="10"/>
  <c r="Q1481" i="10" s="1"/>
  <c r="O3596" i="10"/>
  <c r="Q3596" i="10" s="1"/>
  <c r="O1855" i="10"/>
  <c r="Q1855" i="10" s="1"/>
  <c r="O2248" i="10"/>
  <c r="Q2248" i="10" s="1"/>
  <c r="O554" i="10"/>
  <c r="Q554" i="10" s="1"/>
  <c r="O1273" i="10"/>
  <c r="Q1273" i="10" s="1"/>
  <c r="O543" i="10"/>
  <c r="Q543" i="10" s="1"/>
  <c r="O1182" i="10"/>
  <c r="Q1182" i="10" s="1"/>
  <c r="O3328" i="10"/>
  <c r="Q3328" i="10" s="1"/>
  <c r="O2510" i="10"/>
  <c r="Q2510" i="10" s="1"/>
  <c r="O268" i="10"/>
  <c r="Q268" i="10" s="1"/>
  <c r="O269" i="10"/>
  <c r="Q269" i="10" s="1"/>
  <c r="O1777" i="10"/>
  <c r="Q1777" i="10" s="1"/>
  <c r="O1223" i="10"/>
  <c r="Q1223" i="10" s="1"/>
  <c r="O351" i="10"/>
  <c r="Q351" i="10" s="1"/>
  <c r="O2115" i="10"/>
  <c r="Q2115" i="10" s="1"/>
  <c r="R1126" i="10"/>
  <c r="R2747" i="10"/>
  <c r="O2612" i="10"/>
  <c r="Q2612" i="10" s="1"/>
  <c r="O1018" i="10"/>
  <c r="Q1018" i="10" s="1"/>
  <c r="O3505" i="10"/>
  <c r="Q3505" i="10" s="1"/>
  <c r="O1286" i="10"/>
  <c r="Q1286" i="10" s="1"/>
  <c r="O2580" i="10"/>
  <c r="Q2580" i="10" s="1"/>
  <c r="O2698" i="10"/>
  <c r="Q2698" i="10" s="1"/>
  <c r="O1827" i="10"/>
  <c r="Q1827" i="10" s="1"/>
  <c r="O3207" i="10"/>
  <c r="Q3207" i="10" s="1"/>
  <c r="O1923" i="10"/>
  <c r="Q1923" i="10" s="1"/>
  <c r="O3029" i="10"/>
  <c r="Q3029" i="10" s="1"/>
  <c r="O1757" i="10"/>
  <c r="Q1757" i="10" s="1"/>
  <c r="O1149" i="10"/>
  <c r="Q1149" i="10" s="1"/>
  <c r="O610" i="10"/>
  <c r="Q610" i="10" s="1"/>
  <c r="O32" i="10"/>
  <c r="Q32" i="10" s="1"/>
  <c r="O1235" i="10"/>
  <c r="Q1235" i="10" s="1"/>
  <c r="O611" i="10"/>
  <c r="Q611" i="10" s="1"/>
  <c r="O1517" i="10"/>
  <c r="Q1517" i="10" s="1"/>
  <c r="O1028" i="10"/>
  <c r="Q1028" i="10" s="1"/>
  <c r="O3695" i="10"/>
  <c r="Q3695" i="10" s="1"/>
  <c r="O1846" i="10"/>
  <c r="Q1846" i="10" s="1"/>
  <c r="O3707" i="10"/>
  <c r="Q3707" i="10" s="1"/>
  <c r="O92" i="10"/>
  <c r="Q92" i="10" s="1"/>
  <c r="O2536" i="10"/>
  <c r="Q2536" i="10" s="1"/>
  <c r="O572" i="10"/>
  <c r="Q572" i="10" s="1"/>
  <c r="O438" i="10"/>
  <c r="Q438" i="10" s="1"/>
  <c r="O2752" i="10"/>
  <c r="Q2752" i="10" s="1"/>
  <c r="O35" i="10"/>
  <c r="Q35" i="10" s="1"/>
  <c r="O18" i="10"/>
  <c r="Q18" i="10" s="1"/>
  <c r="O510" i="10"/>
  <c r="Q510" i="10" s="1"/>
  <c r="O1061" i="10"/>
  <c r="Q1061" i="10" s="1"/>
  <c r="O3189" i="10"/>
  <c r="Q3189" i="10" s="1"/>
  <c r="O1650" i="10"/>
  <c r="Q1650" i="10" s="1"/>
  <c r="O2034" i="10"/>
  <c r="Q2034" i="10" s="1"/>
  <c r="O119" i="10"/>
  <c r="Q119" i="10" s="1"/>
  <c r="O3903" i="10"/>
  <c r="Q3903" i="10" s="1"/>
  <c r="O120" i="10"/>
  <c r="Q120" i="10" s="1"/>
  <c r="O3905" i="10"/>
  <c r="Q3905" i="10" s="1"/>
  <c r="O3906" i="10"/>
  <c r="Q3906" i="10" s="1"/>
  <c r="O1036" i="10"/>
  <c r="Q1036" i="10" s="1"/>
  <c r="O3642" i="10"/>
  <c r="Q3642" i="10" s="1"/>
  <c r="O3644" i="10"/>
  <c r="Q3644" i="10" s="1"/>
  <c r="O2575" i="10"/>
  <c r="Q2575" i="10" s="1"/>
  <c r="O2214" i="10"/>
  <c r="Q2214" i="10" s="1"/>
  <c r="O2006" i="10"/>
  <c r="Q2006" i="10" s="1"/>
  <c r="O2567" i="10"/>
  <c r="Q2567" i="10" s="1"/>
  <c r="O3132" i="10"/>
  <c r="Q3132" i="10" s="1"/>
  <c r="O3303" i="10"/>
  <c r="Q3303" i="10" s="1"/>
  <c r="R1128" i="10"/>
  <c r="O162" i="10"/>
  <c r="Q162" i="10" s="1"/>
  <c r="R541" i="10"/>
  <c r="R875" i="10"/>
  <c r="R3521" i="10"/>
  <c r="R2800" i="10"/>
  <c r="O2801" i="10"/>
  <c r="Q2801" i="10" s="1"/>
  <c r="R298" i="10"/>
  <c r="R1134" i="10"/>
  <c r="R1868" i="10"/>
  <c r="O615" i="10"/>
  <c r="Q615" i="10" s="1"/>
  <c r="R1720" i="10"/>
  <c r="R2187" i="10"/>
  <c r="R2690" i="10"/>
  <c r="R6" i="10"/>
  <c r="R1410" i="10"/>
  <c r="R303" i="10"/>
  <c r="R2882" i="10"/>
  <c r="O1188" i="10"/>
  <c r="Q1188" i="10" s="1"/>
  <c r="R2351" i="10"/>
  <c r="O136" i="10"/>
  <c r="Q136" i="10" s="1"/>
  <c r="O2488" i="10"/>
  <c r="Q2488" i="10" s="1"/>
  <c r="R2798" i="10"/>
  <c r="R3864" i="10"/>
  <c r="R2674" i="10"/>
  <c r="R759" i="10"/>
  <c r="O2899" i="10"/>
  <c r="Q2899" i="10" s="1"/>
  <c r="O3045" i="10"/>
  <c r="Q3045" i="10" s="1"/>
  <c r="O409" i="10"/>
  <c r="Q409" i="10" s="1"/>
  <c r="O2763" i="10"/>
  <c r="Q2763" i="10" s="1"/>
  <c r="O3482" i="10"/>
  <c r="Q3482" i="10" s="1"/>
  <c r="O1596" i="10"/>
  <c r="Q1596" i="10" s="1"/>
  <c r="O831" i="10"/>
  <c r="Q831" i="10" s="1"/>
  <c r="O1062" i="10"/>
  <c r="Q1062" i="10" s="1"/>
  <c r="O2429" i="10"/>
  <c r="Q2429" i="10" s="1"/>
  <c r="O4012" i="10"/>
  <c r="Q4012" i="10" s="1"/>
  <c r="O3670" i="10"/>
  <c r="Q3670" i="10" s="1"/>
  <c r="O3627" i="10"/>
  <c r="Q3627" i="10" s="1"/>
  <c r="O3258" i="10"/>
  <c r="Q3258" i="10" s="1"/>
  <c r="O3483" i="10"/>
  <c r="Q3483" i="10" s="1"/>
  <c r="O2789" i="10"/>
  <c r="Q2789" i="10" s="1"/>
  <c r="O270" i="10"/>
  <c r="Q270" i="10" s="1"/>
  <c r="O271" i="10"/>
  <c r="Q271" i="10" s="1"/>
  <c r="O2578" i="10"/>
  <c r="Q2578" i="10" s="1"/>
  <c r="O227" i="10"/>
  <c r="Q227" i="10" s="1"/>
  <c r="O1170" i="10"/>
  <c r="Q1170" i="10" s="1"/>
  <c r="O2305" i="10"/>
  <c r="Q2305" i="10" s="1"/>
  <c r="O1399" i="10"/>
  <c r="Q1399" i="10" s="1"/>
  <c r="O2951" i="10"/>
  <c r="Q2951" i="10" s="1"/>
  <c r="O2954" i="10"/>
  <c r="Q2954" i="10" s="1"/>
  <c r="O3629" i="10"/>
  <c r="Q3629" i="10" s="1"/>
  <c r="O1248" i="10"/>
  <c r="Q1248" i="10" s="1"/>
  <c r="O4113" i="10"/>
  <c r="Q4113" i="10" s="1"/>
  <c r="O4114" i="10"/>
  <c r="Q4114" i="10" s="1"/>
  <c r="O4115" i="10"/>
  <c r="Q4115" i="10" s="1"/>
  <c r="O924" i="10"/>
  <c r="Q924" i="10" s="1"/>
  <c r="O960" i="10"/>
  <c r="Q960" i="10" s="1"/>
  <c r="O99" i="10"/>
  <c r="Q99" i="10" s="1"/>
  <c r="O3116" i="10"/>
  <c r="Q3116" i="10" s="1"/>
  <c r="O1791" i="10"/>
  <c r="Q1791" i="10" s="1"/>
  <c r="O1079" i="10"/>
  <c r="Q1079" i="10" s="1"/>
  <c r="O2136" i="10"/>
  <c r="Q2136" i="10" s="1"/>
  <c r="O1647" i="10"/>
  <c r="Q1647" i="10" s="1"/>
  <c r="O1213" i="10"/>
  <c r="Q1213" i="10" s="1"/>
  <c r="O586" i="10"/>
  <c r="Q586" i="10" s="1"/>
  <c r="O587" i="10"/>
  <c r="Q587" i="10" s="1"/>
  <c r="O2647" i="10"/>
  <c r="Q2647" i="10" s="1"/>
  <c r="O2341" i="10"/>
  <c r="Q2341" i="10" s="1"/>
  <c r="O2145" i="10"/>
  <c r="Q2145" i="10" s="1"/>
  <c r="O2832" i="10"/>
  <c r="Q2832" i="10" s="1"/>
  <c r="O520" i="10"/>
  <c r="Q520" i="10" s="1"/>
  <c r="O2085" i="10"/>
  <c r="Q2085" i="10" s="1"/>
  <c r="O4181" i="10"/>
  <c r="Q4181" i="10" s="1"/>
  <c r="O2271" i="10"/>
  <c r="Q2271" i="10" s="1"/>
  <c r="O72" i="10"/>
  <c r="Q72" i="10" s="1"/>
  <c r="R3819" i="10"/>
  <c r="R3920" i="10"/>
  <c r="R310" i="10"/>
  <c r="R1571" i="10"/>
  <c r="R1012" i="10"/>
  <c r="R3928" i="10"/>
  <c r="O2004" i="10"/>
  <c r="Q2004" i="10" s="1"/>
  <c r="R1375" i="10"/>
  <c r="O3930" i="10"/>
  <c r="Q3930" i="10" s="1"/>
  <c r="R2190" i="10"/>
  <c r="R2980" i="10"/>
  <c r="R3476" i="10"/>
  <c r="R798" i="10"/>
  <c r="O3244" i="10"/>
  <c r="Q3244" i="10" s="1"/>
  <c r="O950" i="10"/>
  <c r="Q950" i="10" s="1"/>
  <c r="R1014" i="10"/>
  <c r="R3966" i="10"/>
  <c r="R953" i="10"/>
  <c r="R3967" i="10"/>
  <c r="R2809" i="10"/>
  <c r="R1589" i="10"/>
  <c r="R2467" i="10"/>
  <c r="R3657" i="10"/>
  <c r="O3316" i="10"/>
  <c r="Q3316" i="10" s="1"/>
  <c r="O885" i="10"/>
  <c r="Q885" i="10" s="1"/>
  <c r="O1666" i="10"/>
  <c r="Q1666" i="10" s="1"/>
  <c r="R476" i="10"/>
  <c r="O3411" i="10"/>
  <c r="Q3411" i="10" s="1"/>
  <c r="R3531" i="10"/>
  <c r="R1390" i="10"/>
  <c r="R3423" i="10"/>
  <c r="R2086" i="10"/>
  <c r="R555" i="10"/>
  <c r="R2112" i="10"/>
  <c r="R1946" i="10"/>
  <c r="R3424" i="10"/>
  <c r="R272" i="10"/>
  <c r="R3672" i="10"/>
  <c r="R2388" i="10"/>
  <c r="R477" i="10"/>
  <c r="R1330" i="10"/>
  <c r="R1882" i="10"/>
  <c r="R2725" i="10"/>
  <c r="R1391" i="10"/>
  <c r="R3333" i="10"/>
  <c r="R3057" i="10"/>
  <c r="R598" i="10"/>
  <c r="O599" i="10"/>
  <c r="Q599" i="10" s="1"/>
  <c r="R419" i="10"/>
  <c r="R420" i="10"/>
  <c r="R1671" i="10"/>
  <c r="R3065" i="10"/>
  <c r="R28" i="10"/>
  <c r="R3368" i="10"/>
  <c r="R1864" i="10"/>
  <c r="R3599" i="10"/>
  <c r="R4026" i="10"/>
  <c r="R1447" i="10"/>
  <c r="R4028" i="10"/>
  <c r="R4029" i="10"/>
  <c r="R4030" i="10"/>
  <c r="R2583" i="10"/>
  <c r="R1631" i="10"/>
  <c r="R1632" i="10"/>
  <c r="R2940" i="10"/>
  <c r="R1495" i="10"/>
  <c r="R63" i="10"/>
  <c r="R1496" i="10"/>
  <c r="R1618" i="10"/>
  <c r="R3153" i="10"/>
  <c r="R64" i="10"/>
  <c r="R352" i="10"/>
  <c r="R177" i="10"/>
  <c r="R229" i="10"/>
  <c r="R3722" i="10"/>
  <c r="R632" i="10"/>
  <c r="R2765" i="10"/>
  <c r="O1920" i="10"/>
  <c r="Q1920" i="10" s="1"/>
  <c r="O1756" i="10"/>
  <c r="Q1756" i="10" s="1"/>
  <c r="R4179" i="10"/>
  <c r="R1492" i="10"/>
  <c r="R1346" i="10"/>
  <c r="R2785" i="10"/>
  <c r="O4180" i="10"/>
  <c r="Q4180" i="10" s="1"/>
  <c r="O423" i="10"/>
  <c r="Q423" i="10" s="1"/>
  <c r="O2432" i="10"/>
  <c r="Q2432" i="10" s="1"/>
  <c r="O1486" i="10"/>
  <c r="Q1486" i="10" s="1"/>
  <c r="O2436" i="10"/>
  <c r="Q2436" i="10" s="1"/>
  <c r="O727" i="10"/>
  <c r="Q727" i="10" s="1"/>
  <c r="O3168" i="10"/>
  <c r="Q3168" i="10" s="1"/>
  <c r="O3369" i="10"/>
  <c r="Q3369" i="10" s="1"/>
  <c r="O234" i="10"/>
  <c r="Q234" i="10" s="1"/>
  <c r="O1262" i="10"/>
  <c r="Q1262" i="10" s="1"/>
  <c r="O2323" i="10"/>
  <c r="Q2323" i="10" s="1"/>
  <c r="O3077" i="10"/>
  <c r="Q3077" i="10" s="1"/>
  <c r="O2028" i="10"/>
  <c r="Q2028" i="10" s="1"/>
  <c r="O600" i="10"/>
  <c r="Q600" i="10" s="1"/>
  <c r="O2177" i="10"/>
  <c r="Q2177" i="10" s="1"/>
  <c r="O2068" i="10"/>
  <c r="Q2068" i="10" s="1"/>
  <c r="O1731" i="10"/>
  <c r="Q1731" i="10" s="1"/>
  <c r="R2295" i="10"/>
  <c r="O1528" i="10"/>
  <c r="Q1528" i="10" s="1"/>
  <c r="O3794" i="10"/>
  <c r="Q3794" i="10" s="1"/>
  <c r="O2014" i="10"/>
  <c r="Q2014" i="10" s="1"/>
  <c r="O1636" i="10"/>
  <c r="Q1636" i="10" s="1"/>
  <c r="O463" i="10"/>
  <c r="Q463" i="10" s="1"/>
  <c r="O2989" i="10"/>
  <c r="Q2989" i="10" s="1"/>
  <c r="O2629" i="10"/>
  <c r="Q2629" i="10" s="1"/>
  <c r="O902" i="10"/>
  <c r="Q902" i="10" s="1"/>
  <c r="O3214" i="10"/>
  <c r="Q3214" i="10" s="1"/>
  <c r="O918" i="10"/>
  <c r="Q918" i="10" s="1"/>
  <c r="O389" i="10"/>
  <c r="Q389" i="10" s="1"/>
  <c r="O1487" i="10"/>
  <c r="Q1487" i="10" s="1"/>
  <c r="O1416" i="10"/>
  <c r="Q1416" i="10" s="1"/>
  <c r="O1875" i="10"/>
  <c r="Q1875" i="10" s="1"/>
  <c r="O546" i="10"/>
  <c r="Q546" i="10" s="1"/>
  <c r="O3703" i="10"/>
  <c r="Q3703" i="10" s="1"/>
  <c r="O3745" i="10"/>
  <c r="Q3745" i="10" s="1"/>
  <c r="O4162" i="10"/>
  <c r="Q4162" i="10" s="1"/>
  <c r="R1374" i="10"/>
  <c r="R3546" i="10"/>
  <c r="R138" i="10"/>
  <c r="R139" i="10"/>
  <c r="R2354" i="10"/>
  <c r="R1215" i="10"/>
  <c r="R606" i="10"/>
  <c r="O644" i="10"/>
  <c r="Q644" i="10" s="1"/>
  <c r="R3398" i="10"/>
  <c r="R3005" i="10"/>
  <c r="R3400" i="10"/>
  <c r="R703" i="10"/>
  <c r="R1376" i="10"/>
  <c r="O2465" i="10"/>
  <c r="Q2465" i="10" s="1"/>
  <c r="R1603" i="10"/>
  <c r="R1549" i="10"/>
  <c r="R455" i="10"/>
  <c r="O168" i="10"/>
  <c r="Q168" i="10" s="1"/>
  <c r="O2395" i="10"/>
  <c r="Q2395" i="10" s="1"/>
  <c r="O1090" i="10"/>
  <c r="Q1090" i="10" s="1"/>
  <c r="O1831" i="10"/>
  <c r="Q1831" i="10" s="1"/>
  <c r="O2865" i="10"/>
  <c r="Q2865" i="10" s="1"/>
  <c r="O2704" i="10"/>
  <c r="Q2704" i="10" s="1"/>
  <c r="O1832" i="10"/>
  <c r="Q1832" i="10" s="1"/>
  <c r="O1076" i="10"/>
  <c r="Q1076" i="10" s="1"/>
  <c r="O1834" i="10"/>
  <c r="Q1834" i="10" s="1"/>
  <c r="O1173" i="10"/>
  <c r="Q1173" i="10" s="1"/>
  <c r="O1303" i="10"/>
  <c r="Q1303" i="10" s="1"/>
  <c r="O1836" i="10"/>
  <c r="Q1836" i="10" s="1"/>
  <c r="O1174" i="10"/>
  <c r="Q1174" i="10" s="1"/>
  <c r="O3205" i="10"/>
  <c r="Q3205" i="10" s="1"/>
  <c r="R1448" i="10"/>
  <c r="R2520" i="10"/>
  <c r="R329" i="10"/>
  <c r="R2987" i="10"/>
  <c r="R766" i="10"/>
  <c r="R1983" i="10"/>
  <c r="R2401" i="10"/>
  <c r="O2792" i="10"/>
  <c r="Q2792" i="10" s="1"/>
  <c r="O1925" i="10"/>
  <c r="Q1925" i="10" s="1"/>
  <c r="R492" i="10"/>
  <c r="R2254" i="10"/>
  <c r="R1789" i="10"/>
  <c r="O1092" i="10"/>
  <c r="Q1092" i="10" s="1"/>
  <c r="R337" i="10"/>
  <c r="O1554" i="10"/>
  <c r="Q1554" i="10" s="1"/>
  <c r="O3710" i="10"/>
  <c r="Q3710" i="10" s="1"/>
  <c r="O2082" i="10"/>
  <c r="Q2082" i="10" s="1"/>
  <c r="O1003" i="10"/>
  <c r="Q1003" i="10" s="1"/>
  <c r="O4139" i="10"/>
  <c r="Q4139" i="10" s="1"/>
  <c r="O1278" i="10"/>
  <c r="Q1278" i="10" s="1"/>
  <c r="R193" i="10"/>
  <c r="O3173" i="10"/>
  <c r="Q3173" i="10" s="1"/>
  <c r="O3855" i="10"/>
  <c r="Q3855" i="10" s="1"/>
  <c r="O873" i="10"/>
  <c r="Q873" i="10" s="1"/>
  <c r="O3861" i="10"/>
  <c r="Q3861" i="10" s="1"/>
  <c r="O3874" i="10"/>
  <c r="Q3874" i="10" s="1"/>
  <c r="O3876" i="10"/>
  <c r="Q3876" i="10" s="1"/>
  <c r="O3298" i="10"/>
  <c r="Q3298" i="10" s="1"/>
  <c r="O2689" i="10"/>
  <c r="Q2689" i="10" s="1"/>
  <c r="O1006" i="10"/>
  <c r="Q1006" i="10" s="1"/>
  <c r="O163" i="10"/>
  <c r="Q163" i="10" s="1"/>
  <c r="O1940" i="10"/>
  <c r="Q1940" i="10" s="1"/>
  <c r="O2182" i="10"/>
  <c r="Q2182" i="10" s="1"/>
  <c r="O3300" i="10"/>
  <c r="Q3300" i="10" s="1"/>
  <c r="O41" i="10"/>
  <c r="Q41" i="10" s="1"/>
  <c r="O2802" i="10"/>
  <c r="Q2802" i="10" s="1"/>
  <c r="O2598" i="10"/>
  <c r="Q2598" i="10" s="1"/>
  <c r="O3895" i="10"/>
  <c r="Q3895" i="10" s="1"/>
  <c r="O3641" i="10"/>
  <c r="Q3641" i="10" s="1"/>
  <c r="O928" i="10"/>
  <c r="Q928" i="10" s="1"/>
  <c r="R309" i="10"/>
  <c r="R723" i="10"/>
  <c r="O3391" i="10"/>
  <c r="Q3391" i="10" s="1"/>
  <c r="R2678" i="10"/>
  <c r="R3914" i="10"/>
  <c r="O3915" i="10"/>
  <c r="Q3915" i="10" s="1"/>
  <c r="O3917" i="10"/>
  <c r="Q3917" i="10" s="1"/>
  <c r="O879" i="10"/>
  <c r="Q879" i="10" s="1"/>
  <c r="O512" i="10"/>
  <c r="Q512" i="10" s="1"/>
  <c r="O2776" i="10"/>
  <c r="Q2776" i="10" s="1"/>
  <c r="O3922" i="10"/>
  <c r="Q3922" i="10" s="1"/>
  <c r="O880" i="10"/>
  <c r="Q880" i="10" s="1"/>
  <c r="O3237" i="10"/>
  <c r="Q3237" i="10" s="1"/>
  <c r="O3357" i="10"/>
  <c r="Q3357" i="10" s="1"/>
  <c r="O3933" i="10"/>
  <c r="Q3933" i="10" s="1"/>
  <c r="O2114" i="10"/>
  <c r="Q2114" i="10" s="1"/>
  <c r="O2155" i="10"/>
  <c r="Q2155" i="10" s="1"/>
  <c r="O1808" i="10"/>
  <c r="Q1808" i="10" s="1"/>
  <c r="R883" i="10"/>
  <c r="O3361" i="10"/>
  <c r="Q3361" i="10" s="1"/>
  <c r="R3962" i="10"/>
  <c r="R3963" i="10"/>
  <c r="O622" i="10"/>
  <c r="Q622" i="10" s="1"/>
  <c r="O314" i="10"/>
  <c r="Q314" i="10" s="1"/>
  <c r="O3409" i="10"/>
  <c r="Q3409" i="10" s="1"/>
  <c r="O1442" i="10"/>
  <c r="Q1442" i="10" s="1"/>
  <c r="O2810" i="10"/>
  <c r="Q2810" i="10" s="1"/>
  <c r="O3968" i="10"/>
  <c r="Q3968" i="10" s="1"/>
  <c r="O3969" i="10"/>
  <c r="Q3969" i="10" s="1"/>
  <c r="O2926" i="10"/>
  <c r="Q2926" i="10" s="1"/>
  <c r="O1762" i="10"/>
  <c r="Q1762" i="10" s="1"/>
  <c r="R2606" i="10"/>
  <c r="R1513" i="10"/>
  <c r="R2503" i="10"/>
  <c r="R3256" i="10"/>
  <c r="R3043" i="10"/>
  <c r="R1559" i="10"/>
  <c r="R3412" i="10"/>
  <c r="R3257" i="10"/>
  <c r="R2931" i="10"/>
  <c r="O2359" i="10"/>
  <c r="Q2359" i="10" s="1"/>
  <c r="O2470" i="10"/>
  <c r="Q2470" i="10" s="1"/>
  <c r="O3777" i="10"/>
  <c r="Q3777" i="10" s="1"/>
  <c r="O2385" i="10"/>
  <c r="Q2385" i="10" s="1"/>
  <c r="O3591" i="10"/>
  <c r="Q3591" i="10" s="1"/>
  <c r="O1116" i="10"/>
  <c r="Q1116" i="10" s="1"/>
  <c r="O2759" i="10"/>
  <c r="Q2759" i="10" s="1"/>
  <c r="O794" i="10"/>
  <c r="Q794" i="10" s="1"/>
  <c r="O1241" i="10"/>
  <c r="Q1241" i="10" s="1"/>
  <c r="O2286" i="10"/>
  <c r="Q2286" i="10" s="1"/>
  <c r="O801" i="10"/>
  <c r="Q801" i="10" s="1"/>
  <c r="O2680" i="10"/>
  <c r="Q2680" i="10" s="1"/>
  <c r="O1255" i="10"/>
  <c r="Q1255" i="10" s="1"/>
  <c r="O1015" i="10"/>
  <c r="Q1015" i="10" s="1"/>
  <c r="O3989" i="10"/>
  <c r="Q3989" i="10" s="1"/>
  <c r="O994" i="10"/>
  <c r="Q994" i="10" s="1"/>
  <c r="O318" i="10"/>
  <c r="Q318" i="10" s="1"/>
  <c r="R705" i="10"/>
  <c r="O1245" i="10"/>
  <c r="Q1245" i="10" s="1"/>
  <c r="R1880" i="10"/>
  <c r="R3808" i="10"/>
  <c r="R3326" i="10"/>
  <c r="R2123" i="10"/>
  <c r="R694" i="10"/>
  <c r="R1125" i="10"/>
  <c r="R1037" i="10"/>
  <c r="O626" i="10"/>
  <c r="Q626" i="10" s="1"/>
  <c r="O3327" i="10"/>
  <c r="Q3327" i="10" s="1"/>
  <c r="O1225" i="10"/>
  <c r="Q1225" i="10" s="1"/>
  <c r="O1561" i="10"/>
  <c r="Q1561" i="10" s="1"/>
  <c r="O2198" i="10"/>
  <c r="Q2198" i="10" s="1"/>
  <c r="O1485" i="10"/>
  <c r="Q1485" i="10" s="1"/>
  <c r="O3061" i="10"/>
  <c r="Q3061" i="10" s="1"/>
  <c r="O3062" i="10"/>
  <c r="Q3062" i="10" s="1"/>
  <c r="O579" i="10"/>
  <c r="Q579" i="10" s="1"/>
  <c r="O3063" i="10"/>
  <c r="Q3063" i="10" s="1"/>
  <c r="O3674" i="10"/>
  <c r="Q3674" i="10" s="1"/>
  <c r="O1673" i="10"/>
  <c r="Q1673" i="10" s="1"/>
  <c r="O3110" i="10"/>
  <c r="Q3110" i="10" s="1"/>
  <c r="R1902" i="10"/>
  <c r="R3435" i="10"/>
  <c r="R3600" i="10"/>
  <c r="R4044" i="10"/>
  <c r="R3675" i="10"/>
  <c r="R3069" i="10"/>
  <c r="O1890" i="10"/>
  <c r="Q1890" i="10" s="1"/>
  <c r="O2820" i="10"/>
  <c r="Q2820" i="10" s="1"/>
  <c r="O3013" i="10"/>
  <c r="Q3013" i="10" s="1"/>
  <c r="O2333" i="10"/>
  <c r="Q2333" i="10" s="1"/>
  <c r="O2475" i="10"/>
  <c r="Q2475" i="10" s="1"/>
  <c r="O2836" i="10"/>
  <c r="Q2836" i="10" s="1"/>
  <c r="O3878" i="10"/>
  <c r="Q3878" i="10" s="1"/>
  <c r="R3127" i="10"/>
  <c r="O1547" i="10"/>
  <c r="Q1547" i="10" s="1"/>
  <c r="O297" i="10"/>
  <c r="Q297" i="10" s="1"/>
  <c r="O135" i="10"/>
  <c r="Q135" i="10" s="1"/>
  <c r="O3882" i="10"/>
  <c r="Q3882" i="10" s="1"/>
  <c r="O248" i="10"/>
  <c r="Q248" i="10" s="1"/>
  <c r="O677" i="10"/>
  <c r="Q677" i="10" s="1"/>
  <c r="O2234" i="10"/>
  <c r="Q2234" i="10" s="1"/>
  <c r="O1625" i="10"/>
  <c r="Q1625" i="10" s="1"/>
  <c r="O3463" i="10"/>
  <c r="Q3463" i="10" s="1"/>
  <c r="O1366" i="10"/>
  <c r="Q1366" i="10" s="1"/>
  <c r="O211" i="10"/>
  <c r="Q211" i="10" s="1"/>
  <c r="O1798" i="10"/>
  <c r="Q1798" i="10" s="1"/>
  <c r="O3888" i="10"/>
  <c r="Q3888" i="10" s="1"/>
  <c r="O3890" i="10"/>
  <c r="Q3890" i="10" s="1"/>
  <c r="O3004" i="10"/>
  <c r="Q3004" i="10" s="1"/>
  <c r="O3892" i="10"/>
  <c r="Q3892" i="10" s="1"/>
  <c r="O713" i="10"/>
  <c r="Q713" i="10" s="1"/>
  <c r="O977" i="10"/>
  <c r="Q977" i="10" s="1"/>
  <c r="O754" i="10"/>
  <c r="Q754" i="10" s="1"/>
  <c r="O3904" i="10"/>
  <c r="Q3904" i="10" s="1"/>
  <c r="R82" i="10"/>
  <c r="R3306" i="10"/>
  <c r="R1159" i="10"/>
  <c r="O3396" i="10"/>
  <c r="Q3396" i="10" s="1"/>
  <c r="O3716" i="10"/>
  <c r="Q3716" i="10" s="1"/>
  <c r="O2009" i="10"/>
  <c r="Q2009" i="10" s="1"/>
  <c r="O3232" i="10"/>
  <c r="Q3232" i="10" s="1"/>
  <c r="O3099" i="10"/>
  <c r="Q3099" i="10" s="1"/>
  <c r="O1770" i="10"/>
  <c r="Q1770" i="10" s="1"/>
  <c r="O311" i="10"/>
  <c r="Q311" i="10" s="1"/>
  <c r="O53" i="10"/>
  <c r="Q53" i="10" s="1"/>
  <c r="O3575" i="10"/>
  <c r="Q3575" i="10" s="1"/>
  <c r="O3397" i="10"/>
  <c r="Q3397" i="10" s="1"/>
  <c r="O3935" i="10"/>
  <c r="Q3935" i="10" s="1"/>
  <c r="O2384" i="10"/>
  <c r="Q2384" i="10" s="1"/>
  <c r="O1723" i="10"/>
  <c r="Q1723" i="10" s="1"/>
  <c r="O992" i="10"/>
  <c r="Q992" i="10" s="1"/>
  <c r="O3970" i="10"/>
  <c r="Q3970" i="10" s="1"/>
  <c r="O853" i="10"/>
  <c r="Q853" i="10" s="1"/>
  <c r="O3972" i="10"/>
  <c r="Q3972" i="10" s="1"/>
  <c r="O1665" i="10"/>
  <c r="Q1665" i="10" s="1"/>
  <c r="R3662" i="10"/>
  <c r="R85" i="10"/>
  <c r="R1218" i="10"/>
  <c r="R3982" i="10"/>
  <c r="R3983" i="10"/>
  <c r="R2928" i="10"/>
  <c r="O142" i="10"/>
  <c r="Q142" i="10" s="1"/>
  <c r="O691" i="10"/>
  <c r="Q691" i="10" s="1"/>
  <c r="O2762" i="10"/>
  <c r="Q2762" i="10" s="1"/>
  <c r="O456" i="10"/>
  <c r="Q456" i="10" s="1"/>
  <c r="O2504" i="10"/>
  <c r="Q2504" i="10" s="1"/>
  <c r="O43" i="10"/>
  <c r="Q43" i="10" s="1"/>
  <c r="O2649" i="10"/>
  <c r="Q2649" i="10" s="1"/>
  <c r="O2011" i="10"/>
  <c r="Q2011" i="10" s="1"/>
  <c r="O3417" i="10"/>
  <c r="Q3417" i="10" s="1"/>
  <c r="O3322" i="10"/>
  <c r="Q3322" i="10" s="1"/>
  <c r="O3988" i="10"/>
  <c r="Q3988" i="10" s="1"/>
  <c r="O2022" i="10"/>
  <c r="Q2022" i="10" s="1"/>
  <c r="O1221" i="10"/>
  <c r="Q1221" i="10" s="1"/>
  <c r="O2505" i="10"/>
  <c r="Q2505" i="10" s="1"/>
  <c r="O1575" i="10"/>
  <c r="Q1575" i="10" s="1"/>
  <c r="O3990" i="10"/>
  <c r="Q3990" i="10" s="1"/>
  <c r="O3991" i="10"/>
  <c r="Q3991" i="10" s="1"/>
  <c r="O457" i="10"/>
  <c r="Q457" i="10" s="1"/>
  <c r="O11" i="10"/>
  <c r="Q11" i="10" s="1"/>
  <c r="O624" i="10"/>
  <c r="Q624" i="10" s="1"/>
  <c r="R143" i="10"/>
  <c r="O3419" i="10"/>
  <c r="Q3419" i="10" s="1"/>
  <c r="R1997" i="10"/>
  <c r="R1446" i="10"/>
  <c r="O3594" i="10"/>
  <c r="Q3594" i="10" s="1"/>
  <c r="R3807" i="10"/>
  <c r="R1993" i="10"/>
  <c r="R979" i="10"/>
  <c r="R1537" i="10"/>
  <c r="R4002" i="10"/>
  <c r="R4003" i="10"/>
  <c r="R4005" i="10"/>
  <c r="O1538" i="10"/>
  <c r="Q1538" i="10" s="1"/>
  <c r="R4006" i="10"/>
  <c r="R954" i="10"/>
  <c r="R2609" i="10"/>
  <c r="R2569" i="10"/>
  <c r="O849" i="10"/>
  <c r="Q849" i="10" s="1"/>
  <c r="O4019" i="10"/>
  <c r="Q4019" i="10" s="1"/>
  <c r="O909" i="10"/>
  <c r="Q909" i="10" s="1"/>
  <c r="O3428" i="10"/>
  <c r="Q3428" i="10" s="1"/>
  <c r="O176" i="10"/>
  <c r="Q176" i="10" s="1"/>
  <c r="R3486" i="10"/>
  <c r="R2869" i="10"/>
  <c r="R1393" i="10"/>
  <c r="O972" i="10"/>
  <c r="Q972" i="10" s="1"/>
  <c r="R2945" i="10"/>
  <c r="O2552" i="10"/>
  <c r="Q2552" i="10" s="1"/>
  <c r="O4051" i="10"/>
  <c r="Q4051" i="10" s="1"/>
  <c r="O2026" i="10"/>
  <c r="Q2026" i="10" s="1"/>
  <c r="O2365" i="10"/>
  <c r="Q2365" i="10" s="1"/>
  <c r="R4073" i="10"/>
  <c r="R3728" i="10"/>
  <c r="R2253" i="10"/>
  <c r="R3012" i="10"/>
  <c r="R3070" i="10"/>
  <c r="O897" i="10"/>
  <c r="Q897" i="10" s="1"/>
  <c r="R686" i="10"/>
  <c r="R1633" i="10"/>
  <c r="R3072" i="10"/>
  <c r="O332" i="10"/>
  <c r="Q332" i="10" s="1"/>
  <c r="O1837" i="10"/>
  <c r="Q1837" i="10" s="1"/>
  <c r="O2423" i="10"/>
  <c r="Q2423" i="10" s="1"/>
  <c r="O108" i="10"/>
  <c r="Q108" i="10" s="1"/>
  <c r="O336" i="10"/>
  <c r="Q336" i="10" s="1"/>
  <c r="O2521" i="10"/>
  <c r="Q2521" i="10" s="1"/>
  <c r="O535" i="10"/>
  <c r="Q535" i="10" s="1"/>
  <c r="O1542" i="10"/>
  <c r="Q1542" i="10" s="1"/>
  <c r="O2434" i="10"/>
  <c r="Q2434" i="10" s="1"/>
  <c r="O726" i="10"/>
  <c r="Q726" i="10" s="1"/>
  <c r="O2913" i="10"/>
  <c r="Q2913" i="10" s="1"/>
  <c r="O1516" i="10"/>
  <c r="Q1516" i="10" s="1"/>
  <c r="O2232" i="10"/>
  <c r="Q2232" i="10" s="1"/>
  <c r="O377" i="10"/>
  <c r="Q377" i="10" s="1"/>
  <c r="O1898" i="10"/>
  <c r="Q1898" i="10" s="1"/>
  <c r="O1452" i="10"/>
  <c r="Q1452" i="10" s="1"/>
  <c r="O2914" i="10"/>
  <c r="Q2914" i="10" s="1"/>
  <c r="O2292" i="10"/>
  <c r="Q2292" i="10" s="1"/>
  <c r="R17" i="10"/>
  <c r="R1321" i="10"/>
  <c r="R429" i="10"/>
  <c r="R1069" i="10"/>
  <c r="R430" i="10"/>
  <c r="R3340" i="10"/>
  <c r="R2096" i="10"/>
  <c r="O2044" i="10"/>
  <c r="Q2044" i="10" s="1"/>
  <c r="O3509" i="10"/>
  <c r="Q3509" i="10" s="1"/>
  <c r="O235" i="10"/>
  <c r="Q235" i="10" s="1"/>
  <c r="O3511" i="10"/>
  <c r="Q3511" i="10" s="1"/>
  <c r="O2109" i="10"/>
  <c r="Q2109" i="10" s="1"/>
  <c r="O1231" i="10"/>
  <c r="Q1231" i="10" s="1"/>
  <c r="O2067" i="10"/>
  <c r="Q2067" i="10" s="1"/>
  <c r="O930" i="10"/>
  <c r="Q930" i="10" s="1"/>
  <c r="O901" i="10"/>
  <c r="Q901" i="10" s="1"/>
  <c r="O4101" i="10"/>
  <c r="Q4101" i="10" s="1"/>
  <c r="O797" i="10"/>
  <c r="Q797" i="10" s="1"/>
  <c r="O783" i="10"/>
  <c r="Q783" i="10" s="1"/>
  <c r="R1511" i="10"/>
  <c r="O434" i="10"/>
  <c r="Q434" i="10" s="1"/>
  <c r="O2007" i="10"/>
  <c r="Q2007" i="10" s="1"/>
  <c r="R3608" i="10"/>
  <c r="R3526" i="10"/>
  <c r="R3115" i="10"/>
  <c r="R1098" i="10"/>
  <c r="R3621" i="10"/>
  <c r="R3573" i="10"/>
  <c r="O2824" i="10"/>
  <c r="Q2824" i="10" s="1"/>
  <c r="O1963" i="10"/>
  <c r="Q1963" i="10" s="1"/>
  <c r="O2281" i="10"/>
  <c r="Q2281" i="10" s="1"/>
  <c r="O2029" i="10"/>
  <c r="Q2029" i="10" s="1"/>
  <c r="O3026" i="10"/>
  <c r="Q3026" i="10" s="1"/>
  <c r="O961" i="10"/>
  <c r="Q961" i="10" s="1"/>
  <c r="O2302" i="10"/>
  <c r="Q2302" i="10" s="1"/>
  <c r="O2230" i="10"/>
  <c r="Q2230" i="10" s="1"/>
  <c r="O1545" i="10"/>
  <c r="Q1545" i="10" s="1"/>
  <c r="O3371" i="10"/>
  <c r="Q3371" i="10" s="1"/>
  <c r="O1340" i="10"/>
  <c r="Q1340" i="10" s="1"/>
  <c r="O999" i="10"/>
  <c r="Q999" i="10" s="1"/>
  <c r="O2482" i="10"/>
  <c r="Q2482" i="10" s="1"/>
  <c r="R4136" i="10"/>
  <c r="R3747" i="10"/>
  <c r="O1847" i="10"/>
  <c r="Q1847" i="10" s="1"/>
  <c r="O646" i="10"/>
  <c r="Q646" i="10" s="1"/>
  <c r="O1289" i="10"/>
  <c r="Q1289" i="10" s="1"/>
  <c r="O1870" i="10"/>
  <c r="Q1870" i="10" s="1"/>
  <c r="O33" i="10"/>
  <c r="Q33" i="10" s="1"/>
  <c r="O1677" i="10"/>
  <c r="Q1677" i="10" s="1"/>
  <c r="O3343" i="10"/>
  <c r="Q3343" i="10" s="1"/>
  <c r="O1344" i="10"/>
  <c r="Q1344" i="10" s="1"/>
  <c r="O722" i="10"/>
  <c r="Q722" i="10" s="1"/>
  <c r="O2833" i="10"/>
  <c r="Q2833" i="10" s="1"/>
  <c r="O2121" i="10"/>
  <c r="Q2121" i="10" s="1"/>
  <c r="O2786" i="10"/>
  <c r="Q2786" i="10" s="1"/>
  <c r="O1298" i="10"/>
  <c r="Q1298" i="10" s="1"/>
  <c r="R1927" i="10"/>
  <c r="R645" i="10"/>
  <c r="R787" i="10"/>
  <c r="R3162" i="10"/>
  <c r="R3628" i="10"/>
  <c r="R3165" i="10"/>
  <c r="O3761" i="10"/>
  <c r="Q3761" i="10" s="1"/>
  <c r="R857" i="10"/>
  <c r="O2313" i="10"/>
  <c r="Q2313" i="10" s="1"/>
  <c r="R1096" i="10"/>
  <c r="O185" i="10"/>
  <c r="Q185" i="10" s="1"/>
  <c r="O2378" i="10"/>
  <c r="Q2378" i="10" s="1"/>
  <c r="R2670" i="10"/>
  <c r="R3515" i="10"/>
  <c r="R2208" i="10"/>
  <c r="R3114" i="10"/>
  <c r="R379" i="10"/>
  <c r="O3492" i="10"/>
  <c r="Q3492" i="10" s="1"/>
  <c r="R3564" i="10"/>
  <c r="R14" i="10"/>
  <c r="O2110" i="10"/>
  <c r="Q2110" i="10" s="1"/>
  <c r="R2339" i="10"/>
  <c r="O3519" i="10"/>
  <c r="Q3519" i="10" s="1"/>
  <c r="R3693" i="10"/>
  <c r="O3779" i="10"/>
  <c r="Q3779" i="10" s="1"/>
  <c r="R557" i="10"/>
  <c r="R1056" i="10"/>
  <c r="R3470" i="10"/>
  <c r="R117" i="10"/>
  <c r="R1267" i="10"/>
  <c r="R983" i="10"/>
  <c r="R3533" i="10"/>
  <c r="R1534" i="10"/>
  <c r="R4097" i="10"/>
  <c r="R560" i="10"/>
  <c r="O1045" i="10"/>
  <c r="Q1045" i="10" s="1"/>
  <c r="O101" i="10"/>
  <c r="Q101" i="10" s="1"/>
  <c r="O1732" i="10"/>
  <c r="Q1732" i="10" s="1"/>
  <c r="R360" i="10"/>
  <c r="R466" i="10"/>
  <c r="O3023" i="10"/>
  <c r="Q3023" i="10" s="1"/>
  <c r="R363" i="10"/>
  <c r="R2825" i="10"/>
  <c r="O1263" i="10"/>
  <c r="Q1263" i="10" s="1"/>
  <c r="O2992" i="10"/>
  <c r="Q2992" i="10" s="1"/>
  <c r="R4132" i="10"/>
  <c r="R1520" i="10"/>
  <c r="R709" i="10"/>
  <c r="O2663" i="10"/>
  <c r="Q2663" i="10" s="1"/>
  <c r="O2257" i="10"/>
  <c r="Q2257" i="10" s="1"/>
  <c r="O1736" i="10"/>
  <c r="Q1736" i="10" s="1"/>
  <c r="O2415" i="10"/>
  <c r="Q2415" i="10" s="1"/>
  <c r="O3527" i="10"/>
  <c r="Q3527" i="10" s="1"/>
  <c r="O1518" i="10"/>
  <c r="Q1518" i="10" s="1"/>
  <c r="O1027" i="10"/>
  <c r="Q1027" i="10" s="1"/>
  <c r="O935" i="10"/>
  <c r="Q935" i="10" s="1"/>
  <c r="O771" i="10"/>
  <c r="Q771" i="10" s="1"/>
  <c r="O1209" i="10"/>
  <c r="Q1209" i="10" s="1"/>
  <c r="O1786" i="10"/>
  <c r="Q1786" i="10" s="1"/>
  <c r="O806" i="10"/>
  <c r="Q806" i="10" s="1"/>
  <c r="O517" i="10"/>
  <c r="Q517" i="10" s="1"/>
  <c r="O2537" i="10"/>
  <c r="Q2537" i="10" s="1"/>
  <c r="O827" i="10"/>
  <c r="Q827" i="10" s="1"/>
  <c r="O2875" i="10"/>
  <c r="Q2875" i="10" s="1"/>
  <c r="O3468" i="10"/>
  <c r="Q3468" i="10" s="1"/>
  <c r="O2420" i="10"/>
  <c r="Q2420" i="10" s="1"/>
  <c r="O3122" i="10"/>
  <c r="Q3122" i="10" s="1"/>
  <c r="O1438" i="10"/>
  <c r="Q1438" i="10" s="1"/>
  <c r="O3623" i="10"/>
  <c r="Q3623" i="10" s="1"/>
  <c r="O1793" i="10"/>
  <c r="Q1793" i="10" s="1"/>
  <c r="O103" i="10"/>
  <c r="Q103" i="10" s="1"/>
  <c r="O75" i="10"/>
  <c r="Q75" i="10" s="1"/>
  <c r="O1595" i="10"/>
  <c r="Q1595" i="10" s="1"/>
  <c r="O3580" i="10"/>
  <c r="Q3580" i="10" s="1"/>
  <c r="O446" i="10"/>
  <c r="Q446" i="10" s="1"/>
  <c r="O3347" i="10"/>
  <c r="Q3347" i="10" s="1"/>
  <c r="O3473" i="10"/>
  <c r="Q3473" i="10" s="1"/>
  <c r="O1035" i="10"/>
  <c r="Q1035" i="10" s="1"/>
  <c r="O1971" i="10"/>
  <c r="Q1971" i="10" s="1"/>
  <c r="R1323" i="10"/>
  <c r="R1033" i="10"/>
  <c r="R3737" i="10"/>
  <c r="R637" i="10"/>
  <c r="O3073" i="10"/>
  <c r="Q3073" i="10" s="1"/>
  <c r="O2277" i="10"/>
  <c r="Q2277" i="10" s="1"/>
  <c r="O641" i="10"/>
  <c r="Q641" i="10" s="1"/>
  <c r="R4089" i="10"/>
  <c r="O1336" i="10"/>
  <c r="Q1336" i="10" s="1"/>
  <c r="R3286" i="10"/>
  <c r="R3015" i="10"/>
  <c r="O2640" i="10"/>
  <c r="Q2640" i="10" s="1"/>
  <c r="R812" i="10"/>
  <c r="R3446" i="10"/>
  <c r="R1337" i="10"/>
  <c r="R1509" i="10"/>
  <c r="R4105" i="10"/>
  <c r="O2872" i="10"/>
  <c r="Q2872" i="10" s="1"/>
  <c r="R2822" i="10"/>
  <c r="O3618" i="10"/>
  <c r="Q3618" i="10" s="1"/>
  <c r="R3117" i="10"/>
  <c r="R2476" i="10"/>
  <c r="R1606" i="10"/>
  <c r="R528" i="10"/>
  <c r="O1608" i="10"/>
  <c r="Q1608" i="10" s="1"/>
  <c r="O720" i="10"/>
  <c r="Q720" i="10" s="1"/>
  <c r="R2481" i="10"/>
  <c r="O1476" i="10"/>
  <c r="Q1476" i="10" s="1"/>
  <c r="O4121" i="10"/>
  <c r="Q4121" i="10" s="1"/>
  <c r="R3018" i="10"/>
  <c r="O2631" i="10"/>
  <c r="Q2631" i="10" s="1"/>
  <c r="O356" i="10"/>
  <c r="Q356" i="10" s="1"/>
  <c r="R386" i="10"/>
  <c r="R357" i="10"/>
  <c r="O3341" i="10"/>
  <c r="Q3341" i="10" s="1"/>
  <c r="O1489" i="10"/>
  <c r="Q1489" i="10" s="1"/>
  <c r="R2077" i="10"/>
  <c r="R2795" i="10"/>
  <c r="R1109" i="10"/>
  <c r="R2080" i="10"/>
  <c r="R2730" i="10"/>
  <c r="O1705" i="10"/>
  <c r="Q1705" i="10" s="1"/>
  <c r="R2968" i="10"/>
  <c r="R826" i="10"/>
  <c r="O1639" i="10"/>
  <c r="Q1639" i="10" s="1"/>
  <c r="O3291" i="10"/>
  <c r="Q3291" i="10" s="1"/>
  <c r="R746" i="10"/>
  <c r="O393" i="10"/>
  <c r="Q393" i="10" s="1"/>
  <c r="R2997" i="10"/>
  <c r="R1966" i="10"/>
  <c r="R1642" i="10"/>
  <c r="R367" i="10"/>
  <c r="R1025" i="10"/>
  <c r="R4158" i="10"/>
  <c r="O936" i="10"/>
  <c r="Q936" i="10" s="1"/>
  <c r="R3825" i="10"/>
  <c r="R926" i="10"/>
  <c r="R1437" i="10"/>
  <c r="O3120" i="10"/>
  <c r="Q3120" i="10" s="1"/>
  <c r="R2366" i="10"/>
  <c r="R76" i="10"/>
  <c r="R79" i="10"/>
  <c r="O3858" i="10"/>
  <c r="Q3858" i="10" s="1"/>
  <c r="O1974" i="10"/>
  <c r="Q1974" i="10" s="1"/>
  <c r="O2233" i="10"/>
  <c r="Q2233" i="10" s="1"/>
  <c r="O40" i="10"/>
  <c r="Q40" i="10" s="1"/>
  <c r="O937" i="10"/>
  <c r="Q937" i="10" s="1"/>
  <c r="O3094" i="10"/>
  <c r="Q3094" i="10" s="1"/>
  <c r="O295" i="10"/>
  <c r="Q295" i="10" s="1"/>
  <c r="O153" i="10"/>
  <c r="Q153" i="10" s="1"/>
  <c r="O3188" i="10"/>
  <c r="Q3188" i="10" s="1"/>
  <c r="O1252" i="10"/>
  <c r="Q1252" i="10" s="1"/>
  <c r="R1101" i="10"/>
  <c r="O3220" i="10"/>
  <c r="Q3220" i="10" s="1"/>
  <c r="R3036" i="10"/>
  <c r="R1547" i="10"/>
  <c r="O874" i="10"/>
  <c r="Q874" i="10" s="1"/>
  <c r="R297" i="10"/>
  <c r="O2348" i="10"/>
  <c r="Q2348" i="10" s="1"/>
  <c r="O2737" i="10"/>
  <c r="Q2737" i="10" s="1"/>
  <c r="R1522" i="10"/>
  <c r="R540" i="10"/>
  <c r="O3384" i="10"/>
  <c r="Q3384" i="10" s="1"/>
  <c r="O3299" i="10"/>
  <c r="Q3299" i="10" s="1"/>
  <c r="R989" i="10"/>
  <c r="R3001" i="10"/>
  <c r="R3887" i="10"/>
  <c r="O3003" i="10"/>
  <c r="Q3003" i="10" s="1"/>
  <c r="O158" i="10"/>
  <c r="Q158" i="10" s="1"/>
  <c r="O2274" i="10"/>
  <c r="Q2274" i="10" s="1"/>
  <c r="O50" i="10"/>
  <c r="Q50" i="10" s="1"/>
  <c r="O1718" i="10"/>
  <c r="Q1718" i="10" s="1"/>
  <c r="O3639" i="10"/>
  <c r="Q3639" i="10" s="1"/>
  <c r="R2057" i="10"/>
  <c r="O2738" i="10"/>
  <c r="Q2738" i="10" s="1"/>
  <c r="O1910" i="10"/>
  <c r="Q1910" i="10" s="1"/>
  <c r="O251" i="10"/>
  <c r="Q251" i="10" s="1"/>
  <c r="O402" i="10"/>
  <c r="Q402" i="10" s="1"/>
  <c r="O300" i="10"/>
  <c r="Q300" i="10" s="1"/>
  <c r="O302" i="10"/>
  <c r="Q302" i="10" s="1"/>
  <c r="O3789" i="10"/>
  <c r="Q3789" i="10" s="1"/>
  <c r="O1801" i="10"/>
  <c r="Q1801" i="10" s="1"/>
  <c r="O473" i="10"/>
  <c r="Q473" i="10" s="1"/>
  <c r="O3692" i="10"/>
  <c r="Q3692" i="10" s="1"/>
  <c r="O214" i="10"/>
  <c r="Q214" i="10" s="1"/>
  <c r="O553" i="10"/>
  <c r="Q553" i="10" s="1"/>
  <c r="O1112" i="10"/>
  <c r="Q1112" i="10" s="1"/>
  <c r="O702" i="10"/>
  <c r="Q702" i="10" s="1"/>
  <c r="R3192" i="10"/>
  <c r="O2451" i="10"/>
  <c r="Q2451" i="10" s="1"/>
  <c r="O1326" i="10"/>
  <c r="Q1326" i="10" s="1"/>
  <c r="R1271" i="10"/>
  <c r="R1767" i="10"/>
  <c r="R3545" i="10"/>
  <c r="R215" i="10"/>
  <c r="R1656" i="10"/>
  <c r="R3912" i="10"/>
  <c r="O2848" i="10"/>
  <c r="Q2848" i="10" s="1"/>
  <c r="R3304" i="10"/>
  <c r="R2888" i="10"/>
  <c r="R3305" i="10"/>
  <c r="O3389" i="10"/>
  <c r="Q3389" i="10" s="1"/>
  <c r="O308" i="10"/>
  <c r="Q308" i="10" s="1"/>
  <c r="O3646" i="10"/>
  <c r="Q3646" i="10" s="1"/>
  <c r="O2342" i="10"/>
  <c r="Q2342" i="10" s="1"/>
  <c r="O2692" i="10"/>
  <c r="Q2692" i="10" s="1"/>
  <c r="O3800" i="10"/>
  <c r="Q3800" i="10" s="1"/>
  <c r="R165" i="10"/>
  <c r="O2679" i="10"/>
  <c r="Q2679" i="10" s="1"/>
  <c r="R166" i="10"/>
  <c r="R256" i="10"/>
  <c r="R2018" i="10"/>
  <c r="R257" i="10"/>
  <c r="O3239" i="10"/>
  <c r="Q3239" i="10" s="1"/>
  <c r="O1430" i="10"/>
  <c r="Q1430" i="10" s="1"/>
  <c r="O2242" i="10"/>
  <c r="Q2242" i="10" s="1"/>
  <c r="O2544" i="10"/>
  <c r="Q2544" i="10" s="1"/>
  <c r="O2383" i="10"/>
  <c r="Q2383" i="10" s="1"/>
  <c r="R7" i="10"/>
  <c r="R1809" i="10"/>
  <c r="O371" i="10"/>
  <c r="Q371" i="10" s="1"/>
  <c r="O1810" i="10"/>
  <c r="Q1810" i="10" s="1"/>
  <c r="O3936" i="10"/>
  <c r="Q3936" i="10" s="1"/>
  <c r="O3938" i="10"/>
  <c r="Q3938" i="10" s="1"/>
  <c r="O2895" i="10"/>
  <c r="Q2895" i="10" s="1"/>
  <c r="O2439" i="10"/>
  <c r="Q2439" i="10" s="1"/>
  <c r="O3939" i="10"/>
  <c r="Q3939" i="10" s="1"/>
  <c r="O3136" i="10"/>
  <c r="Q3136" i="10" s="1"/>
  <c r="O1739" i="10"/>
  <c r="Q1739" i="10" s="1"/>
  <c r="R1741" i="10"/>
  <c r="R3649" i="10"/>
  <c r="R1378" i="10"/>
  <c r="O405" i="10"/>
  <c r="Q405" i="10" s="1"/>
  <c r="R1659" i="10"/>
  <c r="O3006" i="10"/>
  <c r="Q3006" i="10" s="1"/>
  <c r="O2496" i="10"/>
  <c r="Q2496" i="10" s="1"/>
  <c r="O1380" i="10"/>
  <c r="Q1380" i="10" s="1"/>
  <c r="R991" i="10"/>
  <c r="R3953" i="10"/>
  <c r="O2602" i="10"/>
  <c r="Q2602" i="10" s="1"/>
  <c r="R1814" i="10"/>
  <c r="O3405" i="10"/>
  <c r="Q3405" i="10" s="1"/>
  <c r="R1660" i="10"/>
  <c r="R3957" i="10"/>
  <c r="R2744" i="10"/>
  <c r="R453" i="10"/>
  <c r="R3406" i="10"/>
  <c r="R760" i="10"/>
  <c r="O2498" i="10"/>
  <c r="Q2498" i="10" s="1"/>
  <c r="O1942" i="10"/>
  <c r="Q1942" i="10" s="1"/>
  <c r="O454" i="10"/>
  <c r="Q454" i="10" s="1"/>
  <c r="O968" i="10"/>
  <c r="Q968" i="10" s="1"/>
  <c r="O1384" i="10"/>
  <c r="Q1384" i="10" s="1"/>
  <c r="O1573" i="10"/>
  <c r="Q1573" i="10" s="1"/>
  <c r="O2500" i="10"/>
  <c r="Q2500" i="10" s="1"/>
  <c r="O3740" i="10"/>
  <c r="Q3740" i="10" s="1"/>
  <c r="O3744" i="10"/>
  <c r="Q3744" i="10" s="1"/>
  <c r="O3253" i="10"/>
  <c r="Q3253" i="10" s="1"/>
  <c r="O1503" i="10"/>
  <c r="Q1503" i="10" s="1"/>
  <c r="R993" i="10"/>
  <c r="O1862" i="10"/>
  <c r="Q1862" i="10" s="1"/>
  <c r="O607" i="10"/>
  <c r="Q607" i="10" s="1"/>
  <c r="O1615" i="10"/>
  <c r="Q1615" i="10" s="1"/>
  <c r="R1724" i="10"/>
  <c r="R3255" i="10"/>
  <c r="O3319" i="10"/>
  <c r="Q3319" i="10" s="1"/>
  <c r="R2722" i="10"/>
  <c r="R2060" i="10"/>
  <c r="O2642" i="10"/>
  <c r="Q2642" i="10" s="1"/>
  <c r="O755" i="10"/>
  <c r="Q755" i="10" s="1"/>
  <c r="O756" i="10"/>
  <c r="Q756" i="10" s="1"/>
  <c r="O1912" i="10"/>
  <c r="Q1912" i="10" s="1"/>
  <c r="O3626" i="10"/>
  <c r="Q3626" i="10" s="1"/>
  <c r="O3985" i="10"/>
  <c r="Q3985" i="10" s="1"/>
  <c r="O1913" i="10"/>
  <c r="Q1913" i="10" s="1"/>
  <c r="O1821" i="10"/>
  <c r="Q1821" i="10" s="1"/>
  <c r="O1420" i="10"/>
  <c r="Q1420" i="10" s="1"/>
  <c r="O2396" i="10"/>
  <c r="Q2396" i="10" s="1"/>
  <c r="R1616" i="10"/>
  <c r="R3008" i="10"/>
  <c r="R3415" i="10"/>
  <c r="O3416" i="10"/>
  <c r="Q3416" i="10" s="1"/>
  <c r="R317" i="10"/>
  <c r="O506" i="10"/>
  <c r="Q506" i="10" s="1"/>
  <c r="R2507" i="10"/>
  <c r="R1117" i="10"/>
  <c r="R1328" i="10"/>
  <c r="O3552" i="10"/>
  <c r="Q3552" i="10" s="1"/>
  <c r="O2745" i="10"/>
  <c r="Q2745" i="10" s="1"/>
  <c r="O2330" i="10"/>
  <c r="Q2330" i="10" s="1"/>
  <c r="O411" i="10"/>
  <c r="Q411" i="10" s="1"/>
  <c r="O3420" i="10"/>
  <c r="Q3420" i="10" s="1"/>
  <c r="O693" i="10"/>
  <c r="Q693" i="10" s="1"/>
  <c r="R2196" i="10"/>
  <c r="O1880" i="10"/>
  <c r="Q1880" i="10" s="1"/>
  <c r="O888" i="10"/>
  <c r="Q888" i="10" s="1"/>
  <c r="O2723" i="10"/>
  <c r="Q2723" i="10" s="1"/>
  <c r="R1823" i="10"/>
  <c r="R1576" i="10"/>
  <c r="R2696" i="10"/>
  <c r="R20" i="10"/>
  <c r="R2140" i="10"/>
  <c r="R2197" i="10"/>
  <c r="R225" i="10"/>
  <c r="R2141" i="10"/>
  <c r="R3821" i="10"/>
  <c r="R2652" i="10"/>
  <c r="R2509" i="10"/>
  <c r="O4011" i="10"/>
  <c r="Q4011" i="10" s="1"/>
  <c r="R1745" i="10"/>
  <c r="R1629" i="10"/>
  <c r="R3011" i="10"/>
  <c r="O3259" i="10"/>
  <c r="Q3259" i="10" s="1"/>
  <c r="R3151" i="10"/>
  <c r="R1387" i="10"/>
  <c r="R4015" i="10"/>
  <c r="R2856" i="10"/>
  <c r="R1990" i="10"/>
  <c r="R171" i="10"/>
  <c r="R684" i="10"/>
  <c r="R2422" i="10"/>
  <c r="R3262" i="10"/>
  <c r="R1746" i="10"/>
  <c r="R1016" i="10"/>
  <c r="O2581" i="10"/>
  <c r="Q2581" i="10" s="1"/>
  <c r="R97" i="10"/>
  <c r="R2858" i="10"/>
  <c r="O1087" i="10"/>
  <c r="Q1087" i="10" s="1"/>
  <c r="O2655" i="10"/>
  <c r="Q2655" i="10" s="1"/>
  <c r="O3108" i="10"/>
  <c r="Q3108" i="10" s="1"/>
  <c r="O1678" i="10"/>
  <c r="Q1678" i="10" s="1"/>
  <c r="O577" i="10"/>
  <c r="Q577" i="10" s="1"/>
  <c r="O507" i="10"/>
  <c r="Q507" i="10" s="1"/>
  <c r="O323" i="10"/>
  <c r="Q323" i="10" s="1"/>
  <c r="O3366" i="10"/>
  <c r="Q3366" i="10" s="1"/>
  <c r="O47" i="10"/>
  <c r="Q47" i="10" s="1"/>
  <c r="O2012" i="10"/>
  <c r="Q2012" i="10" s="1"/>
  <c r="O2124" i="10"/>
  <c r="Q2124" i="10" s="1"/>
  <c r="O4021" i="10"/>
  <c r="Q4021" i="10" s="1"/>
  <c r="O2644" i="10"/>
  <c r="Q2644" i="10" s="1"/>
  <c r="R1067" i="10"/>
  <c r="R2861" i="10"/>
  <c r="R1317" i="10"/>
  <c r="R1053" i="10"/>
  <c r="R147" i="10"/>
  <c r="R1055" i="10"/>
  <c r="R814" i="10"/>
  <c r="O3051" i="10"/>
  <c r="Q3051" i="10" s="1"/>
  <c r="O3330" i="10"/>
  <c r="Q3330" i="10" s="1"/>
  <c r="O1979" i="10"/>
  <c r="Q1979" i="10" s="1"/>
  <c r="O628" i="10"/>
  <c r="Q628" i="10" s="1"/>
  <c r="O3064" i="10"/>
  <c r="Q3064" i="10" s="1"/>
  <c r="O863" i="10"/>
  <c r="Q863" i="10" s="1"/>
  <c r="O1783" i="10"/>
  <c r="Q1783" i="10" s="1"/>
  <c r="O3370" i="10"/>
  <c r="Q3370" i="10" s="1"/>
  <c r="O2315" i="10"/>
  <c r="Q2315" i="10" s="1"/>
  <c r="O2047" i="10"/>
  <c r="Q2047" i="10" s="1"/>
  <c r="O3851" i="10"/>
  <c r="Q3851" i="10" s="1"/>
  <c r="R3032" i="10"/>
  <c r="O2675" i="10"/>
  <c r="Q2675" i="10" s="1"/>
  <c r="O3749" i="10"/>
  <c r="Q3749" i="10" s="1"/>
  <c r="O947" i="10"/>
  <c r="Q947" i="10" s="1"/>
  <c r="O3738" i="10"/>
  <c r="Q3738" i="10" s="1"/>
  <c r="R208" i="10"/>
  <c r="O2840" i="10"/>
  <c r="Q2840" i="10" s="1"/>
  <c r="O210" i="10"/>
  <c r="Q210" i="10" s="1"/>
  <c r="O939" i="10"/>
  <c r="Q939" i="10" s="1"/>
  <c r="O3877" i="10"/>
  <c r="Q3877" i="10" s="1"/>
  <c r="O3297" i="10"/>
  <c r="Q3297" i="10" s="1"/>
  <c r="O3382" i="10"/>
  <c r="Q3382" i="10" s="1"/>
  <c r="R2180" i="10"/>
  <c r="O3127" i="10"/>
  <c r="Q3127" i="10" s="1"/>
  <c r="O2880" i="10"/>
  <c r="Q2880" i="10" s="1"/>
  <c r="O3129" i="10"/>
  <c r="Q3129" i="10" s="1"/>
  <c r="R575" i="10"/>
  <c r="R1464" i="10"/>
  <c r="R744" i="10"/>
  <c r="O1737" i="10"/>
  <c r="Q1737" i="10" s="1"/>
  <c r="O3638" i="10"/>
  <c r="Q3638" i="10" s="1"/>
  <c r="O3885" i="10"/>
  <c r="Q3885" i="10" s="1"/>
  <c r="R1008" i="10"/>
  <c r="R2272" i="10"/>
  <c r="R2491" i="10"/>
  <c r="R813" i="10"/>
  <c r="O3226" i="10"/>
  <c r="Q3226" i="10" s="1"/>
  <c r="O3893" i="10"/>
  <c r="Q3893" i="10" s="1"/>
  <c r="O1854" i="10"/>
  <c r="Q1854" i="10" s="1"/>
  <c r="O2445" i="10"/>
  <c r="Q2445" i="10" s="1"/>
  <c r="R449" i="10"/>
  <c r="R250" i="10"/>
  <c r="R877" i="10"/>
  <c r="O965" i="10"/>
  <c r="Q965" i="10" s="1"/>
  <c r="O2922" i="10"/>
  <c r="Q2922" i="10" s="1"/>
  <c r="O299" i="10"/>
  <c r="Q299" i="10" s="1"/>
  <c r="O2221" i="10"/>
  <c r="Q2221" i="10" s="1"/>
  <c r="O689" i="10"/>
  <c r="Q689" i="10" s="1"/>
  <c r="O2739" i="10"/>
  <c r="Q2739" i="10" s="1"/>
  <c r="R3175" i="10"/>
  <c r="R1602" i="10"/>
  <c r="O1785" i="10"/>
  <c r="Q1785" i="10" s="1"/>
  <c r="O690" i="10"/>
  <c r="Q690" i="10" s="1"/>
  <c r="O1009" i="10"/>
  <c r="Q1009" i="10" s="1"/>
  <c r="R253" i="10"/>
  <c r="R2803" i="10"/>
  <c r="R370" i="10"/>
  <c r="R1370" i="10"/>
  <c r="R52" i="10"/>
  <c r="R3910" i="10"/>
  <c r="O3913" i="10"/>
  <c r="Q3913" i="10" s="1"/>
  <c r="R3501" i="10"/>
  <c r="R3133" i="10"/>
  <c r="R1803" i="10"/>
  <c r="R2849" i="10"/>
  <c r="R2887" i="10"/>
  <c r="R2890" i="10"/>
  <c r="R2740" i="10"/>
  <c r="O2892" i="10"/>
  <c r="Q2892" i="10" s="1"/>
  <c r="O403" i="10"/>
  <c r="Q403" i="10" s="1"/>
  <c r="O2894" i="10"/>
  <c r="Q2894" i="10" s="1"/>
  <c r="O3393" i="10"/>
  <c r="Q3393" i="10" s="1"/>
  <c r="O219" i="10"/>
  <c r="Q219" i="10" s="1"/>
  <c r="O1373" i="10"/>
  <c r="Q1373" i="10" s="1"/>
  <c r="O221" i="10"/>
  <c r="Q221" i="10" s="1"/>
  <c r="R3818" i="10"/>
  <c r="R1806" i="10"/>
  <c r="O2805" i="10"/>
  <c r="Q2805" i="10" s="1"/>
  <c r="O949" i="10"/>
  <c r="Q949" i="10" s="1"/>
  <c r="O3924" i="10"/>
  <c r="Q3924" i="10" s="1"/>
  <c r="R2240" i="10"/>
  <c r="R3926" i="10"/>
  <c r="O2806" i="10"/>
  <c r="Q2806" i="10" s="1"/>
  <c r="O3307" i="10"/>
  <c r="Q3307" i="10" s="1"/>
  <c r="O1807" i="10"/>
  <c r="Q1807" i="10" s="1"/>
  <c r="O42" i="10"/>
  <c r="Q42" i="10" s="1"/>
  <c r="R3934" i="10"/>
  <c r="O55" i="10"/>
  <c r="Q55" i="10" s="1"/>
  <c r="O3547" i="10"/>
  <c r="Q3547" i="10" s="1"/>
  <c r="O131" i="10"/>
  <c r="Q131" i="10" s="1"/>
  <c r="O1283" i="10"/>
  <c r="Q1283" i="10" s="1"/>
  <c r="O2568" i="10"/>
  <c r="Q2568" i="10" s="1"/>
  <c r="R1941" i="10"/>
  <c r="R1813" i="10"/>
  <c r="O3647" i="10"/>
  <c r="Q3647" i="10" s="1"/>
  <c r="R524" i="10"/>
  <c r="R372" i="10"/>
  <c r="R3648" i="10"/>
  <c r="R3651" i="10"/>
  <c r="O3139" i="10"/>
  <c r="Q3139" i="10" s="1"/>
  <c r="O620" i="10"/>
  <c r="Q620" i="10" s="1"/>
  <c r="O967" i="10"/>
  <c r="Q967" i="10" s="1"/>
  <c r="O2275" i="10"/>
  <c r="Q2275" i="10" s="1"/>
  <c r="R1254" i="10"/>
  <c r="O3404" i="10"/>
  <c r="Q3404" i="10" s="1"/>
  <c r="R1081" i="10"/>
  <c r="R1166" i="10"/>
  <c r="R3960" i="10"/>
  <c r="O3364" i="10"/>
  <c r="Q3364" i="10" s="1"/>
  <c r="O1130" i="10"/>
  <c r="Q1130" i="10" s="1"/>
  <c r="O2357" i="10"/>
  <c r="Q2357" i="10" s="1"/>
  <c r="O3961" i="10"/>
  <c r="Q3961" i="10" s="1"/>
  <c r="O1872" i="10"/>
  <c r="Q1872" i="10" s="1"/>
  <c r="R3407" i="10"/>
  <c r="R3964" i="10"/>
  <c r="O2695" i="10"/>
  <c r="Q2695" i="10" s="1"/>
  <c r="O1697" i="10"/>
  <c r="Q1697" i="10" s="1"/>
  <c r="O1114" i="10"/>
  <c r="Q1114" i="10" s="1"/>
  <c r="O1817" i="10"/>
  <c r="Q1817" i="10" s="1"/>
  <c r="O3694" i="10"/>
  <c r="Q3694" i="10" s="1"/>
  <c r="O1115" i="10"/>
  <c r="Q1115" i="10" s="1"/>
  <c r="O1686" i="10"/>
  <c r="Q1686" i="10" s="1"/>
  <c r="R3254" i="10"/>
  <c r="R1412" i="10"/>
  <c r="R623" i="10"/>
  <c r="O3974" i="10"/>
  <c r="Q3974" i="10" s="1"/>
  <c r="R1082" i="10"/>
  <c r="R969" i="10"/>
  <c r="R921" i="10"/>
  <c r="R3977" i="10"/>
  <c r="R3978" i="10"/>
  <c r="R3661" i="10"/>
  <c r="O1219" i="10"/>
  <c r="Q1219" i="10" s="1"/>
  <c r="O1667" i="10"/>
  <c r="Q1667" i="10" s="1"/>
  <c r="O2484" i="10"/>
  <c r="Q2484" i="10" s="1"/>
  <c r="O2454" i="10"/>
  <c r="Q2454" i="10" s="1"/>
  <c r="O2471" i="10"/>
  <c r="Q2471" i="10" s="1"/>
  <c r="O565" i="10"/>
  <c r="Q565" i="10" s="1"/>
  <c r="O3717" i="10"/>
  <c r="Q3717" i="10" s="1"/>
  <c r="O169" i="10"/>
  <c r="Q169" i="10" s="1"/>
  <c r="O1041" i="10"/>
  <c r="Q1041" i="10" s="1"/>
  <c r="O3216" i="10"/>
  <c r="Q3216" i="10" s="1"/>
  <c r="R1992" i="10"/>
  <c r="O1996" i="10"/>
  <c r="Q1996" i="10" s="1"/>
  <c r="O319" i="10"/>
  <c r="Q319" i="10" s="1"/>
  <c r="O1444" i="10"/>
  <c r="Q1444" i="10" s="1"/>
  <c r="R2506" i="10"/>
  <c r="O1445" i="10"/>
  <c r="Q1445" i="10" s="1"/>
  <c r="R2217" i="10"/>
  <c r="R1945" i="10"/>
  <c r="O3046" i="10"/>
  <c r="Q3046" i="10" s="1"/>
  <c r="O3756" i="10"/>
  <c r="Q3756" i="10" s="1"/>
  <c r="O3418" i="10"/>
  <c r="Q3418" i="10" s="1"/>
  <c r="O2746" i="10"/>
  <c r="Q2746" i="10" s="1"/>
  <c r="O2854" i="10"/>
  <c r="Q2854" i="10" s="1"/>
  <c r="O1480" i="10"/>
  <c r="Q1480" i="10" s="1"/>
  <c r="R943" i="10"/>
  <c r="R3553" i="10"/>
  <c r="O1083" i="10"/>
  <c r="Q1083" i="10" s="1"/>
  <c r="O841" i="10"/>
  <c r="Q841" i="10" s="1"/>
  <c r="O3504" i="10"/>
  <c r="Q3504" i="10" s="1"/>
  <c r="O1222" i="10"/>
  <c r="Q1222" i="10" s="1"/>
  <c r="O350" i="10"/>
  <c r="Q350" i="10" s="1"/>
  <c r="R4009" i="10"/>
  <c r="R2855" i="10"/>
  <c r="R1552" i="10"/>
  <c r="R1118" i="10"/>
  <c r="R1859" i="10"/>
  <c r="R1825" i="10"/>
  <c r="O374" i="10"/>
  <c r="Q374" i="10" s="1"/>
  <c r="R170" i="10"/>
  <c r="R2764" i="10"/>
  <c r="R3260" i="10"/>
  <c r="R996" i="10"/>
  <c r="R2933" i="10"/>
  <c r="R1957" i="10"/>
  <c r="R3200" i="10"/>
  <c r="R2249" i="10"/>
  <c r="R2653" i="10"/>
  <c r="R2387" i="10"/>
  <c r="O1017" i="10"/>
  <c r="Q1017" i="10" s="1"/>
  <c r="R1916" i="10"/>
  <c r="O3829" i="10"/>
  <c r="Q3829" i="10" s="1"/>
  <c r="O322" i="10"/>
  <c r="Q322" i="10" s="1"/>
  <c r="O975" i="10"/>
  <c r="Q975" i="10" s="1"/>
  <c r="O3757" i="10"/>
  <c r="Q3757" i="10" s="1"/>
  <c r="O842" i="10"/>
  <c r="Q842" i="10" s="1"/>
  <c r="O112" i="10"/>
  <c r="Q112" i="10" s="1"/>
  <c r="O2582" i="10"/>
  <c r="Q2582" i="10" s="1"/>
  <c r="O3786" i="10"/>
  <c r="Q3786" i="10" s="1"/>
  <c r="O2643" i="10"/>
  <c r="Q2643" i="10" s="1"/>
  <c r="R2290" i="10"/>
  <c r="R2613" i="10"/>
  <c r="R2041" i="10"/>
  <c r="R145" i="10"/>
  <c r="R1054" i="10"/>
  <c r="O417" i="10"/>
  <c r="Q417" i="10" s="1"/>
  <c r="O3811" i="10"/>
  <c r="Q3811" i="10" s="1"/>
  <c r="O832" i="10"/>
  <c r="Q832" i="10" s="1"/>
  <c r="O3056" i="10"/>
  <c r="Q3056" i="10" s="1"/>
  <c r="O3058" i="10"/>
  <c r="Q3058" i="10" s="1"/>
  <c r="O533" i="10"/>
  <c r="Q533" i="10" s="1"/>
  <c r="O3203" i="10"/>
  <c r="Q3203" i="10" s="1"/>
  <c r="R3060" i="10"/>
  <c r="R763" i="10"/>
  <c r="R376" i="10"/>
  <c r="R1851" i="10"/>
  <c r="R110" i="10"/>
  <c r="O2291" i="10"/>
  <c r="Q2291" i="10" s="1"/>
  <c r="O666" i="10"/>
  <c r="Q666" i="10" s="1"/>
  <c r="O1020" i="10"/>
  <c r="Q1020" i="10" s="1"/>
  <c r="O4035" i="10"/>
  <c r="Q4035" i="10" s="1"/>
  <c r="O2938" i="10"/>
  <c r="Q2938" i="10" s="1"/>
  <c r="O2473" i="10"/>
  <c r="Q2473" i="10" s="1"/>
  <c r="O580" i="10"/>
  <c r="Q580" i="10" s="1"/>
  <c r="O1421" i="10"/>
  <c r="Q1421" i="10" s="1"/>
  <c r="O1495" i="10"/>
  <c r="Q1495" i="10" s="1"/>
  <c r="O1593" i="10"/>
  <c r="Q1593" i="10" s="1"/>
  <c r="O4038" i="10"/>
  <c r="Q4038" i="10" s="1"/>
  <c r="O2331" i="10"/>
  <c r="Q2331" i="10" s="1"/>
  <c r="O2727" i="10"/>
  <c r="Q2727" i="10" s="1"/>
  <c r="O749" i="10"/>
  <c r="Q749" i="10" s="1"/>
  <c r="O3068" i="10"/>
  <c r="Q3068" i="10" s="1"/>
  <c r="R1074" i="10"/>
  <c r="R2656" i="10"/>
  <c r="R3109" i="10"/>
  <c r="R4040" i="10"/>
  <c r="R3721" i="10"/>
  <c r="R1184" i="10"/>
  <c r="R1088" i="10"/>
  <c r="R2702" i="10"/>
  <c r="O1288" i="10"/>
  <c r="Q1288" i="10" s="1"/>
  <c r="O2474" i="10"/>
  <c r="Q2474" i="10" s="1"/>
  <c r="O2657" i="10"/>
  <c r="Q2657" i="10" s="1"/>
  <c r="O3113" i="10"/>
  <c r="Q3113" i="10" s="1"/>
  <c r="O4043" i="10"/>
  <c r="Q4043" i="10" s="1"/>
  <c r="O178" i="10"/>
  <c r="Q178" i="10" s="1"/>
  <c r="O4045" i="10"/>
  <c r="Q4045" i="10" s="1"/>
  <c r="O4047" i="10"/>
  <c r="Q4047" i="10" s="1"/>
  <c r="O2941" i="10"/>
  <c r="Q2941" i="10" s="1"/>
  <c r="O2942" i="10"/>
  <c r="Q2942" i="10" s="1"/>
  <c r="O4048" i="10"/>
  <c r="Q4048" i="10" s="1"/>
  <c r="R2023" i="10"/>
  <c r="R1258" i="10"/>
  <c r="R2946" i="10"/>
  <c r="R2616" i="10"/>
  <c r="R3678" i="10"/>
  <c r="R2132" i="10"/>
  <c r="R2024" i="10"/>
  <c r="R4050" i="10"/>
  <c r="R4051" i="10"/>
  <c r="O4052" i="10"/>
  <c r="Q4052" i="10" s="1"/>
  <c r="O1918" i="10"/>
  <c r="Q1918" i="10" s="1"/>
  <c r="O1727" i="10"/>
  <c r="Q1727" i="10" s="1"/>
  <c r="O1259" i="10"/>
  <c r="Q1259" i="10" s="1"/>
  <c r="R4064" i="10"/>
  <c r="R4066" i="10"/>
  <c r="R2819" i="10"/>
  <c r="R3279" i="10"/>
  <c r="O1729" i="10"/>
  <c r="Q1729" i="10" s="1"/>
  <c r="O4068" i="10"/>
  <c r="Q4068" i="10" s="1"/>
  <c r="O4069" i="10"/>
  <c r="Q4069" i="10" s="1"/>
  <c r="O1435" i="10"/>
  <c r="Q1435" i="10" s="1"/>
  <c r="O2624" i="10"/>
  <c r="Q2624" i="10" s="1"/>
  <c r="O2901" i="10"/>
  <c r="Q2901" i="10" s="1"/>
  <c r="O327" i="10"/>
  <c r="Q327" i="10" s="1"/>
  <c r="O3213" i="10"/>
  <c r="Q3213" i="10" s="1"/>
  <c r="O1413" i="10"/>
  <c r="Q1413" i="10" s="1"/>
  <c r="O2332" i="10"/>
  <c r="Q2332" i="10" s="1"/>
  <c r="O1105" i="10"/>
  <c r="Q1105" i="10" s="1"/>
  <c r="O2125" i="10"/>
  <c r="Q2125" i="10" s="1"/>
  <c r="O3089" i="10"/>
  <c r="Q3089" i="10" s="1"/>
  <c r="O4072" i="10"/>
  <c r="Q4072" i="10" s="1"/>
  <c r="O3157" i="10"/>
  <c r="Q3157" i="10" s="1"/>
  <c r="O2766" i="10"/>
  <c r="Q2766" i="10" s="1"/>
  <c r="O4075" i="10"/>
  <c r="Q4075" i="10" s="1"/>
  <c r="O2431" i="10"/>
  <c r="Q2431" i="10" s="1"/>
  <c r="O4076" i="10"/>
  <c r="Q4076" i="10" s="1"/>
  <c r="O2908" i="10"/>
  <c r="Q2908" i="10" s="1"/>
  <c r="O1310" i="10"/>
  <c r="Q1310" i="10" s="1"/>
  <c r="O4078" i="10"/>
  <c r="Q4078" i="10" s="1"/>
  <c r="O2001" i="10"/>
  <c r="Q2001" i="10" s="1"/>
  <c r="O1048" i="10"/>
  <c r="Q1048" i="10" s="1"/>
  <c r="O640" i="10"/>
  <c r="Q640" i="10" s="1"/>
  <c r="O4085" i="10"/>
  <c r="Q4085" i="10" s="1"/>
  <c r="O2557" i="10"/>
  <c r="Q2557" i="10" s="1"/>
  <c r="O2523" i="10"/>
  <c r="Q2523" i="10" s="1"/>
  <c r="O3014" i="10"/>
  <c r="Q3014" i="10" s="1"/>
  <c r="O1922" i="10"/>
  <c r="Q1922" i="10" s="1"/>
  <c r="O544" i="10"/>
  <c r="Q544" i="10" s="1"/>
  <c r="O1926" i="10"/>
  <c r="Q1926" i="10" s="1"/>
  <c r="O3161" i="10"/>
  <c r="Q3161" i="10" s="1"/>
  <c r="O3488" i="10"/>
  <c r="Q3488" i="10" s="1"/>
  <c r="O3489" i="10"/>
  <c r="Q3489" i="10" s="1"/>
  <c r="O2915" i="10"/>
  <c r="Q2915" i="10" s="1"/>
  <c r="O426" i="10"/>
  <c r="Q426" i="10" s="1"/>
  <c r="O2203" i="10"/>
  <c r="Q2203" i="10" s="1"/>
  <c r="O1458" i="10"/>
  <c r="Q1458" i="10" s="1"/>
  <c r="O1752" i="10"/>
  <c r="Q1752" i="10" s="1"/>
  <c r="O496" i="10"/>
  <c r="Q496" i="10" s="1"/>
  <c r="O428" i="10"/>
  <c r="Q428" i="10" s="1"/>
  <c r="O865" i="10"/>
  <c r="Q865" i="10" s="1"/>
  <c r="O2683" i="10"/>
  <c r="Q2683" i="10" s="1"/>
  <c r="O1070" i="10"/>
  <c r="Q1070" i="10" s="1"/>
  <c r="O3179" i="10"/>
  <c r="Q3179" i="10" s="1"/>
  <c r="O2093" i="10"/>
  <c r="Q2093" i="10" s="1"/>
  <c r="O856" i="10"/>
  <c r="Q856" i="10" s="1"/>
  <c r="O1122" i="10"/>
  <c r="Q1122" i="10" s="1"/>
  <c r="O2485" i="10"/>
  <c r="Q2485" i="10" s="1"/>
  <c r="O1948" i="10"/>
  <c r="Q1948" i="10" s="1"/>
  <c r="O203" i="10"/>
  <c r="Q203" i="10" s="1"/>
  <c r="O2705" i="10"/>
  <c r="Q2705" i="10" s="1"/>
  <c r="O1095" i="10"/>
  <c r="Q1095" i="10" s="1"/>
  <c r="O2172" i="10"/>
  <c r="Q2172" i="10" s="1"/>
  <c r="O2210" i="10"/>
  <c r="Q2210" i="10" s="1"/>
  <c r="O3778" i="10"/>
  <c r="Q3778" i="10" s="1"/>
  <c r="O4092" i="10"/>
  <c r="Q4092" i="10" s="1"/>
  <c r="O1501" i="10"/>
  <c r="Q1501" i="10" s="1"/>
  <c r="O1931" i="10"/>
  <c r="Q1931" i="10" s="1"/>
  <c r="O1530" i="10"/>
  <c r="Q1530" i="10" s="1"/>
  <c r="O805" i="10"/>
  <c r="Q805" i="10" s="1"/>
  <c r="O2459" i="10"/>
  <c r="Q2459" i="10" s="1"/>
  <c r="O2959" i="10"/>
  <c r="Q2959" i="10" s="1"/>
  <c r="O4104" i="10"/>
  <c r="Q4104" i="10" s="1"/>
  <c r="O3607" i="10"/>
  <c r="Q3607" i="10" s="1"/>
  <c r="O2048" i="10"/>
  <c r="Q2048" i="10" s="1"/>
  <c r="O718" i="10"/>
  <c r="Q718" i="10" s="1"/>
  <c r="O4143" i="10"/>
  <c r="Q4143" i="10" s="1"/>
  <c r="O790" i="10"/>
  <c r="Q790" i="10" s="1"/>
  <c r="O3071" i="10"/>
  <c r="Q3071" i="10" s="1"/>
  <c r="O820" i="10"/>
  <c r="Q820" i="10" s="1"/>
  <c r="O462" i="10"/>
  <c r="Q462" i="10" s="1"/>
  <c r="O2910" i="10"/>
  <c r="Q2910" i="10" s="1"/>
  <c r="O2127" i="10"/>
  <c r="Q2127" i="10" s="1"/>
  <c r="O22" i="10"/>
  <c r="Q22" i="10" s="1"/>
  <c r="O1196" i="10"/>
  <c r="Q1196" i="10" s="1"/>
  <c r="O424" i="10"/>
  <c r="Q424" i="10" s="1"/>
  <c r="O2715" i="10"/>
  <c r="Q2715" i="10" s="1"/>
  <c r="O3444" i="10"/>
  <c r="Q3444" i="10" s="1"/>
  <c r="O4081" i="10"/>
  <c r="Q4081" i="10" s="1"/>
  <c r="O2783" i="10"/>
  <c r="Q2783" i="10" s="1"/>
  <c r="O280" i="10"/>
  <c r="Q280" i="10" s="1"/>
  <c r="O490" i="10"/>
  <c r="Q490" i="10" s="1"/>
  <c r="O2871" i="10"/>
  <c r="Q2871" i="10" s="1"/>
  <c r="O1453" i="10"/>
  <c r="Q1453" i="10" s="1"/>
  <c r="O2749" i="10"/>
  <c r="Q2749" i="10" s="1"/>
  <c r="O233" i="10"/>
  <c r="Q233" i="10" s="1"/>
  <c r="O3163" i="10"/>
  <c r="Q3163" i="10" s="1"/>
  <c r="O1893" i="10"/>
  <c r="Q1893" i="10" s="1"/>
  <c r="O844" i="10"/>
  <c r="Q844" i="10" s="1"/>
  <c r="O2659" i="10"/>
  <c r="Q2659" i="10" s="1"/>
  <c r="O3170" i="10"/>
  <c r="Q3170" i="10" s="1"/>
  <c r="O1693" i="10"/>
  <c r="Q1693" i="10" s="1"/>
  <c r="O3630" i="10"/>
  <c r="Q3630" i="10" s="1"/>
  <c r="O484" i="10"/>
  <c r="Q484" i="10" s="1"/>
  <c r="O1158" i="10"/>
  <c r="Q1158" i="10" s="1"/>
  <c r="O2171" i="10"/>
  <c r="Q2171" i="10" s="1"/>
  <c r="O3560" i="10"/>
  <c r="Q3560" i="10" s="1"/>
  <c r="O3561" i="10"/>
  <c r="Q3561" i="10" s="1"/>
  <c r="O3078" i="10"/>
  <c r="Q3078" i="10" s="1"/>
  <c r="O2118" i="10"/>
  <c r="Q2118" i="10" s="1"/>
  <c r="O2178" i="10"/>
  <c r="Q2178" i="10" s="1"/>
  <c r="O982" i="10"/>
  <c r="Q982" i="10" s="1"/>
  <c r="O3792" i="10"/>
  <c r="Q3792" i="10" s="1"/>
  <c r="O3787" i="10"/>
  <c r="Q3787" i="10" s="1"/>
  <c r="O562" i="10"/>
  <c r="Q562" i="10" s="1"/>
  <c r="O2958" i="10"/>
  <c r="Q2958" i="10" s="1"/>
  <c r="O2587" i="10"/>
  <c r="Q2587" i="10" s="1"/>
  <c r="O672" i="10"/>
  <c r="Q672" i="10" s="1"/>
  <c r="O1338" i="10"/>
  <c r="Q1338" i="10" s="1"/>
  <c r="O1339" i="10"/>
  <c r="Q1339" i="10" s="1"/>
  <c r="O3763" i="10"/>
  <c r="Q3763" i="10" s="1"/>
  <c r="O1873" i="10"/>
  <c r="Q1873" i="10" s="1"/>
  <c r="O3612" i="10"/>
  <c r="Q3612" i="10" s="1"/>
  <c r="O3614" i="10"/>
  <c r="Q3614" i="10" s="1"/>
  <c r="O3615" i="10"/>
  <c r="Q3615" i="10" s="1"/>
  <c r="O382" i="10"/>
  <c r="Q382" i="10" s="1"/>
  <c r="O3616" i="10"/>
  <c r="Q3616" i="10" s="1"/>
  <c r="O3617" i="10"/>
  <c r="Q3617" i="10" s="1"/>
  <c r="O788" i="10"/>
  <c r="Q788" i="10" s="1"/>
  <c r="O98" i="10"/>
  <c r="Q98" i="10" s="1"/>
  <c r="O4117" i="10"/>
  <c r="Q4117" i="10" s="1"/>
  <c r="O1208" i="10"/>
  <c r="Q1208" i="10" s="1"/>
  <c r="O770" i="10"/>
  <c r="Q770" i="10" s="1"/>
  <c r="O2834" i="10"/>
  <c r="Q2834" i="10" s="1"/>
  <c r="O3334" i="10"/>
  <c r="Q3334" i="10" s="1"/>
  <c r="O1699" i="10"/>
  <c r="Q1699" i="10" s="1"/>
  <c r="O890" i="10"/>
  <c r="Q890" i="10" s="1"/>
  <c r="O1672" i="10"/>
  <c r="Q1672" i="10" s="1"/>
  <c r="O891" i="10"/>
  <c r="Q891" i="10" s="1"/>
  <c r="O892" i="10"/>
  <c r="Q892" i="10" s="1"/>
  <c r="O1392" i="10"/>
  <c r="Q1392" i="10" s="1"/>
  <c r="O667" i="10"/>
  <c r="Q667" i="10" s="1"/>
  <c r="O2251" i="10"/>
  <c r="Q2251" i="10" s="1"/>
  <c r="O2043" i="10"/>
  <c r="Q2043" i="10" s="1"/>
  <c r="O3067" i="10"/>
  <c r="Q3067" i="10" s="1"/>
  <c r="O2863" i="10"/>
  <c r="Q2863" i="10" s="1"/>
  <c r="O1042" i="10"/>
  <c r="Q1042" i="10" s="1"/>
  <c r="O3558" i="10"/>
  <c r="Q3558" i="10" s="1"/>
  <c r="O4037" i="10"/>
  <c r="Q4037" i="10" s="1"/>
  <c r="O3154" i="10"/>
  <c r="Q3154" i="10" s="1"/>
  <c r="O2362" i="10"/>
  <c r="Q2362" i="10" s="1"/>
  <c r="O2748" i="10"/>
  <c r="Q2748" i="10" s="1"/>
  <c r="O3432" i="10"/>
  <c r="Q3432" i="10" s="1"/>
  <c r="O3336" i="10"/>
  <c r="Q3336" i="10" s="1"/>
  <c r="O1137" i="10"/>
  <c r="Q1137" i="10" s="1"/>
  <c r="O3433" i="10"/>
  <c r="Q3433" i="10" s="1"/>
  <c r="O3759" i="10"/>
  <c r="Q3759" i="10" s="1"/>
  <c r="O1332" i="10"/>
  <c r="Q1332" i="10" s="1"/>
  <c r="O4039" i="10"/>
  <c r="Q4039" i="10" s="1"/>
  <c r="O2168" i="10"/>
  <c r="Q2168" i="10" s="1"/>
  <c r="R1829" i="10"/>
  <c r="R1183" i="10"/>
  <c r="R3485" i="10"/>
  <c r="R1830" i="10"/>
  <c r="O1301" i="10"/>
  <c r="Q1301" i="10" s="1"/>
  <c r="R3723" i="10"/>
  <c r="R230" i="10"/>
  <c r="R1091" i="10"/>
  <c r="R3724" i="10"/>
  <c r="R515" i="10"/>
  <c r="R1172" i="10"/>
  <c r="R3725" i="10"/>
  <c r="R1599" i="10"/>
  <c r="R1206" i="10"/>
  <c r="R3727" i="10"/>
  <c r="O3111" i="10"/>
  <c r="Q3111" i="10" s="1"/>
  <c r="O3112" i="10"/>
  <c r="Q3112" i="10" s="1"/>
  <c r="O2867" i="10"/>
  <c r="Q2867" i="10" s="1"/>
  <c r="O231" i="10"/>
  <c r="Q231" i="10" s="1"/>
  <c r="O1318" i="10"/>
  <c r="Q1318" i="10" s="1"/>
  <c r="O3267" i="10"/>
  <c r="Q3267" i="10" s="1"/>
  <c r="R3204" i="10"/>
  <c r="R3155" i="10"/>
  <c r="R1726" i="10"/>
  <c r="R4049" i="10"/>
  <c r="R3270" i="10"/>
  <c r="R3438" i="10"/>
  <c r="R2515" i="10"/>
  <c r="O3441" i="10"/>
  <c r="Q3441" i="10" s="1"/>
  <c r="O956" i="10"/>
  <c r="Q956" i="10" s="1"/>
  <c r="R1400" i="10"/>
  <c r="R4062" i="10"/>
  <c r="R275" i="10"/>
  <c r="R88" i="10"/>
  <c r="R3276" i="10"/>
  <c r="O3280" i="10"/>
  <c r="Q3280" i="10" s="1"/>
  <c r="O2625" i="10"/>
  <c r="Q2625" i="10" s="1"/>
  <c r="O3684" i="10"/>
  <c r="Q3684" i="10" s="1"/>
  <c r="O2363" i="10"/>
  <c r="Q2363" i="10" s="1"/>
  <c r="O1190" i="10"/>
  <c r="Q1190" i="10" s="1"/>
  <c r="O2711" i="10"/>
  <c r="Q2711" i="10" s="1"/>
  <c r="O1333" i="10"/>
  <c r="Q1333" i="10" s="1"/>
  <c r="O1748" i="10"/>
  <c r="Q1748" i="10" s="1"/>
  <c r="O2955" i="10"/>
  <c r="Q2955" i="10" s="1"/>
  <c r="O29" i="10"/>
  <c r="Q29" i="10" s="1"/>
  <c r="O2777" i="10"/>
  <c r="Q2777" i="10" s="1"/>
  <c r="O2712" i="10"/>
  <c r="Q2712" i="10" s="1"/>
  <c r="O4074" i="10"/>
  <c r="Q4074" i="10" s="1"/>
  <c r="O765" i="10"/>
  <c r="Q765" i="10" s="1"/>
  <c r="O896" i="10"/>
  <c r="Q896" i="10" s="1"/>
  <c r="O1691" i="10"/>
  <c r="Q1691" i="10" s="1"/>
  <c r="O914" i="10"/>
  <c r="Q914" i="10" s="1"/>
  <c r="O2626" i="10"/>
  <c r="Q2626" i="10" s="1"/>
  <c r="O2682" i="10"/>
  <c r="Q2682" i="10" s="1"/>
  <c r="R331" i="10"/>
  <c r="O3092" i="10"/>
  <c r="Q3092" i="10" s="1"/>
  <c r="O1260" i="10"/>
  <c r="Q1260" i="10" s="1"/>
  <c r="O2988" i="10"/>
  <c r="Q2988" i="10" s="1"/>
  <c r="O568" i="10"/>
  <c r="Q568" i="10" s="1"/>
  <c r="O30" i="10"/>
  <c r="Q30" i="10" s="1"/>
  <c r="R3093" i="10"/>
  <c r="R3282" i="10"/>
  <c r="R642" i="10"/>
  <c r="R4082" i="10"/>
  <c r="R3283" i="10"/>
  <c r="O1261" i="10"/>
  <c r="Q1261" i="10" s="1"/>
  <c r="O1921" i="10"/>
  <c r="Q1921" i="10" s="1"/>
  <c r="O900" i="10"/>
  <c r="Q900" i="10" s="1"/>
  <c r="O2821" i="10"/>
  <c r="Q2821" i="10" s="1"/>
  <c r="O1139" i="10"/>
  <c r="Q1139" i="10" s="1"/>
  <c r="O2202" i="10"/>
  <c r="Q2202" i="10" s="1"/>
  <c r="O1892" i="10"/>
  <c r="Q1892" i="10" s="1"/>
  <c r="O2226" i="10"/>
  <c r="Q2226" i="10" s="1"/>
  <c r="O2524" i="10"/>
  <c r="Q2524" i="10" s="1"/>
  <c r="R3164" i="10"/>
  <c r="R1456" i="10"/>
  <c r="R427" i="10"/>
  <c r="O1839" i="10"/>
  <c r="Q1839" i="10" s="1"/>
  <c r="O48" i="10"/>
  <c r="Q48" i="10" s="1"/>
  <c r="O2204" i="10"/>
  <c r="Q2204" i="10" s="1"/>
  <c r="R2322" i="10"/>
  <c r="O864" i="10"/>
  <c r="Q864" i="10" s="1"/>
  <c r="O866" i="10"/>
  <c r="Q866" i="10" s="1"/>
  <c r="R3074" i="10"/>
  <c r="R768" i="10"/>
  <c r="R867" i="10"/>
  <c r="O868" i="10"/>
  <c r="Q868" i="10" s="1"/>
  <c r="O1311" i="10"/>
  <c r="Q1311" i="10" s="1"/>
  <c r="O2094" i="10"/>
  <c r="Q2094" i="10" s="1"/>
  <c r="O2095" i="10"/>
  <c r="Q2095" i="10" s="1"/>
  <c r="R3631" i="10"/>
  <c r="O2117" i="10"/>
  <c r="Q2117" i="10" s="1"/>
  <c r="O1841" i="10"/>
  <c r="Q1841" i="10" s="1"/>
  <c r="R792" i="10"/>
  <c r="R2311" i="10"/>
  <c r="R2098" i="10"/>
  <c r="O944" i="10"/>
  <c r="Q944" i="10" s="1"/>
  <c r="O2229" i="10"/>
  <c r="Q2229" i="10" s="1"/>
  <c r="O3217" i="10"/>
  <c r="Q3217" i="10" s="1"/>
  <c r="O282" i="10"/>
  <c r="Q282" i="10" s="1"/>
  <c r="O3733" i="10"/>
  <c r="Q3733" i="10" s="1"/>
  <c r="O3831" i="10"/>
  <c r="Q3831" i="10" s="1"/>
  <c r="O3512" i="10"/>
  <c r="Q3512" i="10" s="1"/>
  <c r="O3562" i="10"/>
  <c r="Q3562" i="10" s="1"/>
  <c r="O236" i="10"/>
  <c r="Q236" i="10" s="1"/>
  <c r="O3517" i="10"/>
  <c r="Q3517" i="10" s="1"/>
  <c r="O2525" i="10"/>
  <c r="Q2525" i="10" s="1"/>
  <c r="O2526" i="10"/>
  <c r="Q2526" i="10" s="1"/>
  <c r="O2213" i="10"/>
  <c r="Q2213" i="10" s="1"/>
  <c r="O4091" i="10"/>
  <c r="Q4091" i="10" s="1"/>
  <c r="O980" i="10"/>
  <c r="Q980" i="10" s="1"/>
  <c r="O1970" i="10"/>
  <c r="Q1970" i="10" s="1"/>
  <c r="O4093" i="10"/>
  <c r="Q4093" i="10" s="1"/>
  <c r="R478" i="10"/>
  <c r="R3471" i="10"/>
  <c r="O1932" i="10"/>
  <c r="Q1932" i="10" s="1"/>
  <c r="R4099" i="10"/>
  <c r="O2585" i="10"/>
  <c r="Q2585" i="10" s="1"/>
  <c r="R2687" i="10"/>
  <c r="R2013" i="10"/>
  <c r="O1621" i="10"/>
  <c r="Q1621" i="10" s="1"/>
  <c r="O31" i="10"/>
  <c r="Q31" i="10" s="1"/>
  <c r="O2015" i="10"/>
  <c r="Q2015" i="10" s="1"/>
  <c r="O2527" i="10"/>
  <c r="Q2527" i="10" s="1"/>
  <c r="O1887" i="10"/>
  <c r="Q1887" i="10" s="1"/>
  <c r="O4103" i="10"/>
  <c r="Q4103" i="10" s="1"/>
  <c r="R2916" i="10"/>
  <c r="R433" i="10"/>
  <c r="R3832" i="10"/>
  <c r="R3603" i="10"/>
  <c r="R3605" i="10"/>
  <c r="O3606" i="10"/>
  <c r="Q3606" i="10" s="1"/>
  <c r="R1078" i="10"/>
  <c r="R1250" i="10"/>
  <c r="O2138" i="10"/>
  <c r="Q2138" i="10" s="1"/>
  <c r="O753" i="10"/>
  <c r="Q753" i="10" s="1"/>
  <c r="O365" i="10"/>
  <c r="Q365" i="10" s="1"/>
  <c r="O2460" i="10"/>
  <c r="Q2460" i="10" s="1"/>
  <c r="O4127" i="10"/>
  <c r="Q4127" i="10" s="1"/>
  <c r="O4128" i="10"/>
  <c r="Q4128" i="10" s="1"/>
  <c r="O2771" i="10"/>
  <c r="Q2771" i="10" s="1"/>
  <c r="O3030" i="10"/>
  <c r="Q3030" i="10" s="1"/>
  <c r="O547" i="10"/>
  <c r="Q547" i="10" s="1"/>
  <c r="O1903" i="10"/>
  <c r="Q1903" i="10" s="1"/>
  <c r="O1106" i="10"/>
  <c r="Q1106" i="10" s="1"/>
  <c r="O3449" i="10"/>
  <c r="Q3449" i="10" s="1"/>
  <c r="O2075" i="10"/>
  <c r="Q2075" i="10" s="1"/>
  <c r="O2078" i="10"/>
  <c r="Q2078" i="10" s="1"/>
  <c r="O2079" i="10"/>
  <c r="Q2079" i="10" s="1"/>
  <c r="O2797" i="10"/>
  <c r="Q2797" i="10" s="1"/>
  <c r="O1110" i="10"/>
  <c r="Q1110" i="10" s="1"/>
  <c r="O974" i="10"/>
  <c r="Q974" i="10" s="1"/>
  <c r="O1708" i="10"/>
  <c r="Q1708" i="10" s="1"/>
  <c r="O1541" i="10"/>
  <c r="Q1541" i="10" s="1"/>
  <c r="O2828" i="10"/>
  <c r="Q2828" i="10" s="1"/>
  <c r="O3451" i="10"/>
  <c r="Q3451" i="10" s="1"/>
  <c r="O932" i="10"/>
  <c r="Q932" i="10" s="1"/>
  <c r="O1292" i="10"/>
  <c r="Q1292" i="10" s="1"/>
  <c r="O2595" i="10"/>
  <c r="Q2595" i="10" s="1"/>
  <c r="O3687" i="10"/>
  <c r="Q3687" i="10" s="1"/>
  <c r="O1950" i="10"/>
  <c r="Q1950" i="10" s="1"/>
  <c r="O1293" i="10"/>
  <c r="Q1293" i="10" s="1"/>
  <c r="O1291" i="10"/>
  <c r="Q1291" i="10" s="1"/>
  <c r="O2969" i="10"/>
  <c r="Q2969" i="10" s="1"/>
  <c r="O1954" i="10"/>
  <c r="Q1954" i="10" s="1"/>
  <c r="O480" i="10"/>
  <c r="Q480" i="10" s="1"/>
  <c r="O731" i="10"/>
  <c r="Q731" i="10" s="1"/>
  <c r="O3791" i="10"/>
  <c r="Q3791" i="10" s="1"/>
  <c r="O3764" i="10"/>
  <c r="Q3764" i="10" s="1"/>
  <c r="O116" i="10"/>
  <c r="Q116" i="10" s="1"/>
  <c r="O934" i="10"/>
  <c r="Q934" i="10" s="1"/>
  <c r="O1642" i="10"/>
  <c r="Q1642" i="10" s="1"/>
  <c r="O2970" i="10"/>
  <c r="Q2970" i="10" s="1"/>
  <c r="O4151" i="10"/>
  <c r="Q4151" i="10" s="1"/>
  <c r="O3292" i="10"/>
  <c r="Q3292" i="10" s="1"/>
  <c r="O2231" i="10"/>
  <c r="Q2231" i="10" s="1"/>
  <c r="O3768" i="10"/>
  <c r="Q3768" i="10" s="1"/>
  <c r="O3377" i="10"/>
  <c r="Q3377" i="10" s="1"/>
  <c r="O3081" i="10"/>
  <c r="Q3081" i="10" s="1"/>
  <c r="O908" i="10"/>
  <c r="Q908" i="10" s="1"/>
  <c r="O3770" i="10"/>
  <c r="Q3770" i="10" s="1"/>
  <c r="O3837" i="10"/>
  <c r="Q3837" i="10" s="1"/>
  <c r="O4166" i="10"/>
  <c r="Q4166" i="10" s="1"/>
  <c r="O1345" i="10"/>
  <c r="Q1345" i="10" s="1"/>
  <c r="O439" i="10"/>
  <c r="Q439" i="10" s="1"/>
  <c r="O3815" i="10"/>
  <c r="Q3815" i="10" s="1"/>
  <c r="O148" i="10"/>
  <c r="Q148" i="10" s="1"/>
  <c r="O3293" i="10"/>
  <c r="Q3293" i="10" s="1"/>
  <c r="O149" i="10"/>
  <c r="Q149" i="10" s="1"/>
  <c r="O1987" i="10"/>
  <c r="Q1987" i="10" s="1"/>
  <c r="O4170" i="10"/>
  <c r="Q4170" i="10" s="1"/>
  <c r="O2055" i="10"/>
  <c r="Q2055" i="10" s="1"/>
  <c r="O1878" i="10"/>
  <c r="Q1878" i="10" s="1"/>
  <c r="O3121" i="10"/>
  <c r="Q3121" i="10" s="1"/>
  <c r="O2666" i="10"/>
  <c r="Q2666" i="10" s="1"/>
  <c r="O1483" i="10"/>
  <c r="Q1483" i="10" s="1"/>
  <c r="O1850" i="10"/>
  <c r="Q1850" i="10" s="1"/>
  <c r="O2646" i="10"/>
  <c r="Q2646" i="10" s="1"/>
  <c r="O1564" i="10"/>
  <c r="Q1564" i="10" s="1"/>
  <c r="O3348" i="10"/>
  <c r="Q3348" i="10" s="1"/>
  <c r="O563" i="10"/>
  <c r="Q563" i="10" s="1"/>
  <c r="O3540" i="10"/>
  <c r="Q3540" i="10" s="1"/>
  <c r="O3582" i="10"/>
  <c r="Q3582" i="10" s="1"/>
  <c r="O80" i="10"/>
  <c r="Q80" i="10" s="1"/>
  <c r="O4183" i="10"/>
  <c r="Q4183" i="10" s="1"/>
  <c r="O3350" i="10"/>
  <c r="Q3350" i="10" s="1"/>
  <c r="O2528" i="10"/>
  <c r="Q2528" i="10" s="1"/>
  <c r="O479" i="10"/>
  <c r="Q479" i="10" s="1"/>
  <c r="O2478" i="10"/>
  <c r="Q2478" i="10" s="1"/>
  <c r="O1935" i="10"/>
  <c r="Q1935" i="10" s="1"/>
  <c r="O2479" i="10"/>
  <c r="Q2479" i="10" s="1"/>
  <c r="O2486" i="10"/>
  <c r="Q2486" i="10" s="1"/>
  <c r="O3022" i="10"/>
  <c r="Q3022" i="10" s="1"/>
  <c r="O361" i="10"/>
  <c r="Q361" i="10" s="1"/>
  <c r="O4125" i="10"/>
  <c r="Q4125" i="10" s="1"/>
  <c r="R4129" i="10"/>
  <c r="R1755" i="10"/>
  <c r="O3028" i="10"/>
  <c r="Q3028" i="10" s="1"/>
  <c r="R2965" i="10"/>
  <c r="R2283" i="10"/>
  <c r="O3704" i="10"/>
  <c r="Q3704" i="10" s="1"/>
  <c r="R3450" i="10"/>
  <c r="R2531" i="10"/>
  <c r="O823" i="10"/>
  <c r="Q823" i="10" s="1"/>
  <c r="O2532" i="10"/>
  <c r="Q2532" i="10" s="1"/>
  <c r="R905" i="10"/>
  <c r="R1704" i="10"/>
  <c r="O2731" i="10"/>
  <c r="Q2731" i="10" s="1"/>
  <c r="O1032" i="10"/>
  <c r="Q1032" i="10" s="1"/>
  <c r="R1759" i="10"/>
  <c r="R392" i="10"/>
  <c r="R742" i="10"/>
  <c r="O93" i="10"/>
  <c r="Q93" i="10" s="1"/>
  <c r="O1953" i="10"/>
  <c r="Q1953" i="10" s="1"/>
  <c r="R2483" i="10"/>
  <c r="O647" i="10"/>
  <c r="Q647" i="10" s="1"/>
  <c r="R701" i="10"/>
  <c r="R4142" i="10"/>
  <c r="O4144" i="10"/>
  <c r="Q4144" i="10" s="1"/>
  <c r="O2409" i="10"/>
  <c r="Q2409" i="10" s="1"/>
  <c r="O1641" i="10"/>
  <c r="Q1641" i="10" s="1"/>
  <c r="R195" i="10"/>
  <c r="O4150" i="10"/>
  <c r="Q4150" i="10" s="1"/>
  <c r="R2425" i="10"/>
  <c r="O4154" i="10"/>
  <c r="Q4154" i="10" s="1"/>
  <c r="O1026" i="10"/>
  <c r="Q1026" i="10" s="1"/>
  <c r="O398" i="10"/>
  <c r="Q398" i="10" s="1"/>
  <c r="O4155" i="10"/>
  <c r="Q4155" i="10" s="1"/>
  <c r="O3824" i="10"/>
  <c r="Q3824" i="10" s="1"/>
  <c r="O4156" i="10"/>
  <c r="Q4156" i="10" s="1"/>
  <c r="O2416" i="10"/>
  <c r="Q2416" i="10" s="1"/>
  <c r="O37" i="10"/>
  <c r="Q37" i="10" s="1"/>
  <c r="O1140" i="10"/>
  <c r="Q1140" i="10" s="1"/>
  <c r="O2327" i="10"/>
  <c r="Q2327" i="10" s="1"/>
  <c r="O4164" i="10"/>
  <c r="Q4164" i="10" s="1"/>
  <c r="O3766" i="10"/>
  <c r="Q3766" i="10" s="1"/>
  <c r="O3080" i="10"/>
  <c r="Q3080" i="10" s="1"/>
  <c r="O810" i="10"/>
  <c r="Q810" i="10" s="1"/>
  <c r="O437" i="10"/>
  <c r="Q437" i="10" s="1"/>
  <c r="O1405" i="10"/>
  <c r="Q1405" i="10" s="1"/>
  <c r="O1406" i="10"/>
  <c r="Q1406" i="10" s="1"/>
  <c r="R870" i="10"/>
  <c r="R4167" i="10"/>
  <c r="R124" i="10"/>
  <c r="O1275" i="10"/>
  <c r="Q1275" i="10" s="1"/>
  <c r="O3345" i="10"/>
  <c r="Q3345" i="10" s="1"/>
  <c r="R3567" i="10"/>
  <c r="O3031" i="10"/>
  <c r="Q3031" i="10" s="1"/>
  <c r="O134" i="10"/>
  <c r="Q134" i="10" s="1"/>
  <c r="O1787" i="10"/>
  <c r="Q1787" i="10" s="1"/>
  <c r="O238" i="10"/>
  <c r="Q238" i="10" s="1"/>
  <c r="O743" i="10"/>
  <c r="Q743" i="10" s="1"/>
  <c r="O242" i="10"/>
  <c r="Q242" i="10" s="1"/>
  <c r="O1849" i="10"/>
  <c r="Q1849" i="10" s="1"/>
  <c r="O2665" i="10"/>
  <c r="Q2665" i="10" s="1"/>
  <c r="O1100" i="10"/>
  <c r="Q1100" i="10" s="1"/>
  <c r="O3835" i="10"/>
  <c r="Q3835" i="10" s="1"/>
  <c r="O1461" i="10"/>
  <c r="Q1461" i="10" s="1"/>
  <c r="O538" i="10"/>
  <c r="Q538" i="10" s="1"/>
  <c r="O2325" i="10"/>
  <c r="Q2325" i="10" s="1"/>
  <c r="O2561" i="10"/>
  <c r="Q2561" i="10" s="1"/>
  <c r="O2918" i="10"/>
  <c r="Q2918" i="10" s="1"/>
  <c r="O1894" i="10"/>
  <c r="Q1894" i="10" s="1"/>
  <c r="O772" i="10"/>
  <c r="Q772" i="10" s="1"/>
  <c r="O3087" i="10"/>
  <c r="Q3087" i="10" s="1"/>
  <c r="O582" i="10"/>
  <c r="Q582" i="10" s="1"/>
  <c r="O369" i="10"/>
  <c r="Q369" i="10" s="1"/>
  <c r="O1425" i="10"/>
  <c r="Q1425" i="10" s="1"/>
  <c r="O74" i="10"/>
  <c r="Q74" i="10" s="1"/>
  <c r="O773" i="10"/>
  <c r="Q773" i="10" s="1"/>
  <c r="O2309" i="10"/>
  <c r="Q2309" i="10" s="1"/>
  <c r="O1363" i="10"/>
  <c r="Q1363" i="10" s="1"/>
  <c r="O2367" i="10"/>
  <c r="Q2367" i="10" s="1"/>
  <c r="O245" i="10"/>
  <c r="Q245" i="10" s="1"/>
  <c r="O3461" i="10"/>
  <c r="Q3461" i="10" s="1"/>
  <c r="O4182" i="10"/>
  <c r="Q4182" i="10" s="1"/>
  <c r="O486" i="10"/>
  <c r="Q486" i="10" s="1"/>
  <c r="O3296" i="10"/>
  <c r="Q3296" i="10" s="1"/>
  <c r="O4187" i="10"/>
  <c r="Q4187" i="10" s="1"/>
  <c r="R2102" i="10"/>
  <c r="R1638" i="10"/>
  <c r="R2256" i="10"/>
  <c r="O3705" i="10"/>
  <c r="Q3705" i="10" s="1"/>
  <c r="O1905" i="10"/>
  <c r="Q1905" i="10" s="1"/>
  <c r="R698" i="10"/>
  <c r="R1949" i="10"/>
  <c r="R2873" i="10"/>
  <c r="R4145" i="10"/>
  <c r="R4147" i="10"/>
  <c r="R3452" i="10"/>
  <c r="R3453" i="10"/>
  <c r="R3454" i="10"/>
  <c r="R3457" i="10"/>
  <c r="R3459" i="10"/>
  <c r="R571" i="10"/>
  <c r="O2876" i="10"/>
  <c r="Q2876" i="10" s="1"/>
  <c r="O1178" i="10"/>
  <c r="Q1178" i="10" s="1"/>
  <c r="O2976" i="10"/>
  <c r="Q2976" i="10" s="1"/>
  <c r="R1347" i="10"/>
  <c r="R39" i="10"/>
  <c r="R2134" i="10"/>
  <c r="R3795" i="10"/>
  <c r="R988" i="10"/>
  <c r="R2538" i="10"/>
  <c r="R293" i="10"/>
  <c r="O3796" i="10"/>
  <c r="Q3796" i="10" s="1"/>
  <c r="O3844" i="10"/>
  <c r="Q3844" i="10" s="1"/>
  <c r="O3846" i="10"/>
  <c r="Q3846" i="10" s="1"/>
  <c r="O3848" i="10"/>
  <c r="Q3848" i="10" s="1"/>
  <c r="O3853" i="10"/>
  <c r="Q3853" i="10" s="1"/>
  <c r="R963" i="10"/>
  <c r="R2920" i="10"/>
  <c r="O3856" i="10"/>
  <c r="Q3856" i="10" s="1"/>
  <c r="O3859" i="10"/>
  <c r="Q3859" i="10" s="1"/>
  <c r="O1364" i="10"/>
  <c r="Q1364" i="10" s="1"/>
  <c r="O1051" i="10"/>
  <c r="Q1051" i="10" s="1"/>
  <c r="O2463" i="10"/>
  <c r="Q2463" i="10" s="1"/>
  <c r="O3351" i="10"/>
  <c r="Q3351" i="10" s="1"/>
  <c r="R3871" i="10"/>
  <c r="O1858" i="10"/>
  <c r="Q1858" i="10" s="1"/>
  <c r="O448" i="10"/>
  <c r="Q448" i="10" s="1"/>
  <c r="O2838" i="10"/>
  <c r="Q2838" i="10" s="1"/>
  <c r="O2139" i="10"/>
  <c r="Q2139" i="10" s="1"/>
  <c r="R2839" i="10"/>
  <c r="R2921" i="10"/>
  <c r="O3750" i="10"/>
  <c r="Q3750" i="10" s="1"/>
  <c r="O3383" i="10"/>
  <c r="Q3383" i="10" s="1"/>
  <c r="O732" i="10"/>
  <c r="Q732" i="10" s="1"/>
  <c r="O3126" i="10"/>
  <c r="Q3126" i="10" s="1"/>
  <c r="O2368" i="10"/>
  <c r="Q2368" i="10" s="1"/>
  <c r="O1546" i="10"/>
  <c r="Q1546" i="10" s="1"/>
  <c r="O1897" i="10"/>
  <c r="Q1897" i="10" s="1"/>
  <c r="O1795" i="10"/>
  <c r="Q1795" i="10" s="1"/>
  <c r="O3130" i="10"/>
  <c r="Q3130" i="10" s="1"/>
  <c r="O3691" i="10"/>
  <c r="Q3691" i="10" s="1"/>
  <c r="O2369" i="10"/>
  <c r="Q2369" i="10" s="1"/>
  <c r="O614" i="10"/>
  <c r="Q614" i="10" s="1"/>
  <c r="O482" i="10"/>
  <c r="Q482" i="10" s="1"/>
  <c r="O522" i="10"/>
  <c r="Q522" i="10" s="1"/>
  <c r="O540" i="10"/>
  <c r="Q540" i="10" s="1"/>
  <c r="R2236" i="10"/>
  <c r="O3886" i="10"/>
  <c r="Q3886" i="10" s="1"/>
  <c r="O2391" i="10"/>
  <c r="Q2391" i="10" s="1"/>
  <c r="O3385" i="10"/>
  <c r="Q3385" i="10" s="1"/>
  <c r="O81" i="10"/>
  <c r="Q81" i="10" s="1"/>
  <c r="O2003" i="10"/>
  <c r="Q2003" i="10" s="1"/>
  <c r="O1797" i="10"/>
  <c r="Q1797" i="10" s="1"/>
  <c r="O2238" i="10"/>
  <c r="Q2238" i="10" s="1"/>
  <c r="O1651" i="10"/>
  <c r="Q1651" i="10" s="1"/>
  <c r="O340" i="10"/>
  <c r="Q340" i="10" s="1"/>
  <c r="O2539" i="10"/>
  <c r="Q2539" i="10" s="1"/>
  <c r="O2977" i="10"/>
  <c r="Q2977" i="10" s="1"/>
  <c r="O2720" i="10"/>
  <c r="Q2720" i="10" s="1"/>
  <c r="R2273" i="10"/>
  <c r="R3889" i="10"/>
  <c r="O3002" i="10"/>
  <c r="Q3002" i="10" s="1"/>
  <c r="R876" i="10"/>
  <c r="R2799" i="10"/>
  <c r="O249" i="10"/>
  <c r="Q249" i="10" s="1"/>
  <c r="O2447" i="10"/>
  <c r="Q2447" i="10" s="1"/>
  <c r="R964" i="10"/>
  <c r="O3190" i="10"/>
  <c r="Q3190" i="10" s="1"/>
  <c r="O3038" i="10"/>
  <c r="Q3038" i="10" s="1"/>
  <c r="O1143" i="10"/>
  <c r="Q1143" i="10" s="1"/>
  <c r="O3640" i="10"/>
  <c r="Q3640" i="10" s="1"/>
  <c r="O3894" i="10"/>
  <c r="Q3894" i="10" s="1"/>
  <c r="R878" i="10"/>
  <c r="R3896" i="10"/>
  <c r="R2184" i="10"/>
  <c r="R2162" i="10"/>
  <c r="O3897" i="10"/>
  <c r="Q3897" i="10" s="1"/>
  <c r="O3543" i="10"/>
  <c r="Q3543" i="10" s="1"/>
  <c r="O2269" i="10"/>
  <c r="Q2269" i="10" s="1"/>
  <c r="O3498" i="10"/>
  <c r="Q3498" i="10" s="1"/>
  <c r="O2349" i="10"/>
  <c r="Q2349" i="10" s="1"/>
  <c r="O1350" i="10"/>
  <c r="Q1350" i="10" s="1"/>
  <c r="O1800" i="10"/>
  <c r="Q1800" i="10" s="1"/>
  <c r="O617" i="10"/>
  <c r="Q617" i="10" s="1"/>
  <c r="R940" i="10"/>
  <c r="R3301" i="10"/>
  <c r="R643" i="10"/>
  <c r="O3176" i="10"/>
  <c r="Q3176" i="10" s="1"/>
  <c r="O3586" i="10"/>
  <c r="Q3586" i="10" s="1"/>
  <c r="O1113" i="10"/>
  <c r="Q1113" i="10" s="1"/>
  <c r="O2592" i="10"/>
  <c r="Q2592" i="10" s="1"/>
  <c r="R3228" i="10"/>
  <c r="R2448" i="10"/>
  <c r="R3230" i="10"/>
  <c r="O2542" i="10"/>
  <c r="Q2542" i="10" s="1"/>
  <c r="O3500" i="10"/>
  <c r="Q3500" i="10" s="1"/>
  <c r="R2352" i="10"/>
  <c r="R1765" i="10"/>
  <c r="R51" i="10"/>
  <c r="R2353" i="10"/>
  <c r="O1493" i="10"/>
  <c r="Q1493" i="10" s="1"/>
  <c r="O2885" i="10"/>
  <c r="Q2885" i="10" s="1"/>
  <c r="O1956" i="10"/>
  <c r="Q1956" i="10" s="1"/>
  <c r="O2846" i="10"/>
  <c r="Q2846" i="10" s="1"/>
  <c r="O3911" i="10"/>
  <c r="Q3911" i="10" s="1"/>
  <c r="O3827" i="10"/>
  <c r="Q3827" i="10" s="1"/>
  <c r="O1080" i="10"/>
  <c r="Q1080" i="10" s="1"/>
  <c r="O1372" i="10"/>
  <c r="Q1372" i="10" s="1"/>
  <c r="O307" i="10"/>
  <c r="Q307" i="10" s="1"/>
  <c r="R3388" i="10"/>
  <c r="R3088" i="10"/>
  <c r="O3799" i="10"/>
  <c r="Q3799" i="10" s="1"/>
  <c r="R3356" i="10"/>
  <c r="R83" i="10"/>
  <c r="R1523" i="10"/>
  <c r="O3395" i="10"/>
  <c r="Q3395" i="10" s="1"/>
  <c r="O3039" i="10"/>
  <c r="Q3039" i="10" s="1"/>
  <c r="R1512" i="10"/>
  <c r="R828" i="10"/>
  <c r="R2149" i="10"/>
  <c r="R1805" i="10"/>
  <c r="O3135" i="10"/>
  <c r="Q3135" i="10" s="1"/>
  <c r="R3233" i="10"/>
  <c r="O3234" i="10"/>
  <c r="Q3234" i="10" s="1"/>
  <c r="O222" i="10"/>
  <c r="Q222" i="10" s="1"/>
  <c r="O3474" i="10"/>
  <c r="Q3474" i="10" s="1"/>
  <c r="O141" i="10"/>
  <c r="Q141" i="10" s="1"/>
  <c r="O3919" i="10"/>
  <c r="Q3919" i="10" s="1"/>
  <c r="O1721" i="10"/>
  <c r="Q1721" i="10" s="1"/>
  <c r="R3236" i="10"/>
  <c r="R1011" i="10"/>
  <c r="R1658" i="10"/>
  <c r="R2493" i="10"/>
  <c r="R1568" i="10"/>
  <c r="O1570" i="10"/>
  <c r="Q1570" i="10" s="1"/>
  <c r="O3238" i="10"/>
  <c r="Q3238" i="10" s="1"/>
  <c r="O3925" i="10"/>
  <c r="Q3925" i="10" s="1"/>
  <c r="O2241" i="10"/>
  <c r="Q2241" i="10" s="1"/>
  <c r="O3927" i="10"/>
  <c r="Q3927" i="10" s="1"/>
  <c r="O3929" i="10"/>
  <c r="Q3929" i="10" s="1"/>
  <c r="R3241" i="10"/>
  <c r="R2088" i="10"/>
  <c r="O1165" i="10"/>
  <c r="Q1165" i="10" s="1"/>
  <c r="R3242" i="10"/>
  <c r="R2164" i="10"/>
  <c r="R3194" i="10"/>
  <c r="O2243" i="10"/>
  <c r="Q2243" i="10" s="1"/>
  <c r="R223" i="10"/>
  <c r="O1811" i="10"/>
  <c r="Q1811" i="10" s="1"/>
  <c r="R2153" i="10"/>
  <c r="O57" i="10"/>
  <c r="Q57" i="10" s="1"/>
  <c r="O2122" i="10"/>
  <c r="Q2122" i="10" s="1"/>
  <c r="O3469" i="10"/>
  <c r="Q3469" i="10" s="1"/>
  <c r="R3137" i="10"/>
  <c r="R1411" i="10"/>
  <c r="R1874" i="10"/>
  <c r="R3247" i="10"/>
  <c r="R2019" i="10"/>
  <c r="R933" i="10"/>
  <c r="R679" i="10"/>
  <c r="R3177" i="10"/>
  <c r="R15" i="10"/>
  <c r="R2466" i="10"/>
  <c r="O3310" i="10"/>
  <c r="Q3310" i="10" s="1"/>
  <c r="O1740" i="10"/>
  <c r="Q1740" i="10" s="1"/>
  <c r="O3650" i="10"/>
  <c r="Q3650" i="10" s="1"/>
  <c r="O619" i="10"/>
  <c r="Q619" i="10" s="1"/>
  <c r="O3947" i="10"/>
  <c r="Q3947" i="10" s="1"/>
  <c r="R3949" i="10"/>
  <c r="R3550" i="10"/>
  <c r="O3950" i="10"/>
  <c r="Q3950" i="10" s="1"/>
  <c r="R345" i="10"/>
  <c r="R2497" i="10"/>
  <c r="R1742" i="10"/>
  <c r="O1743" i="10"/>
  <c r="Q1743" i="10" s="1"/>
  <c r="R3955" i="10"/>
  <c r="R3250" i="10"/>
  <c r="R2453" i="10"/>
  <c r="R2924" i="10"/>
  <c r="R3956" i="10"/>
  <c r="O1644" i="10"/>
  <c r="Q1644" i="10" s="1"/>
  <c r="O680" i="10"/>
  <c r="Q680" i="10" s="1"/>
  <c r="O583" i="10"/>
  <c r="Q583" i="10" s="1"/>
  <c r="O3959" i="10"/>
  <c r="Q3959" i="10" s="1"/>
  <c r="O1662" i="10"/>
  <c r="Q1662" i="10" s="1"/>
  <c r="R1146" i="10"/>
  <c r="R1383" i="10"/>
  <c r="O776" i="10"/>
  <c r="Q776" i="10" s="1"/>
  <c r="O1613" i="10"/>
  <c r="Q1613" i="10" s="1"/>
  <c r="O1239" i="10"/>
  <c r="Q1239" i="10" s="1"/>
  <c r="O3965" i="10"/>
  <c r="Q3965" i="10" s="1"/>
  <c r="O373" i="10"/>
  <c r="Q373" i="10" s="1"/>
  <c r="O349" i="10"/>
  <c r="Q349" i="10" s="1"/>
  <c r="O2329" i="10"/>
  <c r="Q2329" i="10" s="1"/>
  <c r="O1614" i="10"/>
  <c r="Q1614" i="10" s="1"/>
  <c r="O2244" i="10"/>
  <c r="Q2244" i="10" s="1"/>
  <c r="O1943" i="10"/>
  <c r="Q1943" i="10" s="1"/>
  <c r="O920" i="10"/>
  <c r="Q920" i="10" s="1"/>
  <c r="O3656" i="10"/>
  <c r="Q3656" i="10" s="1"/>
  <c r="O3530" i="10"/>
  <c r="Q3530" i="10" s="1"/>
  <c r="O941" i="10"/>
  <c r="Q941" i="10" s="1"/>
  <c r="O2984" i="10"/>
  <c r="Q2984" i="10" s="1"/>
  <c r="R1240" i="10"/>
  <c r="R1385" i="10"/>
  <c r="R2394" i="10"/>
  <c r="O3712" i="10"/>
  <c r="Q3712" i="10" s="1"/>
  <c r="O1818" i="10"/>
  <c r="Q1818" i="10" s="1"/>
  <c r="O406" i="10"/>
  <c r="Q406" i="10" s="1"/>
  <c r="O1687" i="10"/>
  <c r="Q1687" i="10" s="1"/>
  <c r="O2563" i="10"/>
  <c r="Q2563" i="10" s="1"/>
  <c r="O2222" i="10"/>
  <c r="Q2222" i="10" s="1"/>
  <c r="O3973" i="10"/>
  <c r="Q3973" i="10" s="1"/>
  <c r="O159" i="10"/>
  <c r="Q159" i="10" s="1"/>
  <c r="O3658" i="10"/>
  <c r="Q3658" i="10" s="1"/>
  <c r="O3659" i="10"/>
  <c r="Q3659" i="10" s="1"/>
  <c r="O3976" i="10"/>
  <c r="Q3976" i="10" s="1"/>
  <c r="O3979" i="10"/>
  <c r="Q3979" i="10" s="1"/>
  <c r="O2503" i="10"/>
  <c r="Q2503" i="10" s="1"/>
  <c r="O593" i="10"/>
  <c r="Q593" i="10" s="1"/>
  <c r="O2927" i="10"/>
  <c r="Q2927" i="10" s="1"/>
  <c r="O3043" i="10"/>
  <c r="Q3043" i="10" s="1"/>
  <c r="O3663" i="10"/>
  <c r="Q3663" i="10" s="1"/>
  <c r="O3984" i="10"/>
  <c r="Q3984" i="10" s="1"/>
  <c r="R1285" i="10"/>
  <c r="R2340" i="10"/>
  <c r="R2090" i="10"/>
  <c r="R3143" i="10"/>
  <c r="R756" i="10"/>
  <c r="R1820" i="10"/>
  <c r="R1913" i="10"/>
  <c r="R838" i="10"/>
  <c r="R1131" i="10"/>
  <c r="R505" i="10"/>
  <c r="R2372" i="10"/>
  <c r="O3666" i="10"/>
  <c r="Q3666" i="10" s="1"/>
  <c r="O3804" i="10"/>
  <c r="Q3804" i="10" s="1"/>
  <c r="O2245" i="10"/>
  <c r="Q2245" i="10" s="1"/>
  <c r="O2038" i="10"/>
  <c r="Q2038" i="10" s="1"/>
  <c r="O1180" i="10"/>
  <c r="Q1180" i="10" s="1"/>
  <c r="O1822" i="10"/>
  <c r="Q1822" i="10" s="1"/>
  <c r="O155" i="10"/>
  <c r="Q155" i="10" s="1"/>
  <c r="O1327" i="10"/>
  <c r="Q1327" i="10" s="1"/>
  <c r="R3417" i="10"/>
  <c r="R265" i="10"/>
  <c r="R2247" i="10"/>
  <c r="R3667" i="10"/>
  <c r="R2760" i="10"/>
  <c r="R316" i="10"/>
  <c r="O922" i="10"/>
  <c r="Q922" i="10" s="1"/>
  <c r="O3668" i="10"/>
  <c r="Q3668" i="10" s="1"/>
  <c r="O1551" i="10"/>
  <c r="Q1551" i="10" s="1"/>
  <c r="O839" i="10"/>
  <c r="Q839" i="10" s="1"/>
  <c r="O514" i="10"/>
  <c r="Q514" i="10" s="1"/>
  <c r="O2375" i="10"/>
  <c r="Q2375" i="10" s="1"/>
  <c r="O3995" i="10"/>
  <c r="Q3995" i="10" s="1"/>
  <c r="O657" i="10"/>
  <c r="Q657" i="10" s="1"/>
  <c r="O121" i="10"/>
  <c r="Q121" i="10" s="1"/>
  <c r="O692" i="10"/>
  <c r="Q692" i="10" s="1"/>
  <c r="O3106" i="10"/>
  <c r="Q3106" i="10" s="1"/>
  <c r="R608" i="10"/>
  <c r="O458" i="10"/>
  <c r="Q458" i="10" s="1"/>
  <c r="R408" i="10"/>
  <c r="O2507" i="10"/>
  <c r="Q2507" i="10" s="1"/>
  <c r="R144" i="10"/>
  <c r="R978" i="10"/>
  <c r="R3755" i="10"/>
  <c r="R3806" i="10"/>
  <c r="R3046" i="10"/>
  <c r="R2813" i="10"/>
  <c r="R1480" i="10"/>
  <c r="O4000" i="10"/>
  <c r="Q4000" i="10" s="1"/>
  <c r="R584" i="10"/>
  <c r="R224" i="10"/>
  <c r="R1646" i="10"/>
  <c r="R585" i="10"/>
  <c r="O1590" i="10"/>
  <c r="Q1590" i="10" s="1"/>
  <c r="R3719" i="10"/>
  <c r="R3555" i="10"/>
  <c r="R3107" i="10"/>
  <c r="R1386" i="10"/>
  <c r="O1915" i="10"/>
  <c r="Q1915" i="10" s="1"/>
  <c r="O1889" i="10"/>
  <c r="Q1889" i="10" s="1"/>
  <c r="R3047" i="10"/>
  <c r="O413" i="10"/>
  <c r="Q413" i="10" s="1"/>
  <c r="O2710" i="10"/>
  <c r="Q2710" i="10" s="1"/>
  <c r="R2570" i="10"/>
  <c r="R625" i="10"/>
  <c r="O3598" i="10"/>
  <c r="Q3598" i="10" s="1"/>
  <c r="O4010" i="10"/>
  <c r="Q4010" i="10" s="1"/>
  <c r="R2289" i="10"/>
  <c r="R4013" i="10"/>
  <c r="R2548" i="10"/>
  <c r="R3670" i="10"/>
  <c r="R3671" i="10"/>
  <c r="R3627" i="10"/>
  <c r="R3822" i="10"/>
  <c r="R3258" i="10"/>
  <c r="R1698" i="10"/>
  <c r="R3483" i="10"/>
  <c r="O1202" i="10"/>
  <c r="Q1202" i="10" s="1"/>
  <c r="O2215" i="10"/>
  <c r="Q2215" i="10" s="1"/>
  <c r="O2549" i="10"/>
  <c r="Q2549" i="10" s="1"/>
  <c r="O2768" i="10"/>
  <c r="Q2768" i="10" s="1"/>
  <c r="O2791" i="10"/>
  <c r="Q2791" i="10" s="1"/>
  <c r="O460" i="10"/>
  <c r="Q460" i="10" s="1"/>
  <c r="O1224" i="10"/>
  <c r="Q1224" i="10" s="1"/>
  <c r="O996" i="10"/>
  <c r="Q996" i="10" s="1"/>
  <c r="O4016" i="10"/>
  <c r="Q4016" i="10" s="1"/>
  <c r="O1957" i="10"/>
  <c r="Q1957" i="10" s="1"/>
  <c r="O3261" i="10"/>
  <c r="Q3261" i="10" s="1"/>
  <c r="O683" i="10"/>
  <c r="Q683" i="10" s="1"/>
  <c r="O738" i="10"/>
  <c r="Q738" i="10" s="1"/>
  <c r="O3200" i="10"/>
  <c r="Q3200" i="10" s="1"/>
  <c r="O226" i="10"/>
  <c r="Q226" i="10" s="1"/>
  <c r="O739" i="10"/>
  <c r="Q739" i="10" s="1"/>
  <c r="O156" i="10"/>
  <c r="Q156" i="10" s="1"/>
  <c r="R2399" i="10"/>
  <c r="R1778" i="10"/>
  <c r="R4017" i="10"/>
  <c r="R1286" i="10"/>
  <c r="R2579" i="10"/>
  <c r="R4018" i="10"/>
  <c r="R133" i="10"/>
  <c r="R3830" i="10"/>
  <c r="R2654" i="10"/>
  <c r="R2859" i="10"/>
  <c r="R1329" i="10"/>
  <c r="R1047" i="10"/>
  <c r="R595" i="10"/>
  <c r="R627" i="10"/>
  <c r="R324" i="10"/>
  <c r="R1466" i="10"/>
  <c r="R3421" i="10"/>
  <c r="R4020" i="10"/>
  <c r="R3810" i="10"/>
  <c r="R1171" i="10"/>
  <c r="R4022" i="10"/>
  <c r="O1355" i="10"/>
  <c r="Q1355" i="10" s="1"/>
  <c r="O2645" i="10"/>
  <c r="Q2645" i="10" s="1"/>
  <c r="O596" i="10"/>
  <c r="Q596" i="10" s="1"/>
  <c r="O1356" i="10"/>
  <c r="Q1356" i="10" s="1"/>
  <c r="O1357" i="10"/>
  <c r="Q1357" i="10" s="1"/>
  <c r="O1155" i="10"/>
  <c r="Q1155" i="10" s="1"/>
  <c r="O793" i="10"/>
  <c r="Q793" i="10" s="1"/>
  <c r="O3265" i="10"/>
  <c r="Q3265" i="10" s="1"/>
  <c r="O2935" i="10"/>
  <c r="Q2935" i="10" s="1"/>
  <c r="O3048" i="10"/>
  <c r="Q3048" i="10" s="1"/>
  <c r="O3201" i="10"/>
  <c r="Q3201" i="10" s="1"/>
  <c r="O1881" i="10"/>
  <c r="Q1881" i="10" s="1"/>
  <c r="O172" i="10"/>
  <c r="Q172" i="10" s="1"/>
  <c r="O1669" i="10"/>
  <c r="Q1669" i="10" s="1"/>
  <c r="O2225" i="10"/>
  <c r="Q2225" i="10" s="1"/>
  <c r="O3427" i="10"/>
  <c r="Q3427" i="10" s="1"/>
  <c r="O3049" i="10"/>
  <c r="Q3049" i="10" s="1"/>
  <c r="O146" i="10"/>
  <c r="Q146" i="10" s="1"/>
  <c r="O375" i="10"/>
  <c r="Q375" i="10" s="1"/>
  <c r="O1867" i="10"/>
  <c r="Q1867" i="10" s="1"/>
  <c r="O2263" i="10"/>
  <c r="Q2263" i="10" s="1"/>
  <c r="O671" i="10"/>
  <c r="Q671" i="10" s="1"/>
  <c r="O175" i="10"/>
  <c r="Q175" i="10" s="1"/>
  <c r="O2400" i="10"/>
  <c r="Q2400" i="10" s="1"/>
  <c r="O2270" i="10"/>
  <c r="Q2270" i="10" s="1"/>
  <c r="O2142" i="10"/>
  <c r="Q2142" i="10" s="1"/>
  <c r="O1577" i="10"/>
  <c r="Q1577" i="10" s="1"/>
  <c r="O2318" i="10"/>
  <c r="Q2318" i="10" s="1"/>
  <c r="O461" i="10"/>
  <c r="Q461" i="10" s="1"/>
  <c r="O2513" i="10"/>
  <c r="Q2513" i="10" s="1"/>
  <c r="O3431" i="10"/>
  <c r="Q3431" i="10" s="1"/>
  <c r="O2320" i="10"/>
  <c r="Q2320" i="10" s="1"/>
  <c r="O3743" i="10"/>
  <c r="Q3743" i="10" s="1"/>
  <c r="O971" i="10"/>
  <c r="Q971" i="10" s="1"/>
  <c r="O2726" i="10"/>
  <c r="Q2726" i="10" s="1"/>
  <c r="O3760" i="10"/>
  <c r="Q3760" i="10" s="1"/>
  <c r="O1319" i="10"/>
  <c r="Q1319" i="10" s="1"/>
  <c r="O3210" i="10"/>
  <c r="Q3210" i="10" s="1"/>
  <c r="O90" i="10"/>
  <c r="Q90" i="10" s="1"/>
  <c r="O277" i="10"/>
  <c r="Q277" i="10" s="1"/>
  <c r="O3211" i="10"/>
  <c r="Q3211" i="10" s="1"/>
  <c r="O2953" i="10"/>
  <c r="Q2953" i="10" s="1"/>
  <c r="O862" i="10"/>
  <c r="Q862" i="10" s="1"/>
  <c r="O3337" i="10"/>
  <c r="Q3337" i="10" s="1"/>
  <c r="O1982" i="10"/>
  <c r="Q1982" i="10" s="1"/>
  <c r="O1959" i="10"/>
  <c r="Q1959" i="10" s="1"/>
  <c r="O2458" i="10"/>
  <c r="Q2458" i="10" s="1"/>
  <c r="O2780" i="10"/>
  <c r="Q2780" i="10" s="1"/>
  <c r="O2904" i="10"/>
  <c r="Q2904" i="10" s="1"/>
  <c r="O912" i="10"/>
  <c r="Q912" i="10" s="1"/>
  <c r="R1187" i="10"/>
  <c r="O1187" i="10"/>
  <c r="Q1187" i="10" s="1"/>
  <c r="O2506" i="10"/>
  <c r="Q2506" i="10" s="1"/>
  <c r="O2724" i="10"/>
  <c r="Q2724" i="10" s="1"/>
  <c r="O3332" i="10"/>
  <c r="Q3332" i="10" s="1"/>
  <c r="O416" i="10"/>
  <c r="Q416" i="10" s="1"/>
  <c r="O3202" i="10"/>
  <c r="Q3202" i="10" s="1"/>
  <c r="O1670" i="10"/>
  <c r="Q1670" i="10" s="1"/>
  <c r="O1882" i="10"/>
  <c r="Q1882" i="10" s="1"/>
  <c r="O3054" i="10"/>
  <c r="Q3054" i="10" s="1"/>
  <c r="O889" i="10"/>
  <c r="Q889" i="10" s="1"/>
  <c r="O3059" i="10"/>
  <c r="Q3059" i="10" s="1"/>
  <c r="O578" i="10"/>
  <c r="Q578" i="10" s="1"/>
  <c r="O4025" i="10"/>
  <c r="Q4025" i="10" s="1"/>
  <c r="O1980" i="10"/>
  <c r="Q1980" i="10" s="1"/>
  <c r="O1359" i="10"/>
  <c r="Q1359" i="10" s="1"/>
  <c r="O3335" i="10"/>
  <c r="Q3335" i="10" s="1"/>
  <c r="O1256" i="10"/>
  <c r="Q1256" i="10" s="1"/>
  <c r="O893" i="10"/>
  <c r="Q893" i="10" s="1"/>
  <c r="O273" i="10"/>
  <c r="Q273" i="10" s="1"/>
  <c r="O1630" i="10"/>
  <c r="Q1630" i="10" s="1"/>
  <c r="O174" i="10"/>
  <c r="Q174" i="10" s="1"/>
  <c r="O2252" i="10"/>
  <c r="Q2252" i="10" s="1"/>
  <c r="O2862" i="10"/>
  <c r="Q2862" i="10" s="1"/>
  <c r="O1030" i="10"/>
  <c r="Q1030" i="10" s="1"/>
  <c r="O1617" i="10"/>
  <c r="Q1617" i="10" s="1"/>
  <c r="O1132" i="10"/>
  <c r="Q1132" i="10" s="1"/>
  <c r="O1331" i="10"/>
  <c r="Q1331" i="10" s="1"/>
  <c r="O894" i="10"/>
  <c r="Q894" i="10" s="1"/>
  <c r="O1597" i="10"/>
  <c r="Q1597" i="10" s="1"/>
  <c r="O819" i="10"/>
  <c r="Q819" i="10" s="1"/>
  <c r="O3434" i="10"/>
  <c r="Q3434" i="10" s="1"/>
  <c r="O1073" i="10"/>
  <c r="Q1073" i="10" s="1"/>
  <c r="O3720" i="10"/>
  <c r="Q3720" i="10" s="1"/>
  <c r="O2700" i="10"/>
  <c r="Q2700" i="10" s="1"/>
  <c r="O1828" i="10"/>
  <c r="Q1828" i="10" s="1"/>
  <c r="O1021" i="10"/>
  <c r="Q1021" i="10" s="1"/>
  <c r="O4041" i="10"/>
  <c r="Q4041" i="10" s="1"/>
  <c r="O508" i="10"/>
  <c r="Q508" i="10" s="1"/>
  <c r="O1861" i="10"/>
  <c r="Q1861" i="10" s="1"/>
  <c r="O2868" i="10"/>
  <c r="Q2868" i="10" s="1"/>
  <c r="O1393" i="10"/>
  <c r="Q1393" i="10" s="1"/>
  <c r="O4058" i="10"/>
  <c r="Q4058" i="10" s="1"/>
  <c r="O2815" i="10"/>
  <c r="Q2815" i="10" s="1"/>
  <c r="O3680" i="10"/>
  <c r="Q3680" i="10" s="1"/>
  <c r="O2456" i="10"/>
  <c r="Q2456" i="10" s="1"/>
  <c r="O1397" i="10"/>
  <c r="Q1397" i="10" s="1"/>
  <c r="O2622" i="10"/>
  <c r="Q2622" i="10" s="1"/>
  <c r="O2025" i="10"/>
  <c r="Q2025" i="10" s="1"/>
  <c r="O2516" i="10"/>
  <c r="Q2516" i="10" s="1"/>
  <c r="O2949" i="10"/>
  <c r="Q2949" i="10" s="1"/>
  <c r="O1227" i="10"/>
  <c r="Q1227" i="10" s="1"/>
  <c r="O3208" i="10"/>
  <c r="Q3208" i="10" s="1"/>
  <c r="O3278" i="10"/>
  <c r="Q3278" i="10" s="1"/>
  <c r="O910" i="10"/>
  <c r="Q910" i="10" s="1"/>
  <c r="O2753" i="10"/>
  <c r="Q2753" i="10" s="1"/>
  <c r="O567" i="10"/>
  <c r="Q567" i="10" s="1"/>
  <c r="O2903" i="10"/>
  <c r="Q2903" i="10" s="1"/>
  <c r="O764" i="10"/>
  <c r="Q764" i="10" s="1"/>
  <c r="O1403" i="10"/>
  <c r="Q1403" i="10" s="1"/>
  <c r="O180" i="10"/>
  <c r="Q180" i="10" s="1"/>
  <c r="O470" i="10"/>
  <c r="Q470" i="10" s="1"/>
  <c r="O913" i="10"/>
  <c r="Q913" i="10" s="1"/>
  <c r="O613" i="10"/>
  <c r="Q613" i="10" s="1"/>
  <c r="O521" i="10"/>
  <c r="Q521" i="10" s="1"/>
  <c r="O3840" i="10"/>
  <c r="Q3840" i="10" s="1"/>
  <c r="O2734" i="10"/>
  <c r="Q2734" i="10" s="1"/>
  <c r="O1649" i="10"/>
  <c r="Q1649" i="10" s="1"/>
  <c r="O3857" i="10"/>
  <c r="Q3857" i="10" s="1"/>
  <c r="O247" i="10"/>
  <c r="Q247" i="10" s="1"/>
  <c r="O3860" i="10"/>
  <c r="Q3860" i="10" s="1"/>
  <c r="R3862" i="10"/>
  <c r="O2130" i="10"/>
  <c r="Q2130" i="10" s="1"/>
  <c r="O3872" i="10"/>
  <c r="Q3872" i="10" s="1"/>
  <c r="O2735" i="10"/>
  <c r="Q2735" i="10" s="1"/>
  <c r="O3219" i="10"/>
  <c r="Q3219" i="10" s="1"/>
  <c r="R209" i="10"/>
  <c r="R3125" i="10"/>
  <c r="R2708" i="10"/>
  <c r="O3353" i="10"/>
  <c r="Q3353" i="10" s="1"/>
  <c r="O591" i="10"/>
  <c r="Q591" i="10" s="1"/>
  <c r="O3880" i="10"/>
  <c r="Q3880" i="10" s="1"/>
  <c r="O1794" i="10"/>
  <c r="Q1794" i="10" s="1"/>
  <c r="O1128" i="10"/>
  <c r="Q1128" i="10" s="1"/>
  <c r="O2597" i="10"/>
  <c r="Q2597" i="10" s="1"/>
  <c r="O1349" i="10"/>
  <c r="Q1349" i="10" s="1"/>
  <c r="O49" i="10"/>
  <c r="Q49" i="10" s="1"/>
  <c r="O3037" i="10"/>
  <c r="Q3037" i="10" s="1"/>
  <c r="O3520" i="10"/>
  <c r="Q3520" i="10" s="1"/>
  <c r="O1238" i="10"/>
  <c r="Q1238" i="10" s="1"/>
  <c r="O1796" i="10"/>
  <c r="Q1796" i="10" s="1"/>
  <c r="O2036" i="10"/>
  <c r="Q2036" i="10" s="1"/>
  <c r="O3583" i="10"/>
  <c r="Q3583" i="10" s="1"/>
  <c r="O3584" i="10"/>
  <c r="Q3584" i="10" s="1"/>
  <c r="R1907" i="10"/>
  <c r="R1853" i="10"/>
  <c r="R3223" i="10"/>
  <c r="R3883" i="10"/>
  <c r="R1005" i="10"/>
  <c r="R3884" i="10"/>
  <c r="R1626" i="10"/>
  <c r="R786" i="10"/>
  <c r="O3095" i="10"/>
  <c r="Q3095" i="10" s="1"/>
  <c r="O2237" i="10"/>
  <c r="Q2237" i="10" s="1"/>
  <c r="O3386" i="10"/>
  <c r="Q3386" i="10" s="1"/>
  <c r="O948" i="10"/>
  <c r="Q948" i="10" s="1"/>
  <c r="O36" i="10"/>
  <c r="Q36" i="10" s="1"/>
  <c r="O1214" i="10"/>
  <c r="Q1214" i="10" s="1"/>
  <c r="O1717" i="10"/>
  <c r="Q1717" i="10" s="1"/>
  <c r="O1738" i="10"/>
  <c r="Q1738" i="10" s="1"/>
  <c r="R2056" i="10"/>
  <c r="O3891" i="10"/>
  <c r="Q3891" i="10" s="1"/>
  <c r="O3224" i="10"/>
  <c r="Q3224" i="10" s="1"/>
  <c r="O2490" i="10"/>
  <c r="Q2490" i="10" s="1"/>
  <c r="O847" i="10"/>
  <c r="Q847" i="10" s="1"/>
  <c r="R1253" i="10"/>
  <c r="O3131" i="10"/>
  <c r="Q3131" i="10" s="1"/>
  <c r="O1719" i="10"/>
  <c r="Q1719" i="10" s="1"/>
  <c r="O212" i="10"/>
  <c r="Q212" i="10" s="1"/>
  <c r="O3798" i="10"/>
  <c r="Q3798" i="10" s="1"/>
  <c r="O3191" i="10"/>
  <c r="Q3191" i="10" s="1"/>
  <c r="R1144" i="10"/>
  <c r="O1312" i="10"/>
  <c r="Q1312" i="10" s="1"/>
  <c r="R1879" i="10"/>
  <c r="O1799" i="10"/>
  <c r="Q1799" i="10" s="1"/>
  <c r="O2676" i="10"/>
  <c r="Q2676" i="10" s="1"/>
  <c r="O3751" i="10"/>
  <c r="Q3751" i="10" s="1"/>
  <c r="R605" i="10"/>
  <c r="O1199" i="10"/>
  <c r="Q1199" i="10" s="1"/>
  <c r="O1972" i="10"/>
  <c r="Q1972" i="10" s="1"/>
  <c r="O5" i="10"/>
  <c r="Q5" i="10" s="1"/>
  <c r="O2264" i="10"/>
  <c r="Q2264" i="10" s="1"/>
  <c r="O3542" i="10"/>
  <c r="Q3542" i="10" s="1"/>
  <c r="O2188" i="10"/>
  <c r="Q2188" i="10" s="1"/>
  <c r="O3387" i="10"/>
  <c r="Q3387" i="10" s="1"/>
  <c r="O2691" i="10"/>
  <c r="Q2691" i="10" s="1"/>
  <c r="O213" i="10"/>
  <c r="Q213" i="10" s="1"/>
  <c r="O1652" i="10"/>
  <c r="Q1652" i="10" s="1"/>
  <c r="R2841" i="10"/>
  <c r="R2106" i="10"/>
  <c r="R1653" i="10"/>
  <c r="O2677" i="10"/>
  <c r="Q2677" i="10" s="1"/>
  <c r="R3900" i="10"/>
  <c r="R2883" i="10"/>
  <c r="O2591" i="10"/>
  <c r="Q2591" i="10" s="1"/>
  <c r="R2037" i="10"/>
  <c r="R3302" i="10"/>
  <c r="O542" i="10"/>
  <c r="Q542" i="10" s="1"/>
  <c r="O1802" i="10"/>
  <c r="Q1802" i="10" s="1"/>
  <c r="O2979" i="10"/>
  <c r="Q2979" i="10" s="1"/>
  <c r="R2449" i="10"/>
  <c r="O3907" i="10"/>
  <c r="Q3907" i="10" s="1"/>
  <c r="R3643" i="10"/>
  <c r="R252" i="10"/>
  <c r="O3645" i="10"/>
  <c r="Q3645" i="10" s="1"/>
  <c r="O2450" i="10"/>
  <c r="Q2450" i="10" s="1"/>
  <c r="O1977" i="10"/>
  <c r="Q1977" i="10" s="1"/>
  <c r="R3909" i="10"/>
  <c r="R1696" i="10"/>
  <c r="O1314" i="10"/>
  <c r="Q1314" i="10" s="1"/>
  <c r="R2842" i="10"/>
  <c r="R2843" i="10"/>
  <c r="O1160" i="10"/>
  <c r="Q1160" i="10" s="1"/>
  <c r="R1588" i="10"/>
  <c r="O2845" i="10"/>
  <c r="Q2845" i="10" s="1"/>
  <c r="O2847" i="10"/>
  <c r="Q2847" i="10" s="1"/>
  <c r="R1429" i="10"/>
  <c r="R218" i="10"/>
  <c r="R1804" i="10"/>
  <c r="O1102" i="10"/>
  <c r="Q1102" i="10" s="1"/>
  <c r="O306" i="10"/>
  <c r="Q306" i="10" s="1"/>
  <c r="O2891" i="10"/>
  <c r="Q2891" i="10" s="1"/>
  <c r="R2316" i="10"/>
  <c r="O2893" i="10"/>
  <c r="Q2893" i="10" s="1"/>
  <c r="O3390" i="10"/>
  <c r="Q3390" i="10" s="1"/>
  <c r="R404" i="10"/>
  <c r="R3392" i="10"/>
  <c r="R220" i="10"/>
  <c r="R1567" i="10"/>
  <c r="R3625" i="10"/>
  <c r="O3098" i="10"/>
  <c r="Q3098" i="10" s="1"/>
  <c r="R3916" i="10"/>
  <c r="O2850" i="10"/>
  <c r="Q2850" i="10" s="1"/>
  <c r="O2317" i="10"/>
  <c r="Q2317" i="10" s="1"/>
  <c r="O3836" i="10"/>
  <c r="Q3836" i="10" s="1"/>
  <c r="O3100" i="10"/>
  <c r="Q3100" i="10" s="1"/>
  <c r="O137" i="10"/>
  <c r="Q137" i="10" s="1"/>
  <c r="O3918" i="10"/>
  <c r="Q3918" i="10" s="1"/>
  <c r="O3921" i="10"/>
  <c r="Q3921" i="10" s="1"/>
  <c r="R1351" i="10"/>
  <c r="R2343" i="10"/>
  <c r="R24" i="10"/>
  <c r="R54" i="10"/>
  <c r="R1124" i="10"/>
  <c r="O1569" i="10"/>
  <c r="Q1569" i="10" s="1"/>
  <c r="O167" i="10"/>
  <c r="Q167" i="10" s="1"/>
  <c r="O1103" i="10"/>
  <c r="Q1103" i="10" s="1"/>
  <c r="O2392" i="10"/>
  <c r="Q2392" i="10" s="1"/>
  <c r="O2741" i="10"/>
  <c r="Q2741" i="10" s="1"/>
  <c r="R523" i="10"/>
  <c r="R3240" i="10"/>
  <c r="O3828" i="10"/>
  <c r="Q3828" i="10" s="1"/>
  <c r="O1975" i="10"/>
  <c r="Q1975" i="10" s="1"/>
  <c r="R3358" i="10"/>
  <c r="R2593" i="10"/>
  <c r="R3548" i="10"/>
  <c r="R775" i="10"/>
  <c r="R3359" i="10"/>
  <c r="O313" i="10"/>
  <c r="Q313" i="10" s="1"/>
  <c r="O1419" i="10"/>
  <c r="Q1419" i="10" s="1"/>
  <c r="R2896" i="10"/>
  <c r="R3942" i="10"/>
  <c r="R474" i="10"/>
  <c r="R654" i="10"/>
  <c r="R1013" i="10"/>
  <c r="O2059" i="10"/>
  <c r="Q2059" i="10" s="1"/>
  <c r="R3215" i="10"/>
  <c r="O451" i="10"/>
  <c r="Q451" i="10" s="1"/>
  <c r="O531" i="10"/>
  <c r="Q531" i="10" s="1"/>
  <c r="O342" i="10"/>
  <c r="Q342" i="10" s="1"/>
  <c r="R1379" i="10"/>
  <c r="R3946" i="10"/>
  <c r="O3401" i="10"/>
  <c r="Q3401" i="10" s="1"/>
  <c r="O259" i="10"/>
  <c r="Q259" i="10" s="1"/>
  <c r="R882" i="10"/>
  <c r="R951" i="10"/>
  <c r="R3402" i="10"/>
  <c r="O3951" i="10"/>
  <c r="Q3951" i="10" s="1"/>
  <c r="R346" i="10"/>
  <c r="R2982" i="10"/>
  <c r="O3249" i="10"/>
  <c r="Q3249" i="10" s="1"/>
  <c r="O3954" i="10"/>
  <c r="Q3954" i="10" s="1"/>
  <c r="R1381" i="10"/>
  <c r="R3752" i="10"/>
  <c r="R3312" i="10"/>
  <c r="R2852" i="10"/>
  <c r="O3140" i="10"/>
  <c r="Q3140" i="10" s="1"/>
  <c r="O2694" i="10"/>
  <c r="Q2694" i="10" s="1"/>
  <c r="O2743" i="10"/>
  <c r="Q2743" i="10" s="1"/>
  <c r="O3362" i="10"/>
  <c r="Q3362" i="10" s="1"/>
  <c r="O3958" i="10"/>
  <c r="Q3958" i="10" s="1"/>
  <c r="O3363" i="10"/>
  <c r="Q3363" i="10" s="1"/>
  <c r="O348" i="10"/>
  <c r="Q348" i="10" s="1"/>
  <c r="O2156" i="10"/>
  <c r="Q2156" i="10" s="1"/>
  <c r="O3197" i="10"/>
  <c r="Q3197" i="10" s="1"/>
  <c r="R1040" i="10"/>
  <c r="R3251" i="10"/>
  <c r="R1774" i="10"/>
  <c r="R1612" i="10"/>
  <c r="O1775" i="10"/>
  <c r="Q1775" i="10" s="1"/>
  <c r="O1664" i="10"/>
  <c r="Q1664" i="10" s="1"/>
  <c r="O3653" i="10"/>
  <c r="Q3653" i="10" s="1"/>
  <c r="O3654" i="10"/>
  <c r="Q3654" i="10" s="1"/>
  <c r="O2499" i="10"/>
  <c r="Q2499" i="10" s="1"/>
  <c r="O9" i="10"/>
  <c r="Q9" i="10" s="1"/>
  <c r="O58" i="10"/>
  <c r="Q58" i="10" s="1"/>
  <c r="O1550" i="10"/>
  <c r="Q1550" i="10" s="1"/>
  <c r="O59" i="10"/>
  <c r="Q59" i="10" s="1"/>
  <c r="O2468" i="10"/>
  <c r="Q2468" i="10" s="1"/>
  <c r="O2393" i="10"/>
  <c r="Q2393" i="10" s="1"/>
  <c r="R2469" i="10"/>
  <c r="R1153" i="10"/>
  <c r="O3408" i="10"/>
  <c r="Q3408" i="10" s="1"/>
  <c r="R2020" i="10"/>
  <c r="R3199" i="10"/>
  <c r="O1558" i="10"/>
  <c r="Q1558" i="10" s="1"/>
  <c r="R2010" i="10"/>
  <c r="R3971" i="10"/>
  <c r="O2358" i="10"/>
  <c r="Q2358" i="10" s="1"/>
  <c r="O1788" i="10"/>
  <c r="Q1788" i="10" s="1"/>
  <c r="O3803" i="10"/>
  <c r="Q3803" i="10" s="1"/>
  <c r="O407" i="10"/>
  <c r="Q407" i="10" s="1"/>
  <c r="O2501" i="10"/>
  <c r="Q2501" i="10" s="1"/>
  <c r="R2021" i="10"/>
  <c r="O2005" i="10"/>
  <c r="Q2005" i="10" s="1"/>
  <c r="O2089" i="10"/>
  <c r="Q2089" i="10" s="1"/>
  <c r="R1688" i="10"/>
  <c r="O1689" i="10"/>
  <c r="Q1689" i="10" s="1"/>
  <c r="O502" i="10"/>
  <c r="Q502" i="10" s="1"/>
  <c r="O2502" i="10"/>
  <c r="Q2502" i="10" s="1"/>
  <c r="O3975" i="10"/>
  <c r="Q3975" i="10" s="1"/>
  <c r="O3255" i="10"/>
  <c r="Q3255" i="10" s="1"/>
  <c r="O263" i="10"/>
  <c r="Q263" i="10" s="1"/>
  <c r="O264" i="10"/>
  <c r="Q264" i="10" s="1"/>
  <c r="O3660" i="10"/>
  <c r="Q3660" i="10" s="1"/>
  <c r="O3981" i="10"/>
  <c r="Q3981" i="10" s="1"/>
  <c r="O1869" i="10"/>
  <c r="Q1869" i="10" s="1"/>
  <c r="O2607" i="10"/>
  <c r="Q2607" i="10" s="1"/>
  <c r="O3664" i="10"/>
  <c r="Q3664" i="10" s="1"/>
  <c r="O2929" i="10"/>
  <c r="Q2929" i="10" s="1"/>
  <c r="O2930" i="10"/>
  <c r="Q2930" i="10" s="1"/>
  <c r="R3365" i="10"/>
  <c r="R3044" i="10"/>
  <c r="R1560" i="10"/>
  <c r="R2853" i="10"/>
  <c r="R3741" i="10"/>
  <c r="R1819" i="10"/>
  <c r="R10" i="10"/>
  <c r="R1154" i="10"/>
  <c r="R1468" i="10"/>
  <c r="R2107" i="10"/>
  <c r="R60" i="10"/>
  <c r="R2371" i="10"/>
  <c r="R656" i="10"/>
  <c r="O777" i="10"/>
  <c r="Q777" i="10" s="1"/>
  <c r="O2440" i="10"/>
  <c r="Q2440" i="10" s="1"/>
  <c r="O3104" i="10"/>
  <c r="Q3104" i="10" s="1"/>
  <c r="O3718" i="10"/>
  <c r="Q3718" i="10" s="1"/>
  <c r="O3986" i="10"/>
  <c r="Q3986" i="10" s="1"/>
  <c r="O3805" i="10"/>
  <c r="Q3805" i="10" s="1"/>
  <c r="O1272" i="10"/>
  <c r="Q1272" i="10" s="1"/>
  <c r="O2397" i="10"/>
  <c r="Q2397" i="10" s="1"/>
  <c r="O3479" i="10"/>
  <c r="Q3479" i="10" s="1"/>
  <c r="O3413" i="10"/>
  <c r="Q3413" i="10" s="1"/>
  <c r="O704" i="10"/>
  <c r="Q704" i="10" s="1"/>
  <c r="O3320" i="10"/>
  <c r="Q3320" i="10" s="1"/>
  <c r="O3414" i="10"/>
  <c r="Q3414" i="10" s="1"/>
  <c r="R3321" i="10"/>
  <c r="R3323" i="10"/>
  <c r="R745" i="10"/>
  <c r="R2373" i="10"/>
  <c r="R2246" i="10"/>
  <c r="R1574" i="10"/>
  <c r="R21" i="10"/>
  <c r="R681" i="10"/>
  <c r="R829" i="10"/>
  <c r="R3990" i="10"/>
  <c r="O688" i="10"/>
  <c r="Q688" i="10" s="1"/>
  <c r="O1690" i="10"/>
  <c r="Q1690" i="10" s="1"/>
  <c r="O1744" i="10"/>
  <c r="Q1744" i="10" s="1"/>
  <c r="O1443" i="10"/>
  <c r="Q1443" i="10" s="1"/>
  <c r="O2195" i="10"/>
  <c r="Q2195" i="10" s="1"/>
  <c r="O321" i="10"/>
  <c r="Q321" i="10" s="1"/>
  <c r="O2547" i="10"/>
  <c r="Q2547" i="10" s="1"/>
  <c r="O3147" i="10"/>
  <c r="Q3147" i="10" s="1"/>
  <c r="O2421" i="10"/>
  <c r="Q2421" i="10" s="1"/>
  <c r="O3150" i="10"/>
  <c r="Q3150" i="10" s="1"/>
  <c r="O1276" i="10"/>
  <c r="Q1276" i="10" s="1"/>
  <c r="R3997" i="10"/>
  <c r="O1353" i="10"/>
  <c r="Q1353" i="10" s="1"/>
  <c r="O2061" i="10"/>
  <c r="Q2061" i="10" s="1"/>
  <c r="O266" i="10"/>
  <c r="Q266" i="10" s="1"/>
  <c r="O2608" i="10"/>
  <c r="Q2608" i="10" s="1"/>
  <c r="O1169" i="10"/>
  <c r="Q1169" i="10" s="1"/>
  <c r="R929" i="10"/>
  <c r="R2224" i="10"/>
  <c r="R594" i="10"/>
  <c r="R3325" i="10"/>
  <c r="R494" i="10"/>
  <c r="R1243" i="10"/>
  <c r="R3595" i="10"/>
  <c r="O3554" i="10"/>
  <c r="Q3554" i="10" s="1"/>
  <c r="R1181" i="10"/>
  <c r="O3326" i="10"/>
  <c r="Q3326" i="10" s="1"/>
  <c r="O489" i="10"/>
  <c r="Q489" i="10" s="1"/>
  <c r="O2508" i="10"/>
  <c r="Q2508" i="10" s="1"/>
  <c r="O4004" i="10"/>
  <c r="Q4004" i="10" s="1"/>
  <c r="O3698" i="10"/>
  <c r="Q3698" i="10" s="1"/>
  <c r="R1524" i="10"/>
  <c r="O954" i="10"/>
  <c r="Q954" i="10" s="1"/>
  <c r="O2569" i="10"/>
  <c r="Q2569" i="10" s="1"/>
  <c r="R4008" i="10"/>
  <c r="R459" i="10"/>
  <c r="O483" i="10"/>
  <c r="Q483" i="10" s="1"/>
  <c r="O2651" i="10"/>
  <c r="Q2651" i="10" s="1"/>
  <c r="O1085" i="10"/>
  <c r="Q1085" i="10" s="1"/>
  <c r="O2697" i="10"/>
  <c r="Q2697" i="10" s="1"/>
  <c r="O16" i="10"/>
  <c r="Q16" i="10" s="1"/>
  <c r="O1824" i="10"/>
  <c r="Q1824" i="10" s="1"/>
  <c r="O3742" i="10"/>
  <c r="Q3742" i="10" s="1"/>
  <c r="R3557" i="10"/>
  <c r="R1201" i="10"/>
  <c r="R2157" i="10"/>
  <c r="R3713" i="10"/>
  <c r="O1431" i="10"/>
  <c r="Q1431" i="10" s="1"/>
  <c r="O2611" i="10"/>
  <c r="Q2611" i="10" s="1"/>
  <c r="O4014" i="10"/>
  <c r="Q4014" i="10" s="1"/>
  <c r="O2985" i="10"/>
  <c r="Q2985" i="10" s="1"/>
  <c r="O1604" i="10"/>
  <c r="Q1604" i="10" s="1"/>
  <c r="O1712" i="10"/>
  <c r="Q1712" i="10" s="1"/>
  <c r="O2790" i="10"/>
  <c r="Q2790" i="10" s="1"/>
  <c r="O2932" i="10"/>
  <c r="Q2932" i="10" s="1"/>
  <c r="O2550" i="10"/>
  <c r="Q2550" i="10" s="1"/>
  <c r="O1826" i="10"/>
  <c r="Q1826" i="10" s="1"/>
  <c r="O1063" i="10"/>
  <c r="Q1063" i="10" s="1"/>
  <c r="O1553" i="10"/>
  <c r="Q1553" i="10" s="1"/>
  <c r="O649" i="10"/>
  <c r="Q649" i="10" s="1"/>
  <c r="O2857" i="10"/>
  <c r="Q2857" i="10" s="1"/>
  <c r="R2250" i="10"/>
  <c r="R1994" i="10"/>
  <c r="R2934" i="10"/>
  <c r="R1388" i="10"/>
  <c r="R1086" i="10"/>
  <c r="R1389" i="10"/>
  <c r="R228" i="10"/>
  <c r="R3108" i="10"/>
  <c r="R724" i="10"/>
  <c r="R323" i="10"/>
  <c r="R1354" i="10"/>
  <c r="R325" i="10"/>
  <c r="R2900" i="10"/>
  <c r="R3809" i="10"/>
  <c r="R2017" i="10"/>
  <c r="O3264" i="10"/>
  <c r="Q3264" i="10" s="1"/>
  <c r="O3329" i="10"/>
  <c r="Q3329" i="10" s="1"/>
  <c r="O1533" i="10"/>
  <c r="Q1533" i="10" s="1"/>
  <c r="O1605" i="10"/>
  <c r="Q1605" i="10" s="1"/>
  <c r="O4023" i="10"/>
  <c r="Q4023" i="10" s="1"/>
  <c r="O2511" i="10"/>
  <c r="Q2511" i="10" s="1"/>
  <c r="O2936" i="10"/>
  <c r="Q2936" i="10" s="1"/>
  <c r="O3426" i="10"/>
  <c r="Q3426" i="10" s="1"/>
  <c r="O3673" i="10"/>
  <c r="Q3673" i="10" s="1"/>
  <c r="O2389" i="10"/>
  <c r="Q2389" i="10" s="1"/>
  <c r="O1917" i="10"/>
  <c r="Q1917" i="10" s="1"/>
  <c r="O1246" i="10"/>
  <c r="Q1246" i="10" s="1"/>
  <c r="O2158" i="10"/>
  <c r="Q2158" i="10" s="1"/>
  <c r="O2062" i="10"/>
  <c r="Q2062" i="10" s="1"/>
  <c r="O2042" i="10"/>
  <c r="Q2042" i="10" s="1"/>
  <c r="O122" i="10"/>
  <c r="Q122" i="10" s="1"/>
  <c r="O326" i="10"/>
  <c r="Q326" i="10" s="1"/>
  <c r="R2063" i="10"/>
  <c r="R3331" i="10"/>
  <c r="R415" i="10"/>
  <c r="R2937" i="10"/>
  <c r="R3052" i="10"/>
  <c r="R1189" i="10"/>
  <c r="R3758" i="10"/>
  <c r="R4024" i="10"/>
  <c r="R3053" i="10"/>
  <c r="R1432" i="10"/>
  <c r="R3055" i="10"/>
  <c r="R955" i="10"/>
  <c r="R418" i="10"/>
  <c r="R1358" i="10"/>
  <c r="R421" i="10"/>
  <c r="R1699" i="10"/>
  <c r="R3429" i="10"/>
  <c r="R1679" i="10"/>
  <c r="R815" i="10"/>
  <c r="R3066" i="10"/>
  <c r="R664" i="10"/>
  <c r="O1247" i="10"/>
  <c r="Q1247" i="10" s="1"/>
  <c r="O669" i="10"/>
  <c r="Q669" i="10" s="1"/>
  <c r="O4032" i="10"/>
  <c r="Q4032" i="10" s="1"/>
  <c r="O676" i="10"/>
  <c r="Q676" i="10" s="1"/>
  <c r="R173" i="10"/>
  <c r="R685" i="10"/>
  <c r="R4034" i="10"/>
  <c r="R850" i="10"/>
  <c r="R2512" i="10"/>
  <c r="R3152" i="10"/>
  <c r="R3699" i="10"/>
  <c r="O3523" i="10"/>
  <c r="Q3523" i="10" s="1"/>
  <c r="O2939" i="10"/>
  <c r="Q2939" i="10" s="1"/>
  <c r="O2814" i="10"/>
  <c r="Q2814" i="10" s="1"/>
  <c r="O970" i="10"/>
  <c r="Q970" i="10" s="1"/>
  <c r="R422" i="10"/>
  <c r="R580" i="10"/>
  <c r="R62" i="10"/>
  <c r="R2377" i="10"/>
  <c r="R1591" i="10"/>
  <c r="R1592" i="10"/>
  <c r="O1619" i="10"/>
  <c r="Q1619" i="10" s="1"/>
  <c r="O2361" i="10"/>
  <c r="Q2361" i="10" s="1"/>
  <c r="R1593" i="10"/>
  <c r="O780" i="10"/>
  <c r="Q780" i="10" s="1"/>
  <c r="O1620" i="10"/>
  <c r="Q1620" i="10" s="1"/>
  <c r="O1135" i="10"/>
  <c r="Q1135" i="10" s="1"/>
  <c r="R2681" i="10"/>
  <c r="O2319" i="10"/>
  <c r="Q2319" i="10" s="1"/>
  <c r="R2699" i="10"/>
  <c r="R2168" i="10"/>
  <c r="O3532" i="10"/>
  <c r="Q3532" i="10" s="1"/>
  <c r="O2701" i="10"/>
  <c r="Q2701" i="10" s="1"/>
  <c r="O791" i="10"/>
  <c r="Q791" i="10" s="1"/>
  <c r="O1830" i="10"/>
  <c r="Q1830" i="10" s="1"/>
  <c r="O1203" i="10"/>
  <c r="Q1203" i="10" s="1"/>
  <c r="O1302" i="10"/>
  <c r="Q1302" i="10" s="1"/>
  <c r="R2703" i="10"/>
  <c r="R1075" i="10"/>
  <c r="R2864" i="10"/>
  <c r="R2704" i="10"/>
  <c r="O1833" i="10"/>
  <c r="Q1833" i="10" s="1"/>
  <c r="O1205" i="10"/>
  <c r="Q1205" i="10" s="1"/>
  <c r="O3726" i="10"/>
  <c r="Q3726" i="10" s="1"/>
  <c r="O2551" i="10"/>
  <c r="Q2551" i="10" s="1"/>
  <c r="O2866" i="10"/>
  <c r="Q2866" i="10" s="1"/>
  <c r="R1104" i="10"/>
  <c r="R1396" i="10"/>
  <c r="R2944" i="10"/>
  <c r="R4048" i="10"/>
  <c r="O2023" i="10"/>
  <c r="Q2023" i="10" s="1"/>
  <c r="O3437" i="10"/>
  <c r="Q3437" i="10" s="1"/>
  <c r="O3439" i="10"/>
  <c r="Q3439" i="10" s="1"/>
  <c r="O4053" i="10"/>
  <c r="Q4053" i="10" s="1"/>
  <c r="R2064" i="10"/>
  <c r="O1728" i="10"/>
  <c r="Q1728" i="10" s="1"/>
  <c r="O1433" i="10"/>
  <c r="Q1433" i="10" s="1"/>
  <c r="O2457" i="10"/>
  <c r="Q2457" i="10" s="1"/>
  <c r="R1228" i="10"/>
  <c r="R895" i="10"/>
  <c r="R3281" i="10"/>
  <c r="R4070" i="10"/>
  <c r="R629" i="10"/>
  <c r="R4071" i="10"/>
  <c r="R1680" i="10"/>
  <c r="O111" i="10"/>
  <c r="Q111" i="10" s="1"/>
  <c r="O2907" i="10"/>
  <c r="Q2907" i="10" s="1"/>
  <c r="R725" i="10"/>
  <c r="O181" i="10"/>
  <c r="Q181" i="10" s="1"/>
  <c r="O638" i="10"/>
  <c r="Q638" i="10" s="1"/>
  <c r="O2027" i="10"/>
  <c r="Q2027" i="10" s="1"/>
  <c r="O3159" i="10"/>
  <c r="Q3159" i="10" s="1"/>
  <c r="O639" i="10"/>
  <c r="Q639" i="10" s="1"/>
  <c r="O2912" i="10"/>
  <c r="Q2912" i="10" s="1"/>
  <c r="R1195" i="10"/>
  <c r="R333" i="10"/>
  <c r="R334" i="10"/>
  <c r="O335" i="10"/>
  <c r="Q335" i="10" s="1"/>
  <c r="R898" i="10"/>
  <c r="R1674" i="10"/>
  <c r="O569" i="10"/>
  <c r="Q569" i="10" s="1"/>
  <c r="R915" i="10"/>
  <c r="R899" i="10"/>
  <c r="R976" i="10"/>
  <c r="O425" i="10"/>
  <c r="Q425" i="10" s="1"/>
  <c r="O2554" i="10"/>
  <c r="Q2554" i="10" s="1"/>
  <c r="O2522" i="10"/>
  <c r="Q2522" i="10" s="1"/>
  <c r="O1960" i="10"/>
  <c r="Q1960" i="10" s="1"/>
  <c r="O3284" i="10"/>
  <c r="Q3284" i="10" s="1"/>
  <c r="R4084" i="10"/>
  <c r="R2556" i="10"/>
  <c r="R2558" i="10"/>
  <c r="R3285" i="10"/>
  <c r="R1919" i="10"/>
  <c r="R1947" i="10"/>
  <c r="O1579" i="10"/>
  <c r="Q1579" i="10" s="1"/>
  <c r="O3823" i="10"/>
  <c r="Q3823" i="10" s="1"/>
  <c r="O1299" i="10"/>
  <c r="Q1299" i="10" s="1"/>
  <c r="O1763" i="10"/>
  <c r="Q1763" i="10" s="1"/>
  <c r="O1543" i="10"/>
  <c r="Q1543" i="10" s="1"/>
  <c r="O3487" i="10"/>
  <c r="Q3487" i="10" s="1"/>
  <c r="O3507" i="10"/>
  <c r="Q3507" i="10" s="1"/>
  <c r="O2761" i="10"/>
  <c r="Q2761" i="10" s="1"/>
  <c r="O2336" i="10"/>
  <c r="Q2336" i="10" s="1"/>
  <c r="R1450" i="10"/>
  <c r="R2337" i="10"/>
  <c r="R4087" i="10"/>
  <c r="R1455" i="10"/>
  <c r="R1148" i="10"/>
  <c r="O1692" i="10"/>
  <c r="Q1692" i="10" s="1"/>
  <c r="O2293" i="10"/>
  <c r="Q2293" i="10" s="1"/>
  <c r="O581" i="10"/>
  <c r="Q581" i="10" s="1"/>
  <c r="O2310" i="10"/>
  <c r="Q2310" i="10" s="1"/>
  <c r="O845" i="10"/>
  <c r="Q845" i="10" s="1"/>
  <c r="R3169" i="10"/>
  <c r="O846" i="10"/>
  <c r="Q846" i="10" s="1"/>
  <c r="O767" i="10"/>
  <c r="Q767" i="10" s="1"/>
  <c r="O4090" i="10"/>
  <c r="Q4090" i="10" s="1"/>
  <c r="O1852" i="10"/>
  <c r="Q1852" i="10" s="1"/>
  <c r="O1544" i="10"/>
  <c r="Q1544" i="10" s="1"/>
  <c r="O281" i="10"/>
  <c r="Q281" i="10" s="1"/>
  <c r="O1885" i="10"/>
  <c r="Q1885" i="10" s="1"/>
  <c r="O3339" i="10"/>
  <c r="Q3339" i="10" s="1"/>
  <c r="O2324" i="10"/>
  <c r="Q2324" i="10" s="1"/>
  <c r="R3814" i="10"/>
  <c r="R1598" i="10"/>
  <c r="R2750" i="10"/>
  <c r="R3559" i="10"/>
  <c r="O3700" i="10"/>
  <c r="Q3700" i="10" s="1"/>
  <c r="O3632" i="10"/>
  <c r="Q3632" i="10" s="1"/>
  <c r="O3634" i="10"/>
  <c r="Q3634" i="10" s="1"/>
  <c r="O1899" i="10"/>
  <c r="Q1899" i="10" s="1"/>
  <c r="R1121" i="10"/>
  <c r="R2097" i="10"/>
  <c r="R2956" i="10"/>
  <c r="O503" i="10"/>
  <c r="Q503" i="10" s="1"/>
  <c r="R183" i="10"/>
  <c r="O2045" i="10"/>
  <c r="Q2045" i="10" s="1"/>
  <c r="R2046" i="10"/>
  <c r="R1973" i="10"/>
  <c r="R2716" i="10"/>
  <c r="O2205" i="10"/>
  <c r="Q2205" i="10" s="1"/>
  <c r="O2212" i="10"/>
  <c r="Q2212" i="10" s="1"/>
  <c r="O2662" i="10"/>
  <c r="Q2662" i="10" s="1"/>
  <c r="O3513" i="10"/>
  <c r="Q3513" i="10" s="1"/>
  <c r="O3514" i="10"/>
  <c r="Q3514" i="10" s="1"/>
  <c r="O2174" i="10"/>
  <c r="Q2174" i="10" s="1"/>
  <c r="O1097" i="10"/>
  <c r="Q1097" i="10" s="1"/>
  <c r="O1459" i="10"/>
  <c r="Q1459" i="10" s="1"/>
  <c r="O378" i="10"/>
  <c r="Q378" i="10" s="1"/>
  <c r="O2176" i="10"/>
  <c r="Q2176" i="10" s="1"/>
  <c r="R123" i="10"/>
  <c r="R3493" i="10"/>
  <c r="O2179" i="10"/>
  <c r="Q2179" i="10" s="1"/>
  <c r="O2119" i="10"/>
  <c r="Q2119" i="10" s="1"/>
  <c r="O2267" i="10"/>
  <c r="Q2267" i="10" s="1"/>
  <c r="O2769" i="10"/>
  <c r="Q2769" i="10" s="1"/>
  <c r="O556" i="10"/>
  <c r="Q556" i="10" s="1"/>
  <c r="O4095" i="10"/>
  <c r="Q4095" i="10" s="1"/>
  <c r="O981" i="10"/>
  <c r="Q981" i="10" s="1"/>
  <c r="O3734" i="10"/>
  <c r="Q3734" i="10" s="1"/>
  <c r="O3470" i="10"/>
  <c r="Q3470" i="10" s="1"/>
  <c r="O3701" i="10"/>
  <c r="Q3701" i="10" s="1"/>
  <c r="O3793" i="10"/>
  <c r="Q3793" i="10" s="1"/>
  <c r="O1930" i="10"/>
  <c r="Q1930" i="10" s="1"/>
  <c r="O3781" i="10"/>
  <c r="Q3781" i="10" s="1"/>
  <c r="O380" i="10"/>
  <c r="Q380" i="10" s="1"/>
  <c r="O3535" i="10"/>
  <c r="Q3535" i="10" s="1"/>
  <c r="O985" i="10"/>
  <c r="Q985" i="10" s="1"/>
  <c r="O1536" i="10"/>
  <c r="Q1536" i="10" s="1"/>
  <c r="R3601" i="10"/>
  <c r="O4100" i="10"/>
  <c r="Q4100" i="10" s="1"/>
  <c r="O1780" i="10"/>
  <c r="Q1780" i="10" s="1"/>
  <c r="O2441" i="10"/>
  <c r="Q2441" i="10" s="1"/>
  <c r="O1781" i="10"/>
  <c r="Q1781" i="10" s="1"/>
  <c r="O803" i="10"/>
  <c r="Q803" i="10" s="1"/>
  <c r="O1423" i="10"/>
  <c r="Q1423" i="10" s="1"/>
  <c r="O1044" i="10"/>
  <c r="Q1044" i="10" s="1"/>
  <c r="R1046" i="10"/>
  <c r="R3525" i="10"/>
  <c r="O1507" i="10"/>
  <c r="Q1507" i="10" s="1"/>
  <c r="R1985" i="10"/>
  <c r="R2573" i="10"/>
  <c r="R1167" i="10"/>
  <c r="R3447" i="10"/>
  <c r="R2306" i="10"/>
  <c r="R2564" i="10"/>
  <c r="R779" i="10"/>
  <c r="O2069" i="10"/>
  <c r="Q2069" i="10" s="1"/>
  <c r="O785" i="10"/>
  <c r="Q785" i="10" s="1"/>
  <c r="O1784" i="10"/>
  <c r="Q1784" i="10" s="1"/>
  <c r="R4107" i="10"/>
  <c r="O4110" i="10"/>
  <c r="Q4110" i="10" s="1"/>
  <c r="O188" i="10"/>
  <c r="Q188" i="10" s="1"/>
  <c r="O2135" i="10"/>
  <c r="Q2135" i="10" s="1"/>
  <c r="R3735" i="10"/>
  <c r="R4112" i="10"/>
  <c r="O3572" i="10"/>
  <c r="Q3572" i="10" s="1"/>
  <c r="R485" i="10"/>
  <c r="O601" i="10"/>
  <c r="Q601" i="10" s="1"/>
  <c r="O3619" i="10"/>
  <c r="Q3619" i="10" s="1"/>
  <c r="R1790" i="10"/>
  <c r="R100" i="10"/>
  <c r="O741" i="10"/>
  <c r="Q741" i="10" s="1"/>
  <c r="R4118" i="10"/>
  <c r="R717" i="10"/>
  <c r="O2960" i="10"/>
  <c r="Q2960" i="10" s="1"/>
  <c r="O2049" i="10"/>
  <c r="Q2049" i="10" s="1"/>
  <c r="O2480" i="10"/>
  <c r="Q2480" i="10" s="1"/>
  <c r="O2051" i="10"/>
  <c r="Q2051" i="10" s="1"/>
  <c r="O497" i="10"/>
  <c r="Q497" i="10" s="1"/>
  <c r="O1936" i="10"/>
  <c r="Q1936" i="10" s="1"/>
  <c r="O1937" i="10"/>
  <c r="Q1937" i="10" s="1"/>
  <c r="O2487" i="10"/>
  <c r="Q2487" i="10" s="1"/>
  <c r="O1938" i="10"/>
  <c r="Q1938" i="10" s="1"/>
  <c r="O998" i="10"/>
  <c r="Q998" i="10" s="1"/>
  <c r="O355" i="10"/>
  <c r="Q355" i="10" s="1"/>
  <c r="O204" i="10"/>
  <c r="Q204" i="10" s="1"/>
  <c r="O464" i="10"/>
  <c r="Q464" i="10" s="1"/>
  <c r="O383" i="10"/>
  <c r="Q383" i="10" s="1"/>
  <c r="O2962" i="10"/>
  <c r="Q2962" i="10" s="1"/>
  <c r="O2990" i="10"/>
  <c r="Q2990" i="10" s="1"/>
  <c r="O2632" i="10"/>
  <c r="Q2632" i="10" s="1"/>
  <c r="O750" i="10"/>
  <c r="Q750" i="10" s="1"/>
  <c r="O388" i="10"/>
  <c r="Q388" i="10" s="1"/>
  <c r="R390" i="10"/>
  <c r="R465" i="10"/>
  <c r="O358" i="10"/>
  <c r="Q358" i="10" s="1"/>
  <c r="O2297" i="10"/>
  <c r="Q2297" i="10" s="1"/>
  <c r="O467" i="10"/>
  <c r="Q467" i="10" s="1"/>
  <c r="O2298" i="10"/>
  <c r="Q2298" i="10" s="1"/>
  <c r="O4123" i="10"/>
  <c r="Q4123" i="10" s="1"/>
  <c r="O4124" i="10"/>
  <c r="Q4124" i="10" s="1"/>
  <c r="R4126" i="10"/>
  <c r="R2299" i="10"/>
  <c r="O3448" i="10"/>
  <c r="Q3448" i="10" s="1"/>
  <c r="R2301" i="10"/>
  <c r="R2770" i="10"/>
  <c r="O2964" i="10"/>
  <c r="Q2964" i="10" s="1"/>
  <c r="O366" i="10"/>
  <c r="Q366" i="10" s="1"/>
  <c r="O4130" i="10"/>
  <c r="Q4130" i="10" s="1"/>
  <c r="O283" i="10"/>
  <c r="Q283" i="10" s="1"/>
  <c r="O2407" i="10"/>
  <c r="Q2407" i="10" s="1"/>
  <c r="R106" i="10"/>
  <c r="O1694" i="10"/>
  <c r="Q1694" i="10" s="1"/>
  <c r="R436" i="10"/>
  <c r="O2718" i="10"/>
  <c r="Q2718" i="10" s="1"/>
  <c r="R3181" i="10"/>
  <c r="R2104" i="10"/>
  <c r="O3182" i="10"/>
  <c r="Q3182" i="10" s="1"/>
  <c r="R529" i="10"/>
  <c r="R339" i="10"/>
  <c r="O548" i="10"/>
  <c r="Q548" i="10" s="1"/>
  <c r="O3708" i="10"/>
  <c r="Q3708" i="10" s="1"/>
  <c r="O550" i="10"/>
  <c r="Q550" i="10" s="1"/>
  <c r="O1277" i="10"/>
  <c r="Q1277" i="10" s="1"/>
  <c r="O1460" i="10"/>
  <c r="Q1460" i="10" s="1"/>
  <c r="R2072" i="10"/>
  <c r="O2729" i="10"/>
  <c r="Q2729" i="10" s="1"/>
  <c r="O1964" i="10"/>
  <c r="Q1964" i="10" s="1"/>
  <c r="O825" i="10"/>
  <c r="Q825" i="10" s="1"/>
  <c r="O906" i="10"/>
  <c r="Q906" i="10" s="1"/>
  <c r="O1707" i="10"/>
  <c r="Q1707" i="10" s="1"/>
  <c r="O1557" i="10"/>
  <c r="Q1557" i="10" s="1"/>
  <c r="O2993" i="10"/>
  <c r="Q2993" i="10" s="1"/>
  <c r="O2994" i="10"/>
  <c r="Q2994" i="10" s="1"/>
  <c r="O391" i="10"/>
  <c r="Q391" i="10" s="1"/>
  <c r="O2827" i="10"/>
  <c r="Q2827" i="10" s="1"/>
  <c r="O748" i="10"/>
  <c r="Q748" i="10" s="1"/>
  <c r="O2996" i="10"/>
  <c r="Q2996" i="10" s="1"/>
  <c r="O2534" i="10"/>
  <c r="Q2534" i="10" s="1"/>
  <c r="O537" i="10"/>
  <c r="Q537" i="10" s="1"/>
  <c r="O2160" i="10"/>
  <c r="Q2160" i="10" s="1"/>
  <c r="O4138" i="10"/>
  <c r="Q4138" i="10" s="1"/>
  <c r="R1735" i="10"/>
  <c r="R394" i="10"/>
  <c r="O907" i="10"/>
  <c r="Q907" i="10" s="1"/>
  <c r="R207" i="10"/>
  <c r="R1933" i="10"/>
  <c r="O695" i="10"/>
  <c r="Q695" i="10" s="1"/>
  <c r="O696" i="10"/>
  <c r="Q696" i="10" s="1"/>
  <c r="R697" i="10"/>
  <c r="R986" i="10"/>
  <c r="O1760" i="10"/>
  <c r="Q1760" i="10" s="1"/>
  <c r="O1280" i="10"/>
  <c r="Q1280" i="10" s="1"/>
  <c r="O1952" i="10"/>
  <c r="Q1952" i="10" s="1"/>
  <c r="O1295" i="10"/>
  <c r="Q1295" i="10" s="1"/>
  <c r="O1764" i="10"/>
  <c r="Q1764" i="10" s="1"/>
  <c r="O1521" i="10"/>
  <c r="Q1521" i="10" s="1"/>
  <c r="O1685" i="10"/>
  <c r="Q1685" i="10" s="1"/>
  <c r="R1274" i="10"/>
  <c r="R2143" i="10"/>
  <c r="R1835" i="10"/>
  <c r="R1077" i="10"/>
  <c r="R1174" i="10"/>
  <c r="R4042" i="10"/>
  <c r="O1860" i="10"/>
  <c r="Q1860" i="10" s="1"/>
  <c r="R2151" i="10"/>
  <c r="R2200" i="10"/>
  <c r="O274" i="10"/>
  <c r="Q274" i="10" s="1"/>
  <c r="R1394" i="10"/>
  <c r="R1958" i="10"/>
  <c r="O3268" i="10"/>
  <c r="Q3268" i="10" s="1"/>
  <c r="O1395" i="10"/>
  <c r="Q1395" i="10" s="1"/>
  <c r="R3205" i="10"/>
  <c r="O2514" i="10"/>
  <c r="Q2514" i="10" s="1"/>
  <c r="O4046" i="10"/>
  <c r="Q4046" i="10" s="1"/>
  <c r="O2870" i="10"/>
  <c r="Q2870" i="10" s="1"/>
  <c r="O3436" i="10"/>
  <c r="Q3436" i="10" s="1"/>
  <c r="O2943" i="10"/>
  <c r="Q2943" i="10" s="1"/>
  <c r="R1257" i="10"/>
  <c r="R3676" i="10"/>
  <c r="O1999" i="10"/>
  <c r="Q1999" i="10" s="1"/>
  <c r="O3677" i="10"/>
  <c r="Q3677" i="10" s="1"/>
  <c r="O2617" i="10"/>
  <c r="Q2617" i="10" s="1"/>
  <c r="O3270" i="10"/>
  <c r="Q3270" i="10" s="1"/>
  <c r="O3440" i="10"/>
  <c r="Q3440" i="10" s="1"/>
  <c r="R4052" i="10"/>
  <c r="O4056" i="10"/>
  <c r="Q4056" i="10" s="1"/>
  <c r="O1747" i="10"/>
  <c r="Q1747" i="10" s="1"/>
  <c r="O2618" i="10"/>
  <c r="Q2618" i="10" s="1"/>
  <c r="O2000" i="10"/>
  <c r="Q2000" i="10" s="1"/>
  <c r="O2816" i="10"/>
  <c r="Q2816" i="10" s="1"/>
  <c r="O2455" i="10"/>
  <c r="Q2455" i="10" s="1"/>
  <c r="O65" i="10"/>
  <c r="Q65" i="10" s="1"/>
  <c r="O3206" i="10"/>
  <c r="Q3206" i="10" s="1"/>
  <c r="O2620" i="10"/>
  <c r="Q2620" i="10" s="1"/>
  <c r="O1398" i="10"/>
  <c r="Q1398" i="10" s="1"/>
  <c r="R86" i="10"/>
  <c r="R2817" i="10"/>
  <c r="R2818" i="10"/>
  <c r="R4063" i="10"/>
  <c r="R1147" i="10"/>
  <c r="R2948" i="10"/>
  <c r="R3275" i="10"/>
  <c r="R89" i="10"/>
  <c r="R3209" i="10"/>
  <c r="R2517" i="10"/>
  <c r="R2950" i="10"/>
  <c r="R4065" i="10"/>
  <c r="R276" i="10"/>
  <c r="R1700" i="10"/>
  <c r="R1402" i="10"/>
  <c r="R4067" i="10"/>
  <c r="R2952" i="10"/>
  <c r="R2623" i="10"/>
  <c r="R1730" i="10"/>
  <c r="R278" i="10"/>
  <c r="R3212" i="10"/>
  <c r="R1515" i="10"/>
  <c r="R1434" i="10"/>
  <c r="R2518" i="10"/>
  <c r="R2902" i="10"/>
  <c r="R1360" i="10"/>
  <c r="O495" i="10"/>
  <c r="Q495" i="10" s="1"/>
  <c r="R3442" i="10"/>
  <c r="R630" i="10"/>
  <c r="R631" i="10"/>
  <c r="O328" i="10"/>
  <c r="Q328" i="10" s="1"/>
  <c r="O2778" i="10"/>
  <c r="Q2778" i="10" s="1"/>
  <c r="O2159" i="10"/>
  <c r="Q2159" i="10" s="1"/>
  <c r="O2713" i="10"/>
  <c r="Q2713" i="10" s="1"/>
  <c r="O1891" i="10"/>
  <c r="Q1891" i="10" s="1"/>
  <c r="O3443" i="10"/>
  <c r="Q3443" i="10" s="1"/>
  <c r="O2779" i="10"/>
  <c r="Q2779" i="10" s="1"/>
  <c r="R997" i="10"/>
  <c r="R2781" i="10"/>
  <c r="O635" i="10"/>
  <c r="Q635" i="10" s="1"/>
  <c r="O2906" i="10"/>
  <c r="Q2906" i="10" s="1"/>
  <c r="O3090" i="10"/>
  <c r="Q3090" i="10" s="1"/>
  <c r="R279" i="10"/>
  <c r="R1749" i="10"/>
  <c r="O3466" i="10"/>
  <c r="Q3466" i="10" s="1"/>
  <c r="R1191" i="10"/>
  <c r="R2909" i="10"/>
  <c r="R1192" i="10"/>
  <c r="O114" i="10"/>
  <c r="Q114" i="10" s="1"/>
  <c r="O534" i="10"/>
  <c r="Q534" i="10" s="1"/>
  <c r="O3091" i="10"/>
  <c r="Q3091" i="10" s="1"/>
  <c r="O182" i="10"/>
  <c r="Q182" i="10" s="1"/>
  <c r="O1750" i="10"/>
  <c r="Q1750" i="10" s="1"/>
  <c r="O1194" i="10"/>
  <c r="Q1194" i="10" s="1"/>
  <c r="O1361" i="10"/>
  <c r="Q1361" i="10" s="1"/>
  <c r="R2402" i="10"/>
  <c r="O2403" i="10"/>
  <c r="Q2403" i="10" s="1"/>
  <c r="R471" i="10"/>
  <c r="R4080" i="10"/>
  <c r="R2321" i="10"/>
  <c r="O1578" i="10"/>
  <c r="Q1578" i="10" s="1"/>
  <c r="O1197" i="10"/>
  <c r="Q1197" i="10" s="1"/>
  <c r="O916" i="10"/>
  <c r="Q916" i="10" s="1"/>
  <c r="O1751" i="10"/>
  <c r="Q1751" i="10" s="1"/>
  <c r="O2628" i="10"/>
  <c r="Q2628" i="10" s="1"/>
  <c r="O4083" i="10"/>
  <c r="Q4083" i="10" s="1"/>
  <c r="O2555" i="10"/>
  <c r="Q2555" i="10" s="1"/>
  <c r="O1230" i="10"/>
  <c r="Q1230" i="10" s="1"/>
  <c r="O1961" i="10"/>
  <c r="Q1961" i="10" s="1"/>
  <c r="O491" i="10"/>
  <c r="Q491" i="10" s="1"/>
  <c r="R1924" i="10"/>
  <c r="O1928" i="10"/>
  <c r="Q1928" i="10" s="1"/>
  <c r="O1865" i="10"/>
  <c r="Q1865" i="10" s="1"/>
  <c r="O1300" i="10"/>
  <c r="Q1300" i="10" s="1"/>
  <c r="O3160" i="10"/>
  <c r="Q3160" i="10" s="1"/>
  <c r="O2108" i="10"/>
  <c r="Q2108" i="10" s="1"/>
  <c r="O2334" i="10"/>
  <c r="Q2334" i="10" s="1"/>
  <c r="O2335" i="10"/>
  <c r="Q2335" i="10" s="1"/>
  <c r="R1454" i="10"/>
  <c r="R1838" i="10"/>
  <c r="R957" i="10"/>
  <c r="O2116" i="10"/>
  <c r="Q2116" i="10" s="1"/>
  <c r="O959" i="10"/>
  <c r="Q959" i="10" s="1"/>
  <c r="O12" i="10"/>
  <c r="Q12" i="10" s="1"/>
  <c r="O3729" i="10"/>
  <c r="Q3729" i="10" s="1"/>
  <c r="O3167" i="10"/>
  <c r="Q3167" i="10" s="1"/>
  <c r="O1976" i="10"/>
  <c r="Q1976" i="10" s="1"/>
  <c r="R1580" i="10"/>
  <c r="R1635" i="10"/>
  <c r="R2278" i="10"/>
  <c r="R2660" i="10"/>
  <c r="R4088" i="10"/>
  <c r="O13" i="10"/>
  <c r="Q13" i="10" s="1"/>
  <c r="O1984" i="10"/>
  <c r="Q1984" i="10" s="1"/>
  <c r="R3732" i="10"/>
  <c r="O2279" i="10"/>
  <c r="Q2279" i="10" s="1"/>
  <c r="O1884" i="10"/>
  <c r="Q1884" i="10" s="1"/>
  <c r="O3075" i="10"/>
  <c r="Q3075" i="10" s="1"/>
  <c r="O833" i="10"/>
  <c r="Q833" i="10" s="1"/>
  <c r="O3762" i="10"/>
  <c r="Q3762" i="10" s="1"/>
  <c r="O3714" i="10"/>
  <c r="Q3714" i="10" s="1"/>
  <c r="R1119" i="10"/>
  <c r="R854" i="10"/>
  <c r="R855" i="10"/>
  <c r="O757" i="10"/>
  <c r="Q757" i="10" s="1"/>
  <c r="O1120" i="10"/>
  <c r="Q1120" i="10" s="1"/>
  <c r="O758" i="10"/>
  <c r="Q758" i="10" s="1"/>
  <c r="O1582" i="10"/>
  <c r="Q1582" i="10" s="1"/>
  <c r="O1064" i="10"/>
  <c r="Q1064" i="10" s="1"/>
  <c r="O2170" i="10"/>
  <c r="Q2170" i="10" s="1"/>
  <c r="O2099" i="10"/>
  <c r="Q2099" i="10" s="1"/>
  <c r="R2312" i="10"/>
  <c r="O184" i="10"/>
  <c r="Q184" i="10" s="1"/>
  <c r="O3218" i="10"/>
  <c r="Q3218" i="10" s="1"/>
  <c r="O1175" i="10"/>
  <c r="Q1175" i="10" s="1"/>
  <c r="O1156" i="10"/>
  <c r="Q1156" i="10" s="1"/>
  <c r="O1842" i="10"/>
  <c r="Q1842" i="10" s="1"/>
  <c r="R2101" i="10"/>
  <c r="R1157" i="10"/>
  <c r="R504" i="10"/>
  <c r="R3510" i="10"/>
  <c r="O2661" i="10"/>
  <c r="Q2661" i="10" s="1"/>
  <c r="R2379" i="10"/>
  <c r="O2669" i="10"/>
  <c r="Q2669" i="10" s="1"/>
  <c r="O2206" i="10"/>
  <c r="Q2206" i="10" s="1"/>
  <c r="O687" i="10"/>
  <c r="Q687" i="10" s="1"/>
  <c r="O2002" i="10"/>
  <c r="Q2002" i="10" s="1"/>
  <c r="O2175" i="10"/>
  <c r="Q2175" i="10" s="1"/>
  <c r="O3518" i="10"/>
  <c r="Q3518" i="10" s="1"/>
  <c r="R2338" i="10"/>
  <c r="R2266" i="10"/>
  <c r="O2672" i="10"/>
  <c r="Q2672" i="10" s="1"/>
  <c r="O1525" i="10"/>
  <c r="Q1525" i="10" s="1"/>
  <c r="O1526" i="10"/>
  <c r="Q1526" i="10" s="1"/>
  <c r="O4094" i="10"/>
  <c r="Q4094" i="10" s="1"/>
  <c r="O2957" i="10"/>
  <c r="Q2957" i="10" s="1"/>
  <c r="O1527" i="10"/>
  <c r="Q1527" i="10" s="1"/>
  <c r="O3780" i="10"/>
  <c r="Q3780" i="10" s="1"/>
  <c r="O4096" i="10"/>
  <c r="Q4096" i="10" s="1"/>
  <c r="O109" i="10"/>
  <c r="Q109" i="10" s="1"/>
  <c r="O3536" i="10"/>
  <c r="Q3536" i="10" s="1"/>
  <c r="O1268" i="10"/>
  <c r="Q1268" i="10" s="1"/>
  <c r="O3782" i="10"/>
  <c r="Q3782" i="10" s="1"/>
  <c r="O1934" i="10"/>
  <c r="Q1934" i="10" s="1"/>
  <c r="O1269" i="10"/>
  <c r="Q1269" i="10" s="1"/>
  <c r="O1023" i="10"/>
  <c r="Q1023" i="10" s="1"/>
  <c r="O1535" i="10"/>
  <c r="Q1535" i="10" s="1"/>
  <c r="O561" i="10"/>
  <c r="Q561" i="10" s="1"/>
  <c r="O931" i="10"/>
  <c r="Q931" i="10" s="1"/>
  <c r="R2586" i="10"/>
  <c r="O1562" i="10"/>
  <c r="Q1562" i="10" s="1"/>
  <c r="O1779" i="10"/>
  <c r="Q1779" i="10" s="1"/>
  <c r="O795" i="10"/>
  <c r="Q795" i="10" s="1"/>
  <c r="O778" i="10"/>
  <c r="Q778" i="10" s="1"/>
  <c r="O1043" i="10"/>
  <c r="Q1043" i="10" s="1"/>
  <c r="O2216" i="10"/>
  <c r="Q2216" i="10" s="1"/>
  <c r="O781" i="10"/>
  <c r="Q781" i="10" s="1"/>
  <c r="O1508" i="10"/>
  <c r="Q1508" i="10" s="1"/>
  <c r="O917" i="10"/>
  <c r="Q917" i="10" s="1"/>
  <c r="R2571" i="10"/>
  <c r="R4102" i="10"/>
  <c r="O1510" i="10"/>
  <c r="Q1510" i="10" s="1"/>
  <c r="O2307" i="10"/>
  <c r="Q2307" i="10" s="1"/>
  <c r="O2308" i="10"/>
  <c r="Q2308" i="10" s="1"/>
  <c r="O782" i="10"/>
  <c r="Q782" i="10" s="1"/>
  <c r="O186" i="10"/>
  <c r="Q186" i="10" s="1"/>
  <c r="O338" i="10"/>
  <c r="Q338" i="10" s="1"/>
  <c r="O2016" i="10"/>
  <c r="Q2016" i="10" s="1"/>
  <c r="O2574" i="10"/>
  <c r="Q2574" i="10" s="1"/>
  <c r="O2443" i="10"/>
  <c r="Q2443" i="10" s="1"/>
  <c r="R3569" i="10"/>
  <c r="O3570" i="10"/>
  <c r="Q3570" i="10" s="1"/>
  <c r="O3610" i="10"/>
  <c r="Q3610" i="10" s="1"/>
  <c r="O3613" i="10"/>
  <c r="Q3613" i="10" s="1"/>
  <c r="R1962" i="10"/>
  <c r="R2144" i="10"/>
  <c r="R4116" i="10"/>
  <c r="R1857" i="10"/>
  <c r="O3788" i="10"/>
  <c r="Q3788" i="10" s="1"/>
  <c r="O973" i="10"/>
  <c r="Q973" i="10" s="1"/>
  <c r="O2070" i="10"/>
  <c r="Q2070" i="10" s="1"/>
  <c r="O4119" i="10"/>
  <c r="Q4119" i="10" s="1"/>
  <c r="O2594" i="10"/>
  <c r="Q2594" i="10" s="1"/>
  <c r="O1472" i="10"/>
  <c r="Q1472" i="10" s="1"/>
  <c r="O730" i="10"/>
  <c r="Q730" i="10" s="1"/>
  <c r="O1475" i="10"/>
  <c r="Q1475" i="10" s="1"/>
  <c r="O1610" i="10"/>
  <c r="Q1610" i="10" s="1"/>
  <c r="O435" i="10"/>
  <c r="Q435" i="10" s="1"/>
  <c r="O1939" i="10"/>
  <c r="Q1939" i="10" s="1"/>
  <c r="O3017" i="10"/>
  <c r="Q3017" i="10" s="1"/>
  <c r="O2961" i="10"/>
  <c r="Q2961" i="10" s="1"/>
  <c r="O384" i="10"/>
  <c r="Q384" i="10" s="1"/>
  <c r="O2823" i="10"/>
  <c r="Q2823" i="10" s="1"/>
  <c r="O385" i="10"/>
  <c r="Q385" i="10" s="1"/>
  <c r="O1556" i="10"/>
  <c r="Q1556" i="10" s="1"/>
  <c r="O3020" i="10"/>
  <c r="Q3020" i="10" s="1"/>
  <c r="O3021" i="10"/>
  <c r="Q3021" i="10" s="1"/>
  <c r="O2296" i="10"/>
  <c r="Q2296" i="10" s="1"/>
  <c r="O2280" i="10"/>
  <c r="Q2280" i="10" s="1"/>
  <c r="O362" i="10"/>
  <c r="Q362" i="10" s="1"/>
  <c r="R469" i="10"/>
  <c r="R3025" i="10"/>
  <c r="O364" i="10"/>
  <c r="Q364" i="10" s="1"/>
  <c r="O3027" i="10"/>
  <c r="Q3027" i="10" s="1"/>
  <c r="O1150" i="10"/>
  <c r="Q1150" i="10" s="1"/>
  <c r="O2641" i="10"/>
  <c r="Q2641" i="10" s="1"/>
  <c r="O3185" i="10"/>
  <c r="Q3185" i="10" s="1"/>
  <c r="O549" i="10"/>
  <c r="Q549" i="10" s="1"/>
  <c r="R4134" i="10"/>
  <c r="R2408" i="10"/>
  <c r="O4135" i="10"/>
  <c r="Q4135" i="10" s="1"/>
  <c r="O1322" i="10"/>
  <c r="Q1322" i="10" s="1"/>
  <c r="R1107" i="10"/>
  <c r="O822" i="10"/>
  <c r="Q822" i="10" s="1"/>
  <c r="R2560" i="10"/>
  <c r="R1539" i="10"/>
  <c r="O824" i="10"/>
  <c r="Q824" i="10" s="1"/>
  <c r="O2081" i="10"/>
  <c r="Q2081" i="10" s="1"/>
  <c r="R1709" i="10"/>
  <c r="R2031" i="10"/>
  <c r="O1000" i="10"/>
  <c r="Q1000" i="10" s="1"/>
  <c r="O189" i="10"/>
  <c r="Q189" i="10" s="1"/>
  <c r="O2732" i="10"/>
  <c r="Q2732" i="10" s="1"/>
  <c r="O4137" i="10"/>
  <c r="Q4137" i="10" s="1"/>
  <c r="O395" i="10"/>
  <c r="Q395" i="10" s="1"/>
  <c r="O205" i="10"/>
  <c r="Q205" i="10" s="1"/>
  <c r="O1683" i="10"/>
  <c r="Q1683" i="10" s="1"/>
  <c r="O699" i="10"/>
  <c r="Q699" i="10" s="1"/>
  <c r="R191" i="10"/>
  <c r="R4148" i="10"/>
  <c r="R1294" i="10"/>
  <c r="R1951" i="10"/>
  <c r="O1281" i="10"/>
  <c r="Q1281" i="10" s="1"/>
  <c r="O2410" i="10"/>
  <c r="Q2410" i="10" s="1"/>
  <c r="R192" i="10"/>
  <c r="O925" i="10"/>
  <c r="Q925" i="10" s="1"/>
  <c r="R1967" i="10"/>
  <c r="R4152" i="10"/>
  <c r="O197" i="10"/>
  <c r="Q197" i="10" s="1"/>
  <c r="O1643" i="10"/>
  <c r="Q1643" i="10" s="1"/>
  <c r="O2414" i="10"/>
  <c r="Q2414" i="10" s="1"/>
  <c r="O199" i="10"/>
  <c r="Q199" i="10" s="1"/>
  <c r="R2259" i="10"/>
  <c r="R3528" i="10"/>
  <c r="R1236" i="10"/>
  <c r="O3529" i="10"/>
  <c r="Q3529" i="10" s="1"/>
  <c r="O38" i="10"/>
  <c r="Q38" i="10" s="1"/>
  <c r="O769" i="10"/>
  <c r="Q769" i="10" s="1"/>
  <c r="O4160" i="10"/>
  <c r="Q4160" i="10" s="1"/>
  <c r="O3373" i="10"/>
  <c r="Q3373" i="10" s="1"/>
  <c r="R3455" i="10"/>
  <c r="R1341" i="10"/>
  <c r="O834" i="10"/>
  <c r="Q834" i="10" s="1"/>
  <c r="O836" i="10"/>
  <c r="Q836" i="10" s="1"/>
  <c r="O3374" i="10"/>
  <c r="Q3374" i="10" s="1"/>
  <c r="O4165" i="10"/>
  <c r="Q4165" i="10" s="1"/>
  <c r="O3079" i="10"/>
  <c r="Q3079" i="10" s="1"/>
  <c r="O3376" i="10"/>
  <c r="Q3376" i="10" s="1"/>
  <c r="R1681" i="10"/>
  <c r="R2972" i="10"/>
  <c r="O1711" i="10"/>
  <c r="Q1711" i="10" s="1"/>
  <c r="O2719" i="10"/>
  <c r="Q2719" i="10" s="1"/>
  <c r="O1342" i="10"/>
  <c r="Q1342" i="10" s="1"/>
  <c r="R2917" i="10"/>
  <c r="O498" i="10"/>
  <c r="Q498" i="10" s="1"/>
  <c r="O3378" i="10"/>
  <c r="Q3378" i="10" s="1"/>
  <c r="O2284" i="10"/>
  <c r="Q2284" i="10" s="1"/>
  <c r="R3379" i="10"/>
  <c r="R368" i="10"/>
  <c r="O286" i="10"/>
  <c r="Q286" i="10" s="1"/>
  <c r="O1265" i="10"/>
  <c r="Q1265" i="10" s="1"/>
  <c r="R573" i="10"/>
  <c r="R1407" i="10"/>
  <c r="O3773" i="10"/>
  <c r="Q3773" i="10" s="1"/>
  <c r="O1519" i="10"/>
  <c r="Q1519" i="10" s="1"/>
  <c r="O551" i="10"/>
  <c r="Q551" i="10" s="1"/>
  <c r="O871" i="10"/>
  <c r="Q871" i="10" s="1"/>
  <c r="O530" i="10"/>
  <c r="Q530" i="10" s="1"/>
  <c r="O126" i="10"/>
  <c r="Q126" i="10" s="1"/>
  <c r="O4168" i="10"/>
  <c r="Q4168" i="10" s="1"/>
  <c r="O962" i="10"/>
  <c r="Q962" i="10" s="1"/>
  <c r="O151" i="10"/>
  <c r="Q151" i="10" s="1"/>
  <c r="O2129" i="10"/>
  <c r="Q2129" i="10" s="1"/>
  <c r="O3774" i="10"/>
  <c r="Q3774" i="10" s="1"/>
  <c r="O552" i="10"/>
  <c r="Q552" i="10" s="1"/>
  <c r="O1211" i="10"/>
  <c r="Q1211" i="10" s="1"/>
  <c r="O1060" i="10"/>
  <c r="Q1060" i="10" s="1"/>
  <c r="O3083" i="10"/>
  <c r="Q3083" i="10" s="1"/>
  <c r="O3118" i="10"/>
  <c r="Q3118" i="10" s="1"/>
  <c r="R200" i="10"/>
  <c r="R3123" i="10"/>
  <c r="R1127" i="10"/>
  <c r="R1177" i="10"/>
  <c r="R4176" i="10"/>
  <c r="O2877" i="10"/>
  <c r="Q2877" i="10" s="1"/>
  <c r="O650" i="10"/>
  <c r="Q650" i="10" s="1"/>
  <c r="O2684" i="10"/>
  <c r="Q2684" i="10" s="1"/>
  <c r="R443" i="10"/>
  <c r="R3084" i="10"/>
  <c r="R3085" i="10"/>
  <c r="R2830" i="10"/>
  <c r="R1682" i="10"/>
  <c r="R1038" i="10"/>
  <c r="O2831" i="10"/>
  <c r="Q2831" i="10" s="1"/>
  <c r="O1989" i="10"/>
  <c r="Q1989" i="10" s="1"/>
  <c r="O651" i="10"/>
  <c r="Q651" i="10" s="1"/>
  <c r="R1901" i="10"/>
  <c r="O104" i="10"/>
  <c r="Q104" i="10" s="1"/>
  <c r="O3785" i="10"/>
  <c r="Q3785" i="10" s="1"/>
  <c r="O1566" i="10"/>
  <c r="Q1566" i="10" s="1"/>
  <c r="O588" i="10"/>
  <c r="Q588" i="10" s="1"/>
  <c r="O69" i="10"/>
  <c r="Q69" i="10" s="1"/>
  <c r="O1623" i="10"/>
  <c r="Q1623" i="10" s="1"/>
  <c r="O1424" i="10"/>
  <c r="Q1424" i="10" s="1"/>
  <c r="R807" i="10"/>
  <c r="O77" i="10"/>
  <c r="Q77" i="10" s="1"/>
  <c r="O2268" i="10"/>
  <c r="Q2268" i="10" s="1"/>
  <c r="O1462" i="10"/>
  <c r="Q1462" i="10" s="1"/>
  <c r="O1499" i="10"/>
  <c r="Q1499" i="10" s="1"/>
  <c r="O1463" i="10"/>
  <c r="Q1463" i="10" s="1"/>
  <c r="O3581" i="10"/>
  <c r="Q3581" i="10" s="1"/>
  <c r="R1133" i="10"/>
  <c r="R1426" i="10"/>
  <c r="O2589" i="10"/>
  <c r="Q2589" i="10" s="1"/>
  <c r="O3775" i="10"/>
  <c r="Q3775" i="10" s="1"/>
  <c r="O3294" i="10"/>
  <c r="Q3294" i="10" s="1"/>
  <c r="R1141" i="10"/>
  <c r="R1348" i="10"/>
  <c r="R4184" i="10"/>
  <c r="O2919" i="10"/>
  <c r="Q2919" i="10" s="1"/>
  <c r="O2438" i="10"/>
  <c r="Q2438" i="10" s="1"/>
  <c r="O1049" i="10"/>
  <c r="Q1049" i="10" s="1"/>
  <c r="O292" i="10"/>
  <c r="Q292" i="10" s="1"/>
  <c r="O1409" i="10"/>
  <c r="Q1409" i="10" s="1"/>
  <c r="O3349" i="10"/>
  <c r="Q3349" i="10" s="1"/>
  <c r="O3462" i="10"/>
  <c r="Q3462" i="10" s="1"/>
  <c r="R3579" i="10"/>
  <c r="R835" i="10"/>
  <c r="R1968" i="10"/>
  <c r="R3375" i="10"/>
  <c r="R869" i="10"/>
  <c r="R3769" i="10"/>
  <c r="R1888" i="10"/>
  <c r="R3380" i="10"/>
  <c r="R3460" i="10"/>
  <c r="R2364" i="10"/>
  <c r="R3082" i="10"/>
  <c r="R1586" i="10"/>
  <c r="R1587" i="10"/>
  <c r="R4171" i="10"/>
  <c r="R128" i="10"/>
  <c r="R3119" i="10"/>
  <c r="R1308" i="10"/>
  <c r="R441" i="10"/>
  <c r="R2755" i="10"/>
  <c r="R1418" i="10"/>
  <c r="R2428" i="10"/>
  <c r="R1600" i="10"/>
  <c r="R70" i="10"/>
  <c r="R71" i="10"/>
  <c r="R1498" i="10"/>
  <c r="R859" i="10"/>
  <c r="R1123" i="10"/>
  <c r="R3174" i="10"/>
  <c r="R674" i="10"/>
  <c r="R774" i="10"/>
  <c r="O2756" i="10"/>
  <c r="Q2756" i="10" s="1"/>
  <c r="R2148" i="10"/>
  <c r="O1050" i="10"/>
  <c r="Q1050" i="10" s="1"/>
  <c r="O107" i="10"/>
  <c r="Q107" i="10" s="1"/>
  <c r="R2413" i="10"/>
  <c r="O397" i="10"/>
  <c r="Q397" i="10" s="1"/>
  <c r="O198" i="10"/>
  <c r="Q198" i="10" s="1"/>
  <c r="R1585" i="10"/>
  <c r="O2417" i="10"/>
  <c r="Q2417" i="10" s="1"/>
  <c r="O2427" i="10"/>
  <c r="Q2427" i="10" s="1"/>
  <c r="O2147" i="10"/>
  <c r="Q2147" i="10" s="1"/>
  <c r="R23" i="10"/>
  <c r="R2418" i="10"/>
  <c r="R3456" i="10"/>
  <c r="R2973" i="10"/>
  <c r="R570" i="10"/>
  <c r="O2133" i="10"/>
  <c r="Q2133" i="10" s="1"/>
  <c r="R2829" i="10"/>
  <c r="R3834" i="10"/>
  <c r="R2754" i="10"/>
  <c r="R118" i="10"/>
  <c r="R2673" i="10"/>
  <c r="R4172" i="10"/>
  <c r="R1304" i="10"/>
  <c r="R518" i="10"/>
  <c r="R4175" i="10"/>
  <c r="R2975" i="10"/>
  <c r="R603" i="10"/>
  <c r="R2083" i="10"/>
  <c r="R1715" i="10"/>
  <c r="R102" i="10"/>
  <c r="R45" i="10"/>
  <c r="R290" i="10"/>
  <c r="R1594" i="10"/>
  <c r="O860" i="10"/>
  <c r="Q860" i="10" s="1"/>
  <c r="R2113" i="10"/>
  <c r="R1531" i="10"/>
  <c r="R1465" i="10"/>
  <c r="R1502" i="10"/>
  <c r="R3497" i="10"/>
  <c r="R4185" i="10"/>
  <c r="R661" i="10"/>
  <c r="R246" i="10"/>
  <c r="R808" i="10"/>
  <c r="R3847" i="10"/>
  <c r="O3847" i="10"/>
  <c r="Q3847" i="10" s="1"/>
  <c r="R2347" i="10"/>
  <c r="O2347" i="10"/>
  <c r="Q2347" i="10" s="1"/>
  <c r="R2464" i="10"/>
  <c r="O2464" i="10"/>
  <c r="Q2464" i="10" s="1"/>
  <c r="R1179" i="10"/>
  <c r="O1179" i="10"/>
  <c r="Q1179" i="10" s="1"/>
  <c r="R254" i="10"/>
  <c r="O254" i="10"/>
  <c r="Q254" i="10" s="1"/>
  <c r="R2543" i="10"/>
  <c r="O2543" i="10"/>
  <c r="Q2543" i="10" s="1"/>
  <c r="R3134" i="10"/>
  <c r="O3134" i="10"/>
  <c r="Q3134" i="10" s="1"/>
  <c r="R2600" i="10"/>
  <c r="O2600" i="10"/>
  <c r="Q2600" i="10" s="1"/>
  <c r="R3941" i="10"/>
  <c r="O3941" i="10"/>
  <c r="Q3941" i="10" s="1"/>
  <c r="R3944" i="10"/>
  <c r="O3944" i="10"/>
  <c r="Q3944" i="10" s="1"/>
  <c r="R94" i="10"/>
  <c r="O94" i="10"/>
  <c r="Q94" i="10" s="1"/>
  <c r="R1911" i="10"/>
  <c r="O1911" i="10"/>
  <c r="Q1911" i="10" s="1"/>
  <c r="R2192" i="10"/>
  <c r="O2192" i="10"/>
  <c r="Q2192" i="10" s="1"/>
  <c r="R3042" i="10"/>
  <c r="O3042" i="10"/>
  <c r="Q3042" i="10" s="1"/>
  <c r="R3317" i="10"/>
  <c r="O3317" i="10"/>
  <c r="Q3317" i="10" s="1"/>
  <c r="O712" i="10"/>
  <c r="Q712" i="10" s="1"/>
  <c r="R712" i="10"/>
  <c r="R2714" i="10"/>
  <c r="O2714" i="10"/>
  <c r="Q2714" i="10" s="1"/>
  <c r="R4077" i="10"/>
  <c r="O4077" i="10"/>
  <c r="Q4077" i="10" s="1"/>
  <c r="O3538" i="10"/>
  <c r="Q3538" i="10" s="1"/>
  <c r="R3538" i="10"/>
  <c r="R2751" i="10"/>
  <c r="O2751" i="10"/>
  <c r="Q2751" i="10" s="1"/>
  <c r="O539" i="10"/>
  <c r="Q539" i="10" s="1"/>
  <c r="O3849" i="10"/>
  <c r="Q3849" i="10" s="1"/>
  <c r="R1427" i="10"/>
  <c r="O1427" i="10"/>
  <c r="Q1427" i="10" s="1"/>
  <c r="O2736" i="10"/>
  <c r="Q2736" i="10" s="1"/>
  <c r="O1162" i="10"/>
  <c r="Q1162" i="10" s="1"/>
  <c r="R938" i="10"/>
  <c r="O938" i="10"/>
  <c r="Q938" i="10" s="1"/>
  <c r="R3188" i="10"/>
  <c r="O3036" i="10"/>
  <c r="Q3036" i="10" s="1"/>
  <c r="R2181" i="10"/>
  <c r="O2181" i="10"/>
  <c r="Q2181" i="10" s="1"/>
  <c r="O1464" i="10"/>
  <c r="Q1464" i="10" s="1"/>
  <c r="O1479" i="10"/>
  <c r="Q1479" i="10" s="1"/>
  <c r="O1522" i="10"/>
  <c r="Q1522" i="10" s="1"/>
  <c r="O1907" i="10"/>
  <c r="Q1907" i="10" s="1"/>
  <c r="R1366" i="10"/>
  <c r="O2273" i="10"/>
  <c r="Q2273" i="10" s="1"/>
  <c r="O2799" i="10"/>
  <c r="Q2799" i="10" s="1"/>
  <c r="R2767" i="10"/>
  <c r="O2767" i="10"/>
  <c r="Q2767" i="10" s="1"/>
  <c r="O2184" i="10"/>
  <c r="Q2184" i="10" s="1"/>
  <c r="O2667" i="10"/>
  <c r="Q2667" i="10" s="1"/>
  <c r="O1410" i="10"/>
  <c r="Q1410" i="10" s="1"/>
  <c r="O3901" i="10"/>
  <c r="Q3901" i="10" s="1"/>
  <c r="O3902" i="10"/>
  <c r="Q3902" i="10" s="1"/>
  <c r="O2037" i="10"/>
  <c r="Q2037" i="10" s="1"/>
  <c r="O218" i="10"/>
  <c r="Q218" i="10" s="1"/>
  <c r="O3304" i="10"/>
  <c r="Q3304" i="10" s="1"/>
  <c r="O1523" i="10"/>
  <c r="Q1523" i="10" s="1"/>
  <c r="O3306" i="10"/>
  <c r="Q3306" i="10" s="1"/>
  <c r="O3818" i="10"/>
  <c r="Q3818" i="10" s="1"/>
  <c r="O139" i="10"/>
  <c r="Q139" i="10" s="1"/>
  <c r="O1658" i="10"/>
  <c r="Q1658" i="10" s="1"/>
  <c r="O2018" i="10"/>
  <c r="Q2018" i="10" s="1"/>
  <c r="R2923" i="10"/>
  <c r="O2923" i="10"/>
  <c r="Q2923" i="10" s="1"/>
  <c r="R260" i="10"/>
  <c r="O260" i="10"/>
  <c r="Q260" i="10" s="1"/>
  <c r="O3250" i="10"/>
  <c r="Q3250" i="10" s="1"/>
  <c r="O3312" i="10"/>
  <c r="Q3312" i="10" s="1"/>
  <c r="R2546" i="10"/>
  <c r="O2546" i="10"/>
  <c r="Q2546" i="10" s="1"/>
  <c r="O2744" i="10"/>
  <c r="Q2744" i="10" s="1"/>
  <c r="R2807" i="10"/>
  <c r="O2807" i="10"/>
  <c r="Q2807" i="10" s="1"/>
  <c r="O3655" i="10"/>
  <c r="Q3655" i="10" s="1"/>
  <c r="O1014" i="10"/>
  <c r="Q1014" i="10" s="1"/>
  <c r="O564" i="10"/>
  <c r="Q564" i="10" s="1"/>
  <c r="O85" i="10"/>
  <c r="Q85" i="10" s="1"/>
  <c r="O3321" i="10"/>
  <c r="Q3321" i="10" s="1"/>
  <c r="O3667" i="10"/>
  <c r="Q3667" i="10" s="1"/>
  <c r="O1117" i="10"/>
  <c r="Q1117" i="10" s="1"/>
  <c r="O1993" i="10"/>
  <c r="Q1993" i="10" s="1"/>
  <c r="O4003" i="10"/>
  <c r="Q4003" i="10" s="1"/>
  <c r="O3556" i="10"/>
  <c r="Q3556" i="10" s="1"/>
  <c r="R3556" i="10"/>
  <c r="O1552" i="10"/>
  <c r="Q1552" i="10" s="1"/>
  <c r="O1859" i="10"/>
  <c r="Q1859" i="10" s="1"/>
  <c r="O2387" i="10"/>
  <c r="Q2387" i="10" s="1"/>
  <c r="O1388" i="10"/>
  <c r="Q1388" i="10" s="1"/>
  <c r="O734" i="10"/>
  <c r="Q734" i="10" s="1"/>
  <c r="O147" i="10"/>
  <c r="Q147" i="10" s="1"/>
  <c r="O4029" i="10"/>
  <c r="Q4029" i="10" s="1"/>
  <c r="O4033" i="10"/>
  <c r="Q4033" i="10" s="1"/>
  <c r="R1136" i="10"/>
  <c r="O1136" i="10"/>
  <c r="Q1136" i="10" s="1"/>
  <c r="R3679" i="10"/>
  <c r="O3679" i="10"/>
  <c r="Q3679" i="10" s="1"/>
  <c r="R2092" i="10"/>
  <c r="O2092" i="10"/>
  <c r="Q2092" i="10" s="1"/>
  <c r="R1093" i="10"/>
  <c r="O1093" i="10"/>
  <c r="Q1093" i="10" s="1"/>
  <c r="R1176" i="10"/>
  <c r="O1176" i="10"/>
  <c r="Q1176" i="10" s="1"/>
  <c r="R3790" i="10"/>
  <c r="O3790" i="10"/>
  <c r="Q3790" i="10" s="1"/>
  <c r="R3840" i="10"/>
  <c r="R2734" i="10"/>
  <c r="R3841" i="10"/>
  <c r="O3841" i="10"/>
  <c r="Q3841" i="10" s="1"/>
  <c r="R3844" i="10"/>
  <c r="R3846" i="10"/>
  <c r="R3848" i="10"/>
  <c r="R1051" i="10"/>
  <c r="R2463" i="10"/>
  <c r="R3187" i="10"/>
  <c r="O3187" i="10"/>
  <c r="Q3187" i="10" s="1"/>
  <c r="R2430" i="10"/>
  <c r="O2430" i="10"/>
  <c r="Q2430" i="10" s="1"/>
  <c r="O3873" i="10"/>
  <c r="Q3873" i="10" s="1"/>
  <c r="R3797" i="10"/>
  <c r="O3797" i="10"/>
  <c r="Q3797" i="10" s="1"/>
  <c r="O2444" i="10"/>
  <c r="Q2444" i="10" s="1"/>
  <c r="R3219" i="10"/>
  <c r="O2839" i="10"/>
  <c r="Q2839" i="10" s="1"/>
  <c r="O2921" i="10"/>
  <c r="Q2921" i="10" s="1"/>
  <c r="R153" i="10"/>
  <c r="R590" i="10"/>
  <c r="R1650" i="10"/>
  <c r="R3035" i="10"/>
  <c r="O3035" i="10"/>
  <c r="Q3035" i="10" s="1"/>
  <c r="R3383" i="10"/>
  <c r="O2180" i="10"/>
  <c r="Q2180" i="10" s="1"/>
  <c r="R2368" i="10"/>
  <c r="R1439" i="10"/>
  <c r="O1439" i="10"/>
  <c r="Q1439" i="10" s="1"/>
  <c r="R2597" i="10"/>
  <c r="R3691" i="10"/>
  <c r="R1238" i="10"/>
  <c r="R2036" i="10"/>
  <c r="R3583" i="10"/>
  <c r="R3584" i="10"/>
  <c r="R2775" i="10"/>
  <c r="O2775" i="10"/>
  <c r="Q2775" i="10" s="1"/>
  <c r="R248" i="10"/>
  <c r="R2234" i="10"/>
  <c r="R3463" i="10"/>
  <c r="R2235" i="10"/>
  <c r="O2235" i="10"/>
  <c r="Q2235" i="10" s="1"/>
  <c r="O3464" i="10"/>
  <c r="Q3464" i="10" s="1"/>
  <c r="O401" i="10"/>
  <c r="Q401" i="10" s="1"/>
  <c r="O3096" i="10"/>
  <c r="Q3096" i="10" s="1"/>
  <c r="O1007" i="10"/>
  <c r="Q1007" i="10" s="1"/>
  <c r="O164" i="10"/>
  <c r="Q164" i="10" s="1"/>
  <c r="O1008" i="10"/>
  <c r="Q1008" i="10" s="1"/>
  <c r="R2720" i="10"/>
  <c r="R3226" i="10"/>
  <c r="R3893" i="10"/>
  <c r="R1368" i="10"/>
  <c r="O1368" i="10"/>
  <c r="Q1368" i="10" s="1"/>
  <c r="R3300" i="10"/>
  <c r="R41" i="10"/>
  <c r="R1369" i="10"/>
  <c r="O1369" i="10"/>
  <c r="Q1369" i="10" s="1"/>
  <c r="O250" i="10"/>
  <c r="Q250" i="10" s="1"/>
  <c r="O877" i="10"/>
  <c r="Q877" i="10" s="1"/>
  <c r="O1879" i="10"/>
  <c r="Q1879" i="10" s="1"/>
  <c r="O3355" i="10"/>
  <c r="Q3355" i="10" s="1"/>
  <c r="R3739" i="10"/>
  <c r="O3739" i="10"/>
  <c r="Q3739" i="10" s="1"/>
  <c r="R3542" i="10"/>
  <c r="R2188" i="10"/>
  <c r="O130" i="10"/>
  <c r="Q130" i="10" s="1"/>
  <c r="O1653" i="10"/>
  <c r="Q1653" i="10" s="1"/>
  <c r="R2757" i="10"/>
  <c r="O2757" i="10"/>
  <c r="Q2757" i="10" s="1"/>
  <c r="O940" i="10"/>
  <c r="Q940" i="10" s="1"/>
  <c r="O3301" i="10"/>
  <c r="Q3301" i="10" s="1"/>
  <c r="R3908" i="10"/>
  <c r="O3908" i="10"/>
  <c r="Q3908" i="10" s="1"/>
  <c r="O2352" i="10"/>
  <c r="Q2352" i="10" s="1"/>
  <c r="O1765" i="10"/>
  <c r="Q1765" i="10" s="1"/>
  <c r="O51" i="10"/>
  <c r="Q51" i="10" s="1"/>
  <c r="R1768" i="10"/>
  <c r="O1768" i="10"/>
  <c r="Q1768" i="10" s="1"/>
  <c r="R1995" i="10"/>
  <c r="O1995" i="10"/>
  <c r="Q1995" i="10" s="1"/>
  <c r="O220" i="10"/>
  <c r="Q220" i="10" s="1"/>
  <c r="O1567" i="10"/>
  <c r="Q1567" i="10" s="1"/>
  <c r="O2150" i="10"/>
  <c r="Q2150" i="10" s="1"/>
  <c r="O3235" i="10"/>
  <c r="Q3235" i="10" s="1"/>
  <c r="O255" i="10"/>
  <c r="Q255" i="10" s="1"/>
  <c r="O3587" i="10"/>
  <c r="Q3587" i="10" s="1"/>
  <c r="O2599" i="10"/>
  <c r="Q2599" i="10" s="1"/>
  <c r="R312" i="10"/>
  <c r="O312" i="10"/>
  <c r="Q312" i="10" s="1"/>
  <c r="R648" i="10"/>
  <c r="O648" i="10"/>
  <c r="Q648" i="10" s="1"/>
  <c r="O3241" i="10"/>
  <c r="Q3241" i="10" s="1"/>
  <c r="O2088" i="10"/>
  <c r="Q2088" i="10" s="1"/>
  <c r="R2851" i="10"/>
  <c r="O2851" i="10"/>
  <c r="Q2851" i="10" s="1"/>
  <c r="O2164" i="10"/>
  <c r="Q2164" i="10" s="1"/>
  <c r="O7" i="10"/>
  <c r="Q7" i="10" s="1"/>
  <c r="O3358" i="10"/>
  <c r="Q3358" i="10" s="1"/>
  <c r="O2593" i="10"/>
  <c r="Q2593" i="10" s="1"/>
  <c r="O775" i="10"/>
  <c r="Q775" i="10" s="1"/>
  <c r="R3360" i="10"/>
  <c r="O3360" i="10"/>
  <c r="Q3360" i="10" s="1"/>
  <c r="O1603" i="10"/>
  <c r="Q1603" i="10" s="1"/>
  <c r="O2896" i="10"/>
  <c r="Q2896" i="10" s="1"/>
  <c r="O3942" i="10"/>
  <c r="Q3942" i="10" s="1"/>
  <c r="R25" i="10"/>
  <c r="O25" i="10"/>
  <c r="Q25" i="10" s="1"/>
  <c r="O679" i="10"/>
  <c r="Q679" i="10" s="1"/>
  <c r="O3177" i="10"/>
  <c r="Q3177" i="10" s="1"/>
  <c r="R2494" i="10"/>
  <c r="O1741" i="10"/>
  <c r="Q1741" i="10" s="1"/>
  <c r="O3649" i="10"/>
  <c r="Q3649" i="10" s="1"/>
  <c r="O3651" i="10"/>
  <c r="Q3651" i="10" s="1"/>
  <c r="O882" i="10"/>
  <c r="Q882" i="10" s="1"/>
  <c r="O951" i="10"/>
  <c r="Q951" i="10" s="1"/>
  <c r="R3950" i="10"/>
  <c r="R990" i="10"/>
  <c r="O346" i="10"/>
  <c r="Q346" i="10" s="1"/>
  <c r="R2742" i="10"/>
  <c r="O2742" i="10"/>
  <c r="Q2742" i="10" s="1"/>
  <c r="R3040" i="10"/>
  <c r="O2924" i="10"/>
  <c r="Q2924" i="10" s="1"/>
  <c r="O3956" i="10"/>
  <c r="Q3956" i="10" s="1"/>
  <c r="R1661" i="10"/>
  <c r="O1661" i="10"/>
  <c r="Q1661" i="10" s="1"/>
  <c r="R3958" i="10"/>
  <c r="R3363" i="10"/>
  <c r="O3406" i="10"/>
  <c r="Q3406" i="10" s="1"/>
  <c r="O760" i="10"/>
  <c r="Q760" i="10" s="1"/>
  <c r="O1040" i="10"/>
  <c r="Q1040" i="10" s="1"/>
  <c r="R2925" i="10"/>
  <c r="O2925" i="10"/>
  <c r="Q2925" i="10" s="1"/>
  <c r="O1146" i="10"/>
  <c r="Q1146" i="10" s="1"/>
  <c r="R1772" i="10"/>
  <c r="O1772" i="10"/>
  <c r="Q1772" i="10" s="1"/>
  <c r="O1774" i="10"/>
  <c r="Q1774" i="10" s="1"/>
  <c r="O3962" i="10"/>
  <c r="Q3962" i="10" s="1"/>
  <c r="O3964" i="10"/>
  <c r="Q3964" i="10" s="1"/>
  <c r="R2499" i="10"/>
  <c r="R1217" i="10"/>
  <c r="O1217" i="10"/>
  <c r="Q1217" i="10" s="1"/>
  <c r="R349" i="10"/>
  <c r="R2329" i="10"/>
  <c r="O3967" i="10"/>
  <c r="Q3967" i="10" s="1"/>
  <c r="O2809" i="10"/>
  <c r="Q2809" i="10" s="1"/>
  <c r="O1589" i="10"/>
  <c r="Q1589" i="10" s="1"/>
  <c r="O475" i="10"/>
  <c r="Q475" i="10" s="1"/>
  <c r="O2721" i="10"/>
  <c r="Q2721" i="10" s="1"/>
  <c r="O2469" i="10"/>
  <c r="Q2469" i="10" s="1"/>
  <c r="O1240" i="10"/>
  <c r="Q1240" i="10" s="1"/>
  <c r="O3697" i="10"/>
  <c r="Q3697" i="10" s="1"/>
  <c r="O2020" i="10"/>
  <c r="Q2020" i="10" s="1"/>
  <c r="R2605" i="10"/>
  <c r="O2605" i="10"/>
  <c r="Q2605" i="10" s="1"/>
  <c r="O1385" i="10"/>
  <c r="Q1385" i="10" s="1"/>
  <c r="O3971" i="10"/>
  <c r="Q3971" i="10" s="1"/>
  <c r="R3102" i="10"/>
  <c r="O3102" i="10"/>
  <c r="Q3102" i="10" s="1"/>
  <c r="R3803" i="10"/>
  <c r="R407" i="10"/>
  <c r="R2089" i="10"/>
  <c r="O3590" i="10"/>
  <c r="Q3590" i="10" s="1"/>
  <c r="R3975" i="10"/>
  <c r="R3318" i="10"/>
  <c r="O3318" i="10"/>
  <c r="Q3318" i="10" s="1"/>
  <c r="O3977" i="10"/>
  <c r="Q3977" i="10" s="1"/>
  <c r="O3983" i="10"/>
  <c r="Q3983" i="10" s="1"/>
  <c r="O1468" i="10"/>
  <c r="Q1468" i="10" s="1"/>
  <c r="O60" i="10"/>
  <c r="Q60" i="10" s="1"/>
  <c r="O1220" i="10"/>
  <c r="Q1220" i="10" s="1"/>
  <c r="O3987" i="10"/>
  <c r="Q3987" i="10" s="1"/>
  <c r="O2091" i="10"/>
  <c r="Q2091" i="10" s="1"/>
  <c r="O3415" i="10"/>
  <c r="Q3415" i="10" s="1"/>
  <c r="O2373" i="10"/>
  <c r="Q2373" i="10" s="1"/>
  <c r="O3146" i="10"/>
  <c r="Q3146" i="10" s="1"/>
  <c r="O3994" i="10"/>
  <c r="Q3994" i="10" s="1"/>
  <c r="O608" i="10"/>
  <c r="Q608" i="10" s="1"/>
  <c r="O408" i="10"/>
  <c r="Q408" i="10" s="1"/>
  <c r="O1243" i="10"/>
  <c r="Q1243" i="10" s="1"/>
  <c r="O2166" i="10"/>
  <c r="Q2166" i="10" s="1"/>
  <c r="R2166" i="10"/>
  <c r="O412" i="10"/>
  <c r="Q412" i="10" s="1"/>
  <c r="R412" i="10"/>
  <c r="O3557" i="10"/>
  <c r="Q3557" i="10" s="1"/>
  <c r="O1201" i="10"/>
  <c r="Q1201" i="10" s="1"/>
  <c r="O2157" i="10"/>
  <c r="Q2157" i="10" s="1"/>
  <c r="O3713" i="10"/>
  <c r="Q3713" i="10" s="1"/>
  <c r="O2856" i="10"/>
  <c r="Q2856" i="10" s="1"/>
  <c r="O1990" i="10"/>
  <c r="Q1990" i="10" s="1"/>
  <c r="O684" i="10"/>
  <c r="Q684" i="10" s="1"/>
  <c r="O2859" i="10"/>
  <c r="Q2859" i="10" s="1"/>
  <c r="O1047" i="10"/>
  <c r="Q1047" i="10" s="1"/>
  <c r="O1287" i="10"/>
  <c r="Q1287" i="10" s="1"/>
  <c r="O3423" i="10"/>
  <c r="Q3423" i="10" s="1"/>
  <c r="O2613" i="10"/>
  <c r="Q2613" i="10" s="1"/>
  <c r="O4024" i="10"/>
  <c r="Q4024" i="10" s="1"/>
  <c r="O3065" i="10"/>
  <c r="Q3065" i="10" s="1"/>
  <c r="O28" i="10"/>
  <c r="Q28" i="10" s="1"/>
  <c r="O515" i="10"/>
  <c r="Q515" i="10" s="1"/>
  <c r="O3725" i="10"/>
  <c r="Q3725" i="10" s="1"/>
  <c r="O3276" i="10"/>
  <c r="Q3276" i="10" s="1"/>
  <c r="R2201" i="10"/>
  <c r="O2201" i="10"/>
  <c r="Q2201" i="10" s="1"/>
  <c r="R3171" i="10"/>
  <c r="O3171" i="10"/>
  <c r="Q3171" i="10" s="1"/>
  <c r="R3578" i="10"/>
  <c r="O3578" i="10"/>
  <c r="Q3578" i="10" s="1"/>
  <c r="R3338" i="10"/>
  <c r="O3338" i="10"/>
  <c r="Q3338" i="10" s="1"/>
  <c r="R2380" i="10"/>
  <c r="O2380" i="10"/>
  <c r="Q2380" i="10" s="1"/>
  <c r="R729" i="10"/>
  <c r="O729" i="10"/>
  <c r="Q729" i="10" s="1"/>
  <c r="O3784" i="10"/>
  <c r="Q3784" i="10" s="1"/>
  <c r="R3784" i="10"/>
  <c r="R1845" i="10"/>
  <c r="O1845" i="10"/>
  <c r="Q1845" i="10" s="1"/>
  <c r="R2300" i="10"/>
  <c r="O2300" i="10"/>
  <c r="Q2300" i="10" s="1"/>
  <c r="R2774" i="10"/>
  <c r="O2774" i="10"/>
  <c r="Q2774" i="10" s="1"/>
  <c r="R1002" i="10"/>
  <c r="O1002" i="10"/>
  <c r="Q1002" i="10" s="1"/>
  <c r="R4141" i="10"/>
  <c r="O4141" i="10"/>
  <c r="Q4141" i="10" s="1"/>
  <c r="R2426" i="10"/>
  <c r="O2426" i="10"/>
  <c r="Q2426" i="10" s="1"/>
  <c r="R1622" i="10"/>
  <c r="O1622" i="10"/>
  <c r="Q1622" i="10" s="1"/>
  <c r="R125" i="10"/>
  <c r="O125" i="10"/>
  <c r="Q125" i="10" s="1"/>
  <c r="R127" i="10"/>
  <c r="O127" i="10"/>
  <c r="Q127" i="10" s="1"/>
  <c r="R1152" i="10"/>
  <c r="O1152" i="10"/>
  <c r="Q1152" i="10" s="1"/>
  <c r="R202" i="10"/>
  <c r="O202" i="10"/>
  <c r="Q202" i="10" s="1"/>
  <c r="R3868" i="10"/>
  <c r="O3868" i="10"/>
  <c r="Q3868" i="10" s="1"/>
  <c r="O2978" i="10"/>
  <c r="Q2978" i="10" s="1"/>
  <c r="R2978" i="10"/>
  <c r="R2648" i="10"/>
  <c r="O2648" i="10"/>
  <c r="Q2648" i="10" s="1"/>
  <c r="R3541" i="10"/>
  <c r="O3541" i="10"/>
  <c r="Q3541" i="10" s="1"/>
  <c r="R1494" i="10"/>
  <c r="O1494" i="10"/>
  <c r="Q1494" i="10" s="1"/>
  <c r="R3193" i="10"/>
  <c r="O3193" i="10"/>
  <c r="Q3193" i="10" s="1"/>
  <c r="R3196" i="10"/>
  <c r="O3196" i="10"/>
  <c r="Q3196" i="10" s="1"/>
  <c r="R3753" i="10"/>
  <c r="O3753" i="10"/>
  <c r="Q3753" i="10" s="1"/>
  <c r="R1816" i="10"/>
  <c r="O1816" i="10"/>
  <c r="Q1816" i="10" s="1"/>
  <c r="R761" i="10"/>
  <c r="O761" i="10"/>
  <c r="Q761" i="10" s="1"/>
  <c r="R852" i="10"/>
  <c r="O852" i="10"/>
  <c r="Q852" i="10" s="1"/>
  <c r="R315" i="10"/>
  <c r="O315" i="10"/>
  <c r="Q315" i="10" s="1"/>
  <c r="O2265" i="10"/>
  <c r="Q2265" i="10" s="1"/>
  <c r="R2265" i="10"/>
  <c r="O1505" i="10"/>
  <c r="Q1505" i="10" s="1"/>
  <c r="R1505" i="10"/>
  <c r="R3158" i="10"/>
  <c r="O3158" i="10"/>
  <c r="Q3158" i="10" s="1"/>
  <c r="R1065" i="10"/>
  <c r="O1065" i="10"/>
  <c r="Q1065" i="10" s="1"/>
  <c r="O2584" i="10"/>
  <c r="Q2584" i="10" s="1"/>
  <c r="R2584" i="10"/>
  <c r="R2728" i="10"/>
  <c r="O2728" i="10"/>
  <c r="Q2728" i="10" s="1"/>
  <c r="R2879" i="10"/>
  <c r="O2879" i="10"/>
  <c r="Q2879" i="10" s="1"/>
  <c r="O3776" i="10"/>
  <c r="Q3776" i="10" s="1"/>
  <c r="O3864" i="10"/>
  <c r="Q3864" i="10" s="1"/>
  <c r="R447" i="10"/>
  <c r="O447" i="10"/>
  <c r="Q447" i="10" s="1"/>
  <c r="O1325" i="10"/>
  <c r="Q1325" i="10" s="1"/>
  <c r="O919" i="10"/>
  <c r="Q919" i="10" s="1"/>
  <c r="O208" i="10"/>
  <c r="Q208" i="10" s="1"/>
  <c r="O3222" i="10"/>
  <c r="Q3222" i="10" s="1"/>
  <c r="O575" i="10"/>
  <c r="Q575" i="10" s="1"/>
  <c r="O472" i="10"/>
  <c r="Q472" i="10" s="1"/>
  <c r="O3223" i="10"/>
  <c r="Q3223" i="10" s="1"/>
  <c r="O1005" i="10"/>
  <c r="Q1005" i="10" s="1"/>
  <c r="R3384" i="10"/>
  <c r="O3887" i="10"/>
  <c r="Q3887" i="10" s="1"/>
  <c r="O876" i="10"/>
  <c r="Q876" i="10" s="1"/>
  <c r="R2183" i="10"/>
  <c r="O2183" i="10"/>
  <c r="Q2183" i="10" s="1"/>
  <c r="O2162" i="10"/>
  <c r="Q2162" i="10" s="1"/>
  <c r="O6" i="10"/>
  <c r="Q6" i="10" s="1"/>
  <c r="R1313" i="10"/>
  <c r="O1313" i="10"/>
  <c r="Q1313" i="10" s="1"/>
  <c r="O2884" i="10"/>
  <c r="Q2884" i="10" s="1"/>
  <c r="O3230" i="10"/>
  <c r="Q3230" i="10" s="1"/>
  <c r="O3192" i="10"/>
  <c r="Q3192" i="10" s="1"/>
  <c r="R1039" i="10"/>
  <c r="O1039" i="10"/>
  <c r="Q1039" i="10" s="1"/>
  <c r="O52" i="10"/>
  <c r="Q52" i="10" s="1"/>
  <c r="O3910" i="10"/>
  <c r="Q3910" i="10" s="1"/>
  <c r="O3912" i="10"/>
  <c r="Q3912" i="10" s="1"/>
  <c r="R217" i="10"/>
  <c r="O217" i="10"/>
  <c r="Q217" i="10" s="1"/>
  <c r="O2888" i="10"/>
  <c r="Q2888" i="10" s="1"/>
  <c r="O1159" i="10"/>
  <c r="Q1159" i="10" s="1"/>
  <c r="O3916" i="10"/>
  <c r="Q3916" i="10" s="1"/>
  <c r="O2149" i="10"/>
  <c r="Q2149" i="10" s="1"/>
  <c r="O138" i="10"/>
  <c r="Q138" i="10" s="1"/>
  <c r="O2354" i="10"/>
  <c r="Q2354" i="10" s="1"/>
  <c r="O2493" i="10"/>
  <c r="Q2493" i="10" s="1"/>
  <c r="O257" i="10"/>
  <c r="Q257" i="10" s="1"/>
  <c r="R1722" i="10"/>
  <c r="O1722" i="10"/>
  <c r="Q1722" i="10" s="1"/>
  <c r="O703" i="10"/>
  <c r="Q703" i="10" s="1"/>
  <c r="R3932" i="10"/>
  <c r="O3932" i="10"/>
  <c r="Q3932" i="10" s="1"/>
  <c r="R8" i="10"/>
  <c r="O8" i="10"/>
  <c r="Q8" i="10" s="1"/>
  <c r="R3940" i="10"/>
  <c r="O3940" i="10"/>
  <c r="Q3940" i="10" s="1"/>
  <c r="R3195" i="10"/>
  <c r="O3195" i="10"/>
  <c r="Q3195" i="10" s="1"/>
  <c r="O3247" i="10"/>
  <c r="Q3247" i="10" s="1"/>
  <c r="O2019" i="10"/>
  <c r="Q2019" i="10" s="1"/>
  <c r="R1441" i="10"/>
  <c r="O1441" i="10"/>
  <c r="Q1441" i="10" s="1"/>
  <c r="O3955" i="10"/>
  <c r="Q3955" i="10" s="1"/>
  <c r="O3957" i="10"/>
  <c r="Q3957" i="10" s="1"/>
  <c r="O453" i="10"/>
  <c r="Q453" i="10" s="1"/>
  <c r="R1773" i="10"/>
  <c r="O1773" i="10"/>
  <c r="Q1773" i="10" s="1"/>
  <c r="R1572" i="10"/>
  <c r="O1572" i="10"/>
  <c r="Q1572" i="10" s="1"/>
  <c r="R262" i="10"/>
  <c r="O262" i="10"/>
  <c r="Q262" i="10" s="1"/>
  <c r="O1412" i="10"/>
  <c r="Q1412" i="10" s="1"/>
  <c r="R3410" i="10"/>
  <c r="O3410" i="10"/>
  <c r="Q3410" i="10" s="1"/>
  <c r="O969" i="10"/>
  <c r="Q969" i="10" s="1"/>
  <c r="O2224" i="10"/>
  <c r="Q2224" i="10" s="1"/>
  <c r="O1537" i="10"/>
  <c r="Q1537" i="10" s="1"/>
  <c r="O1118" i="10"/>
  <c r="Q1118" i="10" s="1"/>
  <c r="O1825" i="10"/>
  <c r="Q1825" i="10" s="1"/>
  <c r="O4022" i="10"/>
  <c r="Q4022" i="10" s="1"/>
  <c r="O714" i="10"/>
  <c r="Q714" i="10" s="1"/>
  <c r="O3266" i="10"/>
  <c r="Q3266" i="10" s="1"/>
  <c r="O3331" i="10"/>
  <c r="Q3331" i="10" s="1"/>
  <c r="O3333" i="10"/>
  <c r="Q3333" i="10" s="1"/>
  <c r="O376" i="10"/>
  <c r="Q376" i="10" s="1"/>
  <c r="O4036" i="10"/>
  <c r="Q4036" i="10" s="1"/>
  <c r="R2146" i="10"/>
  <c r="O2146" i="10"/>
  <c r="Q2146" i="10" s="1"/>
  <c r="R2065" i="10"/>
  <c r="O2065" i="10"/>
  <c r="Q2065" i="10" s="1"/>
  <c r="R444" i="10"/>
  <c r="O444" i="10"/>
  <c r="Q444" i="10" s="1"/>
  <c r="R3635" i="10"/>
  <c r="O3635" i="10"/>
  <c r="Q3635" i="10" s="1"/>
  <c r="R3857" i="10"/>
  <c r="R247" i="10"/>
  <c r="R3860" i="10"/>
  <c r="R3351" i="10"/>
  <c r="R3866" i="10"/>
  <c r="O3866" i="10"/>
  <c r="Q3866" i="10" s="1"/>
  <c r="R1324" i="10"/>
  <c r="O1324" i="10"/>
  <c r="Q1324" i="10" s="1"/>
  <c r="R2735" i="10"/>
  <c r="R2489" i="10"/>
  <c r="O2489" i="10"/>
  <c r="Q2489" i="10" s="1"/>
  <c r="R3875" i="10"/>
  <c r="O3875" i="10"/>
  <c r="Q3875" i="10" s="1"/>
  <c r="R937" i="10"/>
  <c r="R2840" i="10"/>
  <c r="R3126" i="10"/>
  <c r="R3624" i="10"/>
  <c r="O3624" i="10"/>
  <c r="Q3624" i="10" s="1"/>
  <c r="R511" i="10"/>
  <c r="O511" i="10"/>
  <c r="Q511" i="10" s="1"/>
  <c r="R3886" i="10"/>
  <c r="R3385" i="10"/>
  <c r="R2003" i="10"/>
  <c r="R1797" i="10"/>
  <c r="R2238" i="10"/>
  <c r="R1651" i="10"/>
  <c r="R1908" i="10"/>
  <c r="O1908" i="10"/>
  <c r="Q1908" i="10" s="1"/>
  <c r="O2239" i="10"/>
  <c r="Q2239" i="10" s="1"/>
  <c r="R3002" i="10"/>
  <c r="R249" i="10"/>
  <c r="R2447" i="10"/>
  <c r="O1909" i="10"/>
  <c r="Q1909" i="10" s="1"/>
  <c r="R212" i="10"/>
  <c r="R3798" i="10"/>
  <c r="R3191" i="10"/>
  <c r="R592" i="10"/>
  <c r="O592" i="10"/>
  <c r="Q592" i="10" s="1"/>
  <c r="O616" i="10"/>
  <c r="Q616" i="10" s="1"/>
  <c r="R300" i="10"/>
  <c r="R301" i="10"/>
  <c r="O301" i="10"/>
  <c r="Q301" i="10" s="1"/>
  <c r="R1601" i="10"/>
  <c r="O2596" i="10"/>
  <c r="Q2596" i="10" s="1"/>
  <c r="R1785" i="10"/>
  <c r="R1611" i="10"/>
  <c r="O1611" i="10"/>
  <c r="Q1611" i="10" s="1"/>
  <c r="O1467" i="10"/>
  <c r="Q1467" i="10" s="1"/>
  <c r="R542" i="10"/>
  <c r="O2449" i="10"/>
  <c r="Q2449" i="10" s="1"/>
  <c r="O370" i="10"/>
  <c r="Q370" i="10" s="1"/>
  <c r="O1370" i="10"/>
  <c r="Q1370" i="10" s="1"/>
  <c r="R2163" i="10"/>
  <c r="O2163" i="10"/>
  <c r="Q2163" i="10" s="1"/>
  <c r="R2006" i="10"/>
  <c r="R2567" i="10"/>
  <c r="R1766" i="10"/>
  <c r="O1766" i="10"/>
  <c r="Q1766" i="10" s="1"/>
  <c r="O215" i="10"/>
  <c r="Q215" i="10" s="1"/>
  <c r="O3133" i="10"/>
  <c r="Q3133" i="10" s="1"/>
  <c r="R501" i="10"/>
  <c r="O501" i="10"/>
  <c r="Q501" i="10" s="1"/>
  <c r="O2890" i="10"/>
  <c r="Q2890" i="10" s="1"/>
  <c r="R3394" i="10"/>
  <c r="O3394" i="10"/>
  <c r="Q3394" i="10" s="1"/>
  <c r="O1512" i="10"/>
  <c r="Q1512" i="10" s="1"/>
  <c r="O165" i="10"/>
  <c r="Q165" i="10" s="1"/>
  <c r="O3233" i="10"/>
  <c r="Q3233" i="10" s="1"/>
  <c r="R2787" i="10"/>
  <c r="O2787" i="10"/>
  <c r="Q2787" i="10" s="1"/>
  <c r="R3100" i="10"/>
  <c r="R2693" i="10"/>
  <c r="O2693" i="10"/>
  <c r="Q2693" i="10" s="1"/>
  <c r="O3920" i="10"/>
  <c r="Q3920" i="10" s="1"/>
  <c r="O310" i="10"/>
  <c r="Q310" i="10" s="1"/>
  <c r="O1351" i="10"/>
  <c r="Q1351" i="10" s="1"/>
  <c r="O2343" i="10"/>
  <c r="Q2343" i="10" s="1"/>
  <c r="O54" i="10"/>
  <c r="Q54" i="10" s="1"/>
  <c r="O1124" i="10"/>
  <c r="Q1124" i="10" s="1"/>
  <c r="O2240" i="10"/>
  <c r="Q2240" i="10" s="1"/>
  <c r="R1430" i="10"/>
  <c r="R2242" i="10"/>
  <c r="O3398" i="10"/>
  <c r="Q3398" i="10" s="1"/>
  <c r="O3005" i="10"/>
  <c r="Q3005" i="10" s="1"/>
  <c r="O3400" i="10"/>
  <c r="Q3400" i="10" s="1"/>
  <c r="R3576" i="10"/>
  <c r="O3576" i="10"/>
  <c r="Q3576" i="10" s="1"/>
  <c r="R3933" i="10"/>
  <c r="R2114" i="10"/>
  <c r="R3243" i="10"/>
  <c r="O3243" i="10"/>
  <c r="Q3243" i="10" s="1"/>
  <c r="R131" i="10"/>
  <c r="R1771" i="10"/>
  <c r="R3938" i="10"/>
  <c r="R2895" i="10"/>
  <c r="R56" i="10"/>
  <c r="O56" i="10"/>
  <c r="Q56" i="10" s="1"/>
  <c r="R57" i="10"/>
  <c r="R2122" i="10"/>
  <c r="O1549" i="10"/>
  <c r="Q1549" i="10" s="1"/>
  <c r="O3137" i="10"/>
  <c r="Q3137" i="10" s="1"/>
  <c r="R3477" i="10"/>
  <c r="O3477" i="10"/>
  <c r="Q3477" i="10" s="1"/>
  <c r="R3138" i="10"/>
  <c r="R19" i="10"/>
  <c r="R3309" i="10"/>
  <c r="R2601" i="10"/>
  <c r="O2601" i="10"/>
  <c r="Q2601" i="10" s="1"/>
  <c r="R342" i="10"/>
  <c r="R576" i="10"/>
  <c r="R3401" i="10"/>
  <c r="R259" i="10"/>
  <c r="R3311" i="10"/>
  <c r="O3311" i="10"/>
  <c r="Q3311" i="10" s="1"/>
  <c r="R1380" i="10"/>
  <c r="R344" i="10"/>
  <c r="R3952" i="10"/>
  <c r="O3952" i="10"/>
  <c r="Q3952" i="10" s="1"/>
  <c r="R1306" i="10"/>
  <c r="O1306" i="10"/>
  <c r="Q1306" i="10" s="1"/>
  <c r="R2604" i="10"/>
  <c r="R884" i="10"/>
  <c r="R621" i="10"/>
  <c r="R3313" i="10"/>
  <c r="O3313" i="10"/>
  <c r="Q3313" i="10" s="1"/>
  <c r="R3041" i="10"/>
  <c r="O3041" i="10"/>
  <c r="Q3041" i="10" s="1"/>
  <c r="R3197" i="10"/>
  <c r="R2808" i="10"/>
  <c r="R3141" i="10"/>
  <c r="R1130" i="10"/>
  <c r="R2357" i="10"/>
  <c r="R776" i="10"/>
  <c r="R799" i="10"/>
  <c r="O799" i="10"/>
  <c r="Q799" i="10" s="1"/>
  <c r="R2695" i="10"/>
  <c r="R3198" i="10"/>
  <c r="O3198" i="10"/>
  <c r="Q3198" i="10" s="1"/>
  <c r="R920" i="10"/>
  <c r="R3656" i="10"/>
  <c r="R942" i="10"/>
  <c r="O942" i="10"/>
  <c r="Q942" i="10" s="1"/>
  <c r="R2393" i="10"/>
  <c r="R2810" i="10"/>
  <c r="R3968" i="10"/>
  <c r="R3969" i="10"/>
  <c r="R1558" i="10"/>
  <c r="R2193" i="10"/>
  <c r="O2193" i="10"/>
  <c r="Q2193" i="10" s="1"/>
  <c r="O2123" i="10"/>
  <c r="Q2123" i="10" s="1"/>
  <c r="O694" i="10"/>
  <c r="Q694" i="10" s="1"/>
  <c r="O1125" i="10"/>
  <c r="Q1125" i="10" s="1"/>
  <c r="O811" i="10"/>
  <c r="Q811" i="10" s="1"/>
  <c r="R811" i="10"/>
  <c r="O658" i="10"/>
  <c r="Q658" i="10" s="1"/>
  <c r="R658" i="10"/>
  <c r="O1576" i="10"/>
  <c r="Q1576" i="10" s="1"/>
  <c r="O20" i="10"/>
  <c r="Q20" i="10" s="1"/>
  <c r="O2197" i="10"/>
  <c r="Q2197" i="10" s="1"/>
  <c r="O2141" i="10"/>
  <c r="Q2141" i="10" s="1"/>
  <c r="O2652" i="10"/>
  <c r="Q2652" i="10" s="1"/>
  <c r="O3262" i="10"/>
  <c r="Q3262" i="10" s="1"/>
  <c r="O1778" i="10"/>
  <c r="Q1778" i="10" s="1"/>
  <c r="O3263" i="10"/>
  <c r="Q3263" i="10" s="1"/>
  <c r="O2112" i="10"/>
  <c r="Q2112" i="10" s="1"/>
  <c r="O1946" i="10"/>
  <c r="Q1946" i="10" s="1"/>
  <c r="O3672" i="10"/>
  <c r="Q3672" i="10" s="1"/>
  <c r="O1054" i="10"/>
  <c r="Q1054" i="10" s="1"/>
  <c r="O414" i="10"/>
  <c r="Q414" i="10" s="1"/>
  <c r="O1432" i="10"/>
  <c r="Q1432" i="10" s="1"/>
  <c r="O418" i="10"/>
  <c r="Q418" i="10" s="1"/>
  <c r="O668" i="10"/>
  <c r="Q668" i="10" s="1"/>
  <c r="O4034" i="10"/>
  <c r="Q4034" i="10" s="1"/>
  <c r="O2512" i="10"/>
  <c r="Q2512" i="10" s="1"/>
  <c r="R4059" i="10"/>
  <c r="O4059" i="10"/>
  <c r="Q4059" i="10" s="1"/>
  <c r="O3279" i="10"/>
  <c r="Q3279" i="10" s="1"/>
  <c r="R2433" i="10"/>
  <c r="O2433" i="10"/>
  <c r="Q2433" i="10" s="1"/>
  <c r="R843" i="10"/>
  <c r="O843" i="10"/>
  <c r="Q843" i="10" s="1"/>
  <c r="R1185" i="10"/>
  <c r="O1185" i="10"/>
  <c r="Q1185" i="10" s="1"/>
  <c r="R353" i="10"/>
  <c r="O353" i="10"/>
  <c r="Q353" i="10" s="1"/>
  <c r="O3287" i="10"/>
  <c r="Q3287" i="10" s="1"/>
  <c r="R3287" i="10"/>
  <c r="R4120" i="10"/>
  <c r="O4120" i="10"/>
  <c r="Q4120" i="10" s="1"/>
  <c r="R2032" i="10"/>
  <c r="O2032" i="10"/>
  <c r="Q2032" i="10" s="1"/>
  <c r="R1151" i="10"/>
  <c r="O1151" i="10"/>
  <c r="Q1151" i="10" s="1"/>
  <c r="O4153" i="10"/>
  <c r="Q4153" i="10" s="1"/>
  <c r="R4153" i="10"/>
  <c r="R946" i="10"/>
  <c r="O946" i="10"/>
  <c r="Q946" i="10" s="1"/>
  <c r="R4173" i="10"/>
  <c r="O4173" i="10"/>
  <c r="Q4173" i="10" s="1"/>
  <c r="R241" i="10"/>
  <c r="O241" i="10"/>
  <c r="Q241" i="10" s="1"/>
  <c r="R987" i="10"/>
  <c r="O987" i="10"/>
  <c r="Q987" i="10" s="1"/>
  <c r="O3661" i="10"/>
  <c r="Q3661" i="10" s="1"/>
  <c r="O2853" i="10"/>
  <c r="Q2853" i="10" s="1"/>
  <c r="O2039" i="10"/>
  <c r="Q2039" i="10" s="1"/>
  <c r="O1992" i="10"/>
  <c r="Q1992" i="10" s="1"/>
  <c r="O1574" i="10"/>
  <c r="Q1574" i="10" s="1"/>
  <c r="O829" i="10"/>
  <c r="Q829" i="10" s="1"/>
  <c r="O316" i="10"/>
  <c r="Q316" i="10" s="1"/>
  <c r="O317" i="10"/>
  <c r="Q317" i="10" s="1"/>
  <c r="O2811" i="10"/>
  <c r="Q2811" i="10" s="1"/>
  <c r="O2287" i="10"/>
  <c r="Q2287" i="10" s="1"/>
  <c r="O2709" i="10"/>
  <c r="Q2709" i="10" s="1"/>
  <c r="O2813" i="10"/>
  <c r="Q2813" i="10" s="1"/>
  <c r="O1244" i="10"/>
  <c r="Q1244" i="10" s="1"/>
  <c r="O132" i="10"/>
  <c r="Q132" i="10" s="1"/>
  <c r="O1776" i="10"/>
  <c r="Q1776" i="10" s="1"/>
  <c r="O861" i="10"/>
  <c r="Q861" i="10" s="1"/>
  <c r="O4006" i="10"/>
  <c r="Q4006" i="10" s="1"/>
  <c r="O4007" i="10"/>
  <c r="Q4007" i="10" s="1"/>
  <c r="O459" i="10"/>
  <c r="Q459" i="10" s="1"/>
  <c r="O2764" i="10"/>
  <c r="Q2764" i="10" s="1"/>
  <c r="O2653" i="10"/>
  <c r="Q2653" i="10" s="1"/>
  <c r="O2858" i="10"/>
  <c r="Q2858" i="10" s="1"/>
  <c r="O4018" i="10"/>
  <c r="Q4018" i="10" s="1"/>
  <c r="O2654" i="10"/>
  <c r="Q2654" i="10" s="1"/>
  <c r="O3810" i="10"/>
  <c r="Q3810" i="10" s="1"/>
  <c r="O2017" i="10"/>
  <c r="Q2017" i="10" s="1"/>
  <c r="O3422" i="10"/>
  <c r="Q3422" i="10" s="1"/>
  <c r="O3748" i="10"/>
  <c r="Q3748" i="10" s="1"/>
  <c r="O272" i="10"/>
  <c r="Q272" i="10" s="1"/>
  <c r="O145" i="10"/>
  <c r="Q145" i="10" s="1"/>
  <c r="O814" i="10"/>
  <c r="Q814" i="10" s="1"/>
  <c r="O1978" i="10"/>
  <c r="Q1978" i="10" s="1"/>
  <c r="O2937" i="10"/>
  <c r="Q2937" i="10" s="1"/>
  <c r="O3758" i="10"/>
  <c r="Q3758" i="10" s="1"/>
  <c r="O1391" i="10"/>
  <c r="Q1391" i="10" s="1"/>
  <c r="O421" i="10"/>
  <c r="Q421" i="10" s="1"/>
  <c r="O1679" i="10"/>
  <c r="Q1679" i="10" s="1"/>
  <c r="O665" i="10"/>
  <c r="Q665" i="10" s="1"/>
  <c r="O4028" i="10"/>
  <c r="Q4028" i="10" s="1"/>
  <c r="O4031" i="10"/>
  <c r="Q4031" i="10" s="1"/>
  <c r="O2583" i="10"/>
  <c r="Q2583" i="10" s="1"/>
  <c r="O2614" i="10"/>
  <c r="Q2614" i="10" s="1"/>
  <c r="O3506" i="10"/>
  <c r="Q3506" i="10" s="1"/>
  <c r="O63" i="10"/>
  <c r="Q63" i="10" s="1"/>
  <c r="O3722" i="10"/>
  <c r="Q3722" i="10" s="1"/>
  <c r="O2703" i="10"/>
  <c r="Q2703" i="10" s="1"/>
  <c r="O3723" i="10"/>
  <c r="Q3723" i="10" s="1"/>
  <c r="O1206" i="10"/>
  <c r="Q1206" i="10" s="1"/>
  <c r="O4042" i="10"/>
  <c r="Q4042" i="10" s="1"/>
  <c r="O2616" i="10"/>
  <c r="Q2616" i="10" s="1"/>
  <c r="O4055" i="10"/>
  <c r="Q4055" i="10" s="1"/>
  <c r="O3681" i="10"/>
  <c r="Q3681" i="10" s="1"/>
  <c r="O2621" i="10"/>
  <c r="Q2621" i="10" s="1"/>
  <c r="O86" i="10"/>
  <c r="Q86" i="10" s="1"/>
  <c r="O2948" i="10"/>
  <c r="Q2948" i="10" s="1"/>
  <c r="O88" i="10"/>
  <c r="Q88" i="10" s="1"/>
  <c r="O3209" i="10"/>
  <c r="Q3209" i="10" s="1"/>
  <c r="O4065" i="10"/>
  <c r="Q4065" i="10" s="1"/>
  <c r="O2819" i="10"/>
  <c r="Q2819" i="10" s="1"/>
  <c r="O278" i="10"/>
  <c r="Q278" i="10" s="1"/>
  <c r="O629" i="10"/>
  <c r="Q629" i="10" s="1"/>
  <c r="R634" i="10"/>
  <c r="O634" i="10"/>
  <c r="Q634" i="10" s="1"/>
  <c r="R1334" i="10"/>
  <c r="O1334" i="10"/>
  <c r="Q1334" i="10" s="1"/>
  <c r="O915" i="10"/>
  <c r="Q915" i="10" s="1"/>
  <c r="O642" i="10"/>
  <c r="Q642" i="10" s="1"/>
  <c r="R2553" i="10"/>
  <c r="O2553" i="10"/>
  <c r="Q2553" i="10" s="1"/>
  <c r="O2556" i="10"/>
  <c r="Q2556" i="10" s="1"/>
  <c r="O1919" i="10"/>
  <c r="Q1919" i="10" s="1"/>
  <c r="R232" i="10"/>
  <c r="O232" i="10"/>
  <c r="Q232" i="10" s="1"/>
  <c r="O1838" i="10"/>
  <c r="Q1838" i="10" s="1"/>
  <c r="R958" i="10"/>
  <c r="O958" i="10"/>
  <c r="Q958" i="10" s="1"/>
  <c r="O3508" i="10"/>
  <c r="Q3508" i="10" s="1"/>
  <c r="O1635" i="10"/>
  <c r="Q1635" i="10" s="1"/>
  <c r="O2278" i="10"/>
  <c r="Q2278" i="10" s="1"/>
  <c r="O1069" i="10"/>
  <c r="Q1069" i="10" s="1"/>
  <c r="R1886" i="10"/>
  <c r="O1886" i="10"/>
  <c r="Q1886" i="10" s="1"/>
  <c r="O2097" i="10"/>
  <c r="Q2097" i="10" s="1"/>
  <c r="O736" i="10"/>
  <c r="Q736" i="10" s="1"/>
  <c r="R2100" i="10"/>
  <c r="O2100" i="10"/>
  <c r="Q2100" i="10" s="1"/>
  <c r="O1973" i="10"/>
  <c r="Q1973" i="10" s="1"/>
  <c r="O3563" i="10"/>
  <c r="Q3563" i="10" s="1"/>
  <c r="O1232" i="10"/>
  <c r="Q1232" i="10" s="1"/>
  <c r="R2173" i="10"/>
  <c r="O2173" i="10"/>
  <c r="Q2173" i="10" s="1"/>
  <c r="O3601" i="10"/>
  <c r="Q3601" i="10" s="1"/>
  <c r="R432" i="10"/>
  <c r="O432" i="10"/>
  <c r="Q432" i="10" s="1"/>
  <c r="R2382" i="10"/>
  <c r="O2382" i="10"/>
  <c r="Q2382" i="10" s="1"/>
  <c r="R4109" i="10"/>
  <c r="O4109" i="10"/>
  <c r="Q4109" i="10" s="1"/>
  <c r="R1792" i="10"/>
  <c r="O1792" i="10"/>
  <c r="Q1792" i="10" s="1"/>
  <c r="R3574" i="10"/>
  <c r="O3574" i="10"/>
  <c r="Q3574" i="10" s="1"/>
  <c r="O2481" i="10"/>
  <c r="Q2481" i="10" s="1"/>
  <c r="O2299" i="10"/>
  <c r="Q2299" i="10" s="1"/>
  <c r="O2770" i="10"/>
  <c r="Q2770" i="10" s="1"/>
  <c r="R2966" i="10"/>
  <c r="O2966" i="10"/>
  <c r="Q2966" i="10" s="1"/>
  <c r="O1057" i="10"/>
  <c r="Q1057" i="10" s="1"/>
  <c r="R1904" i="10"/>
  <c r="O1904" i="10"/>
  <c r="Q1904" i="10" s="1"/>
  <c r="O1107" i="10"/>
  <c r="Q1107" i="10" s="1"/>
  <c r="O1539" i="10"/>
  <c r="Q1539" i="10" s="1"/>
  <c r="O905" i="10"/>
  <c r="Q905" i="10" s="1"/>
  <c r="O826" i="10"/>
  <c r="Q826" i="10" s="1"/>
  <c r="R2998" i="10"/>
  <c r="O2998" i="10"/>
  <c r="Q2998" i="10" s="1"/>
  <c r="O1933" i="10"/>
  <c r="Q1933" i="10" s="1"/>
  <c r="O2483" i="10"/>
  <c r="Q2483" i="10" s="1"/>
  <c r="O4142" i="10"/>
  <c r="Q4142" i="10" s="1"/>
  <c r="O191" i="10"/>
  <c r="Q191" i="10" s="1"/>
  <c r="O4149" i="10"/>
  <c r="Q4149" i="10" s="1"/>
  <c r="O1967" i="10"/>
  <c r="Q1967" i="10" s="1"/>
  <c r="O4152" i="10"/>
  <c r="Q4152" i="10" s="1"/>
  <c r="R1710" i="10"/>
  <c r="O1710" i="10"/>
  <c r="Q1710" i="10" s="1"/>
  <c r="R4157" i="10"/>
  <c r="O4157" i="10"/>
  <c r="Q4157" i="10" s="1"/>
  <c r="O3453" i="10"/>
  <c r="Q3453" i="10" s="1"/>
  <c r="O1968" i="10"/>
  <c r="Q1968" i="10" s="1"/>
  <c r="O3769" i="10"/>
  <c r="Q3769" i="10" s="1"/>
  <c r="O573" i="10"/>
  <c r="Q573" i="10" s="1"/>
  <c r="O870" i="10"/>
  <c r="Q870" i="10" s="1"/>
  <c r="O2054" i="10"/>
  <c r="Q2054" i="10" s="1"/>
  <c r="O3565" i="10"/>
  <c r="Q3565" i="10" s="1"/>
  <c r="O1586" i="10"/>
  <c r="Q1586" i="10" s="1"/>
  <c r="R927" i="10"/>
  <c r="O927" i="10"/>
  <c r="Q927" i="10" s="1"/>
  <c r="O443" i="10"/>
  <c r="Q443" i="10" s="1"/>
  <c r="O2830" i="10"/>
  <c r="Q2830" i="10" s="1"/>
  <c r="O70" i="10"/>
  <c r="Q70" i="10" s="1"/>
  <c r="R78" i="10"/>
  <c r="O78" i="10"/>
  <c r="Q78" i="10" s="1"/>
  <c r="O1133" i="10"/>
  <c r="Q1133" i="10" s="1"/>
  <c r="O39" i="10"/>
  <c r="Q39" i="10" s="1"/>
  <c r="O2113" i="10"/>
  <c r="Q2113" i="10" s="1"/>
  <c r="O1502" i="10"/>
  <c r="Q1502" i="10" s="1"/>
  <c r="R604" i="10"/>
  <c r="O604" i="10"/>
  <c r="Q604" i="10" s="1"/>
  <c r="O662" i="10"/>
  <c r="Q662" i="10" s="1"/>
  <c r="O3839" i="10"/>
  <c r="Q3839" i="10" s="1"/>
  <c r="R3636" i="10"/>
  <c r="R1716" i="10"/>
  <c r="O3843" i="10"/>
  <c r="Q3843" i="10" s="1"/>
  <c r="R3845" i="10"/>
  <c r="R3850" i="10"/>
  <c r="R3851" i="10"/>
  <c r="O3852" i="10"/>
  <c r="Q3852" i="10" s="1"/>
  <c r="R1649" i="10"/>
  <c r="R2087" i="10"/>
  <c r="O963" i="10"/>
  <c r="Q963" i="10" s="1"/>
  <c r="R3856" i="10"/>
  <c r="R2033" i="10"/>
  <c r="R3858" i="10"/>
  <c r="R3859" i="10"/>
  <c r="R3861" i="10"/>
  <c r="R1974" i="10"/>
  <c r="R2233" i="10"/>
  <c r="R2488" i="10"/>
  <c r="R40" i="10"/>
  <c r="O2798" i="10"/>
  <c r="Q2798" i="10" s="1"/>
  <c r="R3863" i="10"/>
  <c r="R1282" i="10"/>
  <c r="O294" i="10"/>
  <c r="Q294" i="10" s="1"/>
  <c r="O400" i="10"/>
  <c r="Q400" i="10" s="1"/>
  <c r="O3869" i="10"/>
  <c r="Q3869" i="10" s="1"/>
  <c r="R3352" i="10"/>
  <c r="R2675" i="10"/>
  <c r="R3749" i="10"/>
  <c r="R3872" i="10"/>
  <c r="R589" i="10"/>
  <c r="R3033" i="10"/>
  <c r="R3874" i="10"/>
  <c r="R947" i="10"/>
  <c r="O3637" i="10"/>
  <c r="Q3637" i="10" s="1"/>
  <c r="O209" i="10"/>
  <c r="Q209" i="10" s="1"/>
  <c r="O3125" i="10"/>
  <c r="Q3125" i="10" s="1"/>
  <c r="R3877" i="10"/>
  <c r="R3878" i="10"/>
  <c r="O1142" i="10"/>
  <c r="Q1142" i="10" s="1"/>
  <c r="R1252" i="10"/>
  <c r="O1365" i="10"/>
  <c r="Q1365" i="10" s="1"/>
  <c r="R3297" i="10"/>
  <c r="R3220" i="10"/>
  <c r="O2708" i="10"/>
  <c r="Q2708" i="10" s="1"/>
  <c r="R3034" i="10"/>
  <c r="O3221" i="10"/>
  <c r="Q3221" i="10" s="1"/>
  <c r="O296" i="10"/>
  <c r="Q296" i="10" s="1"/>
  <c r="R2034" i="10"/>
  <c r="O3128" i="10"/>
  <c r="Q3128" i="10" s="1"/>
  <c r="R2880" i="10"/>
  <c r="R874" i="10"/>
  <c r="O3881" i="10"/>
  <c r="Q3881" i="10" s="1"/>
  <c r="R3129" i="10"/>
  <c r="R614" i="10"/>
  <c r="O2035" i="10"/>
  <c r="Q2035" i="10" s="1"/>
  <c r="R482" i="10"/>
  <c r="O744" i="10"/>
  <c r="Q744" i="10" s="1"/>
  <c r="R1737" i="10"/>
  <c r="O1853" i="10"/>
  <c r="Q1853" i="10" s="1"/>
  <c r="O3883" i="10"/>
  <c r="Q3883" i="10" s="1"/>
  <c r="O3884" i="10"/>
  <c r="Q3884" i="10" s="1"/>
  <c r="O1626" i="10"/>
  <c r="Q1626" i="10" s="1"/>
  <c r="R163" i="10"/>
  <c r="R211" i="10"/>
  <c r="O2236" i="10"/>
  <c r="Q2236" i="10" s="1"/>
  <c r="R3638" i="10"/>
  <c r="R737" i="10"/>
  <c r="O786" i="10"/>
  <c r="Q786" i="10" s="1"/>
  <c r="R3095" i="10"/>
  <c r="O2881" i="10"/>
  <c r="Q2881" i="10" s="1"/>
  <c r="O678" i="10"/>
  <c r="Q678" i="10" s="1"/>
  <c r="O541" i="10"/>
  <c r="Q541" i="10" s="1"/>
  <c r="O875" i="10"/>
  <c r="Q875" i="10" s="1"/>
  <c r="O3521" i="10"/>
  <c r="Q3521" i="10" s="1"/>
  <c r="R1940" i="10"/>
  <c r="R1798" i="10"/>
  <c r="O3001" i="10"/>
  <c r="Q3001" i="10" s="1"/>
  <c r="R1214" i="10"/>
  <c r="O1367" i="10"/>
  <c r="Q1367" i="10" s="1"/>
  <c r="O2272" i="10"/>
  <c r="Q2272" i="10" s="1"/>
  <c r="O2056" i="10"/>
  <c r="Q2056" i="10" s="1"/>
  <c r="O3889" i="10"/>
  <c r="Q3889" i="10" s="1"/>
  <c r="R3224" i="10"/>
  <c r="R3004" i="10"/>
  <c r="O2491" i="10"/>
  <c r="Q2491" i="10" s="1"/>
  <c r="O813" i="10"/>
  <c r="Q813" i="10" s="1"/>
  <c r="R158" i="10"/>
  <c r="R2274" i="10"/>
  <c r="O1253" i="10"/>
  <c r="Q1253" i="10" s="1"/>
  <c r="R1854" i="10"/>
  <c r="R2445" i="10"/>
  <c r="O2800" i="10"/>
  <c r="Q2800" i="10" s="1"/>
  <c r="O2540" i="10"/>
  <c r="Q2540" i="10" s="1"/>
  <c r="R3131" i="10"/>
  <c r="R2801" i="10"/>
  <c r="O964" i="10"/>
  <c r="Q964" i="10" s="1"/>
  <c r="R713" i="10"/>
  <c r="R2802" i="10"/>
  <c r="O449" i="10"/>
  <c r="Q449" i="10" s="1"/>
  <c r="R3038" i="10"/>
  <c r="R1143" i="10"/>
  <c r="R3639" i="10"/>
  <c r="O1144" i="10"/>
  <c r="Q1144" i="10" s="1"/>
  <c r="O2057" i="10"/>
  <c r="Q2057" i="10" s="1"/>
  <c r="R1312" i="10"/>
  <c r="R3895" i="10"/>
  <c r="O878" i="10"/>
  <c r="Q878" i="10" s="1"/>
  <c r="O3896" i="10"/>
  <c r="Q3896" i="10" s="1"/>
  <c r="R2738" i="10"/>
  <c r="R1910" i="10"/>
  <c r="O298" i="10"/>
  <c r="Q298" i="10" s="1"/>
  <c r="O1134" i="10"/>
  <c r="Q1134" i="10" s="1"/>
  <c r="O1868" i="10"/>
  <c r="Q1868" i="10" s="1"/>
  <c r="O3354" i="10"/>
  <c r="Q3354" i="10" s="1"/>
  <c r="R615" i="10"/>
  <c r="O605" i="10"/>
  <c r="Q605" i="10" s="1"/>
  <c r="O2185" i="10"/>
  <c r="Q2185" i="10" s="1"/>
  <c r="R251" i="10"/>
  <c r="O1720" i="10"/>
  <c r="Q1720" i="10" s="1"/>
  <c r="O2187" i="10"/>
  <c r="Q2187" i="10" s="1"/>
  <c r="R1199" i="10"/>
  <c r="R1972" i="10"/>
  <c r="R3543" i="10"/>
  <c r="O2690" i="10"/>
  <c r="Q2690" i="10" s="1"/>
  <c r="R3387" i="10"/>
  <c r="R2691" i="10"/>
  <c r="O3899" i="10"/>
  <c r="Q3899" i="10" s="1"/>
  <c r="O2668" i="10"/>
  <c r="Q2668" i="10" s="1"/>
  <c r="R2349" i="10"/>
  <c r="R1532" i="10"/>
  <c r="O2841" i="10"/>
  <c r="Q2841" i="10" s="1"/>
  <c r="O2106" i="10"/>
  <c r="Q2106" i="10" s="1"/>
  <c r="R299" i="10"/>
  <c r="R302" i="10"/>
  <c r="O303" i="10"/>
  <c r="Q303" i="10" s="1"/>
  <c r="O2882" i="10"/>
  <c r="Q2882" i="10" s="1"/>
  <c r="R1800" i="10"/>
  <c r="R1188" i="10"/>
  <c r="O3900" i="10"/>
  <c r="Q3900" i="10" s="1"/>
  <c r="O2883" i="10"/>
  <c r="Q2883" i="10" s="1"/>
  <c r="R3789" i="10"/>
  <c r="O2351" i="10"/>
  <c r="Q2351" i="10" s="1"/>
  <c r="O618" i="10"/>
  <c r="Q618" i="10" s="1"/>
  <c r="O3227" i="10"/>
  <c r="Q3227" i="10" s="1"/>
  <c r="O1164" i="10"/>
  <c r="Q1164" i="10" s="1"/>
  <c r="R119" i="10"/>
  <c r="R3903" i="10"/>
  <c r="O3175" i="10"/>
  <c r="Q3175" i="10" s="1"/>
  <c r="O1602" i="10"/>
  <c r="Q1602" i="10" s="1"/>
  <c r="R1801" i="10"/>
  <c r="R473" i="10"/>
  <c r="O966" i="10"/>
  <c r="Q966" i="10" s="1"/>
  <c r="O643" i="10"/>
  <c r="Q643" i="10" s="1"/>
  <c r="R553" i="10"/>
  <c r="O3302" i="10"/>
  <c r="Q3302" i="10" s="1"/>
  <c r="R3176" i="10"/>
  <c r="R3586" i="10"/>
  <c r="R1802" i="10"/>
  <c r="R928" i="10"/>
  <c r="O3228" i="10"/>
  <c r="Q3228" i="10" s="1"/>
  <c r="O2448" i="10"/>
  <c r="Q2448" i="10" s="1"/>
  <c r="R3905" i="10"/>
  <c r="R3906" i="10"/>
  <c r="O3643" i="10"/>
  <c r="Q3643" i="10" s="1"/>
  <c r="O252" i="10"/>
  <c r="Q252" i="10" s="1"/>
  <c r="R2541" i="10"/>
  <c r="O253" i="10"/>
  <c r="Q253" i="10" s="1"/>
  <c r="O2803" i="10"/>
  <c r="Q2803" i="10" s="1"/>
  <c r="R3645" i="10"/>
  <c r="O2058" i="10"/>
  <c r="Q2058" i="10" s="1"/>
  <c r="R1326" i="10"/>
  <c r="O3909" i="10"/>
  <c r="Q3909" i="10" s="1"/>
  <c r="O1696" i="10"/>
  <c r="Q1696" i="10" s="1"/>
  <c r="O2842" i="10"/>
  <c r="Q2842" i="10" s="1"/>
  <c r="O2843" i="10"/>
  <c r="Q2843" i="10" s="1"/>
  <c r="R2575" i="10"/>
  <c r="R2804" i="10"/>
  <c r="R2008" i="10"/>
  <c r="O1588" i="10"/>
  <c r="Q1588" i="10" s="1"/>
  <c r="R3132" i="10"/>
  <c r="R3303" i="10"/>
  <c r="O1271" i="10"/>
  <c r="Q1271" i="10" s="1"/>
  <c r="O3545" i="10"/>
  <c r="Q3545" i="10" s="1"/>
  <c r="R2845" i="10"/>
  <c r="O1656" i="10"/>
  <c r="Q1656" i="10" s="1"/>
  <c r="R3911" i="10"/>
  <c r="R3913" i="10"/>
  <c r="R216" i="10"/>
  <c r="O3501" i="10"/>
  <c r="Q3501" i="10" s="1"/>
  <c r="R1080" i="10"/>
  <c r="R2848" i="10"/>
  <c r="O1429" i="10"/>
  <c r="Q1429" i="10" s="1"/>
  <c r="R1071" i="10"/>
  <c r="R3097" i="10"/>
  <c r="O2849" i="10"/>
  <c r="Q2849" i="10" s="1"/>
  <c r="R1372" i="10"/>
  <c r="R1657" i="10"/>
  <c r="O3305" i="10"/>
  <c r="Q3305" i="10" s="1"/>
  <c r="R2891" i="10"/>
  <c r="R2758" i="10"/>
  <c r="O3388" i="10"/>
  <c r="Q3388" i="10" s="1"/>
  <c r="R3389" i="10"/>
  <c r="R308" i="10"/>
  <c r="O309" i="10"/>
  <c r="Q309" i="10" s="1"/>
  <c r="R3799" i="10"/>
  <c r="R3391" i="10"/>
  <c r="O404" i="10"/>
  <c r="Q404" i="10" s="1"/>
  <c r="O3356" i="10"/>
  <c r="Q3356" i="10" s="1"/>
  <c r="R219" i="10"/>
  <c r="R1010" i="10"/>
  <c r="O3625" i="10"/>
  <c r="Q3625" i="10" s="1"/>
  <c r="R2692" i="10"/>
  <c r="R3800" i="10"/>
  <c r="O2678" i="10"/>
  <c r="Q2678" i="10" s="1"/>
  <c r="R3098" i="10"/>
  <c r="R3801" i="10"/>
  <c r="R1991" i="10"/>
  <c r="R3915" i="10"/>
  <c r="O828" i="10"/>
  <c r="Q828" i="10" s="1"/>
  <c r="R2009" i="10"/>
  <c r="O1805" i="10"/>
  <c r="Q1805" i="10" s="1"/>
  <c r="R3135" i="10"/>
  <c r="O1806" i="10"/>
  <c r="Q1806" i="10" s="1"/>
  <c r="R2805" i="10"/>
  <c r="R949" i="10"/>
  <c r="O1374" i="10"/>
  <c r="Q1374" i="10" s="1"/>
  <c r="R450" i="10"/>
  <c r="R3836" i="10"/>
  <c r="O3546" i="10"/>
  <c r="Q3546" i="10" s="1"/>
  <c r="R1200" i="10"/>
  <c r="R3474" i="10"/>
  <c r="R1769" i="10"/>
  <c r="R140" i="10"/>
  <c r="O1215" i="10"/>
  <c r="Q1215" i="10" s="1"/>
  <c r="O606" i="10"/>
  <c r="Q606" i="10" s="1"/>
  <c r="R3921" i="10"/>
  <c r="R644" i="10"/>
  <c r="O3236" i="10"/>
  <c r="Q3236" i="10" s="1"/>
  <c r="O1011" i="10"/>
  <c r="Q1011" i="10" s="1"/>
  <c r="R512" i="10"/>
  <c r="R2776" i="10"/>
  <c r="O24" i="10"/>
  <c r="Q24" i="10" s="1"/>
  <c r="R53" i="10"/>
  <c r="O1568" i="10"/>
  <c r="Q1568" i="10" s="1"/>
  <c r="O3923" i="10"/>
  <c r="Q3923" i="10" s="1"/>
  <c r="R3237" i="10"/>
  <c r="O166" i="10"/>
  <c r="Q166" i="10" s="1"/>
  <c r="O256" i="10"/>
  <c r="Q256" i="10" s="1"/>
  <c r="R1570" i="10"/>
  <c r="R3238" i="10"/>
  <c r="O3926" i="10"/>
  <c r="Q3926" i="10" s="1"/>
  <c r="R167" i="10"/>
  <c r="R3357" i="10"/>
  <c r="R2806" i="10"/>
  <c r="R3307" i="10"/>
  <c r="O1571" i="10"/>
  <c r="Q1571" i="10" s="1"/>
  <c r="O1012" i="10"/>
  <c r="Q1012" i="10" s="1"/>
  <c r="O3928" i="10"/>
  <c r="Q3928" i="10" s="1"/>
  <c r="O3399" i="10"/>
  <c r="Q3399" i="10" s="1"/>
  <c r="R3929" i="10"/>
  <c r="R2004" i="10"/>
  <c r="O523" i="10"/>
  <c r="Q523" i="10" s="1"/>
  <c r="O3240" i="10"/>
  <c r="Q3240" i="10" s="1"/>
  <c r="R1807" i="10"/>
  <c r="R42" i="10"/>
  <c r="O1375" i="10"/>
  <c r="Q1375" i="10" s="1"/>
  <c r="R3828" i="10"/>
  <c r="R3930" i="10"/>
  <c r="O3242" i="10"/>
  <c r="Q3242" i="10" s="1"/>
  <c r="R3502" i="10"/>
  <c r="R2155" i="10"/>
  <c r="R1808" i="10"/>
  <c r="O3934" i="10"/>
  <c r="Q3934" i="10" s="1"/>
  <c r="R2189" i="10"/>
  <c r="R1975" i="10"/>
  <c r="R3935" i="10"/>
  <c r="R55" i="10"/>
  <c r="R3475" i="10"/>
  <c r="O3548" i="10"/>
  <c r="Q3548" i="10" s="1"/>
  <c r="R1810" i="10"/>
  <c r="R3936" i="10"/>
  <c r="O2190" i="10"/>
  <c r="Q2190" i="10" s="1"/>
  <c r="O2980" i="10"/>
  <c r="Q2980" i="10" s="1"/>
  <c r="R1283" i="10"/>
  <c r="R1129" i="10"/>
  <c r="O2153" i="10"/>
  <c r="Q2153" i="10" s="1"/>
  <c r="R2439" i="10"/>
  <c r="R3939" i="10"/>
  <c r="O798" i="10"/>
  <c r="Q798" i="10" s="1"/>
  <c r="R1419" i="10"/>
  <c r="R3244" i="10"/>
  <c r="R3136" i="10"/>
  <c r="R1739" i="10"/>
  <c r="R950" i="10"/>
  <c r="O1411" i="10"/>
  <c r="Q1411" i="10" s="1"/>
  <c r="R3245" i="10"/>
  <c r="O1874" i="10"/>
  <c r="Q1874" i="10" s="1"/>
  <c r="O474" i="10"/>
  <c r="Q474" i="10" s="1"/>
  <c r="R84" i="10"/>
  <c r="O1013" i="10"/>
  <c r="Q1013" i="10" s="1"/>
  <c r="R341" i="10"/>
  <c r="R3943" i="10"/>
  <c r="R1812" i="10"/>
  <c r="O15" i="10"/>
  <c r="Q15" i="10" s="1"/>
  <c r="R1072" i="10"/>
  <c r="R488" i="10"/>
  <c r="O1941" i="10"/>
  <c r="Q1941" i="10" s="1"/>
  <c r="O1813" i="10"/>
  <c r="Q1813" i="10" s="1"/>
  <c r="R3647" i="10"/>
  <c r="O3215" i="10"/>
  <c r="Q3215" i="10" s="1"/>
  <c r="R3945" i="10"/>
  <c r="O524" i="10"/>
  <c r="Q524" i="10" s="1"/>
  <c r="O372" i="10"/>
  <c r="Q372" i="10" s="1"/>
  <c r="R451" i="10"/>
  <c r="R258" i="10"/>
  <c r="O1378" i="10"/>
  <c r="Q1378" i="10" s="1"/>
  <c r="R3650" i="10"/>
  <c r="R405" i="10"/>
  <c r="O1379" i="10"/>
  <c r="Q1379" i="10" s="1"/>
  <c r="R619" i="10"/>
  <c r="R2191" i="10"/>
  <c r="O1659" i="10"/>
  <c r="Q1659" i="10" s="1"/>
  <c r="R3948" i="10"/>
  <c r="O3949" i="10"/>
  <c r="Q3949" i="10" s="1"/>
  <c r="R3006" i="10"/>
  <c r="R2285" i="10"/>
  <c r="O3402" i="10"/>
  <c r="Q3402" i="10" s="1"/>
  <c r="R967" i="10"/>
  <c r="R2275" i="10"/>
  <c r="O883" i="10"/>
  <c r="Q883" i="10" s="1"/>
  <c r="R3951" i="10"/>
  <c r="R3361" i="10"/>
  <c r="O345" i="10"/>
  <c r="Q345" i="10" s="1"/>
  <c r="O1742" i="10"/>
  <c r="Q1742" i="10" s="1"/>
  <c r="R2276" i="10"/>
  <c r="R452" i="10"/>
  <c r="O991" i="10"/>
  <c r="Q991" i="10" s="1"/>
  <c r="R1743" i="10"/>
  <c r="R2602" i="10"/>
  <c r="O1381" i="10"/>
  <c r="Q1381" i="10" s="1"/>
  <c r="R2639" i="10"/>
  <c r="O3752" i="10"/>
  <c r="Q3752" i="10" s="1"/>
  <c r="R3652" i="10"/>
  <c r="R2452" i="10"/>
  <c r="R3404" i="10"/>
  <c r="O2852" i="10"/>
  <c r="Q2852" i="10" s="1"/>
  <c r="O2453" i="10"/>
  <c r="Q2453" i="10" s="1"/>
  <c r="R347" i="10"/>
  <c r="O1081" i="10"/>
  <c r="Q1081" i="10" s="1"/>
  <c r="O1814" i="10"/>
  <c r="Q1814" i="10" s="1"/>
  <c r="R3478" i="10"/>
  <c r="R1815" i="10"/>
  <c r="R2370" i="10"/>
  <c r="R1284" i="10"/>
  <c r="O1166" i="10"/>
  <c r="Q1166" i="10" s="1"/>
  <c r="O1660" i="10"/>
  <c r="Q1660" i="10" s="1"/>
  <c r="R3362" i="10"/>
  <c r="R3959" i="10"/>
  <c r="R2156" i="10"/>
  <c r="O3960" i="10"/>
  <c r="Q3960" i="10" s="1"/>
  <c r="R3314" i="10"/>
  <c r="R3315" i="10"/>
  <c r="R3364" i="10"/>
  <c r="O3251" i="10"/>
  <c r="Q3251" i="10" s="1"/>
  <c r="R1628" i="10"/>
  <c r="R3252" i="10"/>
  <c r="R2356" i="10"/>
  <c r="O1383" i="10"/>
  <c r="Q1383" i="10" s="1"/>
  <c r="R454" i="10"/>
  <c r="O1612" i="10"/>
  <c r="Q1612" i="10" s="1"/>
  <c r="R1775" i="10"/>
  <c r="O3963" i="10"/>
  <c r="Q3963" i="10" s="1"/>
  <c r="R622" i="10"/>
  <c r="O3407" i="10"/>
  <c r="Q3407" i="10" s="1"/>
  <c r="R314" i="10"/>
  <c r="R1384" i="10"/>
  <c r="O655" i="10"/>
  <c r="Q655" i="10" s="1"/>
  <c r="R3654" i="10"/>
  <c r="O455" i="10"/>
  <c r="Q455" i="10" s="1"/>
  <c r="R58" i="10"/>
  <c r="O3966" i="10"/>
  <c r="Q3966" i="10" s="1"/>
  <c r="R1573" i="10"/>
  <c r="R2500" i="10"/>
  <c r="R1697" i="10"/>
  <c r="O953" i="10"/>
  <c r="Q953" i="10" s="1"/>
  <c r="R1943" i="10"/>
  <c r="R1550" i="10"/>
  <c r="O2467" i="10"/>
  <c r="Q2467" i="10" s="1"/>
  <c r="R2468" i="10"/>
  <c r="O3657" i="10"/>
  <c r="Q3657" i="10" s="1"/>
  <c r="R1114" i="10"/>
  <c r="R1817" i="10"/>
  <c r="R3316" i="10"/>
  <c r="O1153" i="10"/>
  <c r="Q1153" i="10" s="1"/>
  <c r="R3694" i="10"/>
  <c r="R1115" i="10"/>
  <c r="R3408" i="10"/>
  <c r="R885" i="10"/>
  <c r="R3409" i="10"/>
  <c r="R1442" i="10"/>
  <c r="R3253" i="10"/>
  <c r="O3199" i="10"/>
  <c r="Q3199" i="10" s="1"/>
  <c r="R1723" i="10"/>
  <c r="R992" i="10"/>
  <c r="O2394" i="10"/>
  <c r="Q2394" i="10" s="1"/>
  <c r="R3712" i="10"/>
  <c r="R1686" i="10"/>
  <c r="R1503" i="10"/>
  <c r="O2010" i="10"/>
  <c r="Q2010" i="10" s="1"/>
  <c r="R3972" i="10"/>
  <c r="O3254" i="10"/>
  <c r="Q3254" i="10" s="1"/>
  <c r="O993" i="10"/>
  <c r="Q993" i="10" s="1"/>
  <c r="R406" i="10"/>
  <c r="O623" i="10"/>
  <c r="Q623" i="10" s="1"/>
  <c r="O2021" i="10"/>
  <c r="Q2021" i="10" s="1"/>
  <c r="O1648" i="10"/>
  <c r="Q1648" i="10" s="1"/>
  <c r="R2222" i="10"/>
  <c r="R1666" i="10"/>
  <c r="R1615" i="10"/>
  <c r="O476" i="10"/>
  <c r="Q476" i="10" s="1"/>
  <c r="R762" i="10"/>
  <c r="R3411" i="10"/>
  <c r="O1688" i="10"/>
  <c r="Q1688" i="10" s="1"/>
  <c r="R1689" i="10"/>
  <c r="R886" i="10"/>
  <c r="R2165" i="10"/>
  <c r="O1082" i="10"/>
  <c r="Q1082" i="10" s="1"/>
  <c r="R2502" i="10"/>
  <c r="R3976" i="10"/>
  <c r="O3978" i="10"/>
  <c r="Q3978" i="10" s="1"/>
  <c r="R3660" i="10"/>
  <c r="R3980" i="10"/>
  <c r="R3319" i="10"/>
  <c r="O2606" i="10"/>
  <c r="Q2606" i="10" s="1"/>
  <c r="R2927" i="10"/>
  <c r="R142" i="10"/>
  <c r="R2897" i="10"/>
  <c r="O2722" i="10"/>
  <c r="Q2722" i="10" s="1"/>
  <c r="R3664" i="10"/>
  <c r="R3665" i="10"/>
  <c r="R1219" i="10"/>
  <c r="O3257" i="10"/>
  <c r="Q3257" i="10" s="1"/>
  <c r="R2930" i="10"/>
  <c r="R2395" i="10"/>
  <c r="R691" i="10"/>
  <c r="R1667" i="10"/>
  <c r="O3365" i="10"/>
  <c r="Q3365" i="10" s="1"/>
  <c r="R2470" i="10"/>
  <c r="R3777" i="10"/>
  <c r="R2642" i="10"/>
  <c r="O3741" i="10"/>
  <c r="Q3741" i="10" s="1"/>
  <c r="O1819" i="10"/>
  <c r="Q1819" i="10" s="1"/>
  <c r="O2340" i="10"/>
  <c r="Q2340" i="10" s="1"/>
  <c r="R1116" i="10"/>
  <c r="R2759" i="10"/>
  <c r="R43" i="10"/>
  <c r="O10" i="10"/>
  <c r="Q10" i="10" s="1"/>
  <c r="O2107" i="10"/>
  <c r="Q2107" i="10" s="1"/>
  <c r="O1820" i="10"/>
  <c r="Q1820" i="10" s="1"/>
  <c r="R2471" i="10"/>
  <c r="O2371" i="10"/>
  <c r="Q2371" i="10" s="1"/>
  <c r="O838" i="10"/>
  <c r="Q838" i="10" s="1"/>
  <c r="R3717" i="10"/>
  <c r="R169" i="10"/>
  <c r="R1504" i="10"/>
  <c r="O505" i="10"/>
  <c r="Q505" i="10" s="1"/>
  <c r="R1241" i="10"/>
  <c r="R2286" i="10"/>
  <c r="R777" i="10"/>
  <c r="R2011" i="10"/>
  <c r="R1041" i="10"/>
  <c r="O3577" i="10"/>
  <c r="Q3577" i="10" s="1"/>
  <c r="O3103" i="10"/>
  <c r="Q3103" i="10" s="1"/>
  <c r="R3718" i="10"/>
  <c r="R3551" i="10"/>
  <c r="R3216" i="10"/>
  <c r="O2194" i="10"/>
  <c r="Q2194" i="10" s="1"/>
  <c r="R1180" i="10"/>
  <c r="O2040" i="10"/>
  <c r="Q2040" i="10" s="1"/>
  <c r="R1822" i="10"/>
  <c r="O3178" i="10"/>
  <c r="Q3178" i="10" s="1"/>
  <c r="R704" i="10"/>
  <c r="R800" i="10"/>
  <c r="R801" i="10"/>
  <c r="O3008" i="10"/>
  <c r="Q3008" i="10" s="1"/>
  <c r="R3414" i="10"/>
  <c r="R3416" i="10"/>
  <c r="R2680" i="10"/>
  <c r="R3988" i="10"/>
  <c r="O2246" i="10"/>
  <c r="Q2246" i="10" s="1"/>
  <c r="R2505" i="10"/>
  <c r="R1575" i="10"/>
  <c r="R1996" i="10"/>
  <c r="O21" i="10"/>
  <c r="Q21" i="10" s="1"/>
  <c r="R3989" i="10"/>
  <c r="O2760" i="10"/>
  <c r="Q2760" i="10" s="1"/>
  <c r="R11" i="10"/>
  <c r="R624" i="10"/>
  <c r="R688" i="10"/>
  <c r="R318" i="10"/>
  <c r="R319" i="10"/>
  <c r="O733" i="10"/>
  <c r="Q733" i="10" s="1"/>
  <c r="O3145" i="10"/>
  <c r="Q3145" i="10" s="1"/>
  <c r="R3668" i="10"/>
  <c r="R839" i="10"/>
  <c r="R840" i="10"/>
  <c r="R1444" i="10"/>
  <c r="O2398" i="10"/>
  <c r="Q2398" i="10" s="1"/>
  <c r="R2547" i="10"/>
  <c r="O3148" i="10"/>
  <c r="Q3148" i="10" s="1"/>
  <c r="R657" i="10"/>
  <c r="R2288" i="10"/>
  <c r="R506" i="10"/>
  <c r="O995" i="10"/>
  <c r="Q995" i="10" s="1"/>
  <c r="O3480" i="10"/>
  <c r="Q3480" i="10" s="1"/>
  <c r="O2386" i="10"/>
  <c r="Q2386" i="10" s="1"/>
  <c r="R3324" i="10"/>
  <c r="R2899" i="10"/>
  <c r="O1352" i="10"/>
  <c r="Q1352" i="10" s="1"/>
  <c r="R3998" i="10"/>
  <c r="R1445" i="10"/>
  <c r="O2217" i="10"/>
  <c r="Q2217" i="10" s="1"/>
  <c r="O1328" i="10"/>
  <c r="Q1328" i="10" s="1"/>
  <c r="O143" i="10"/>
  <c r="Q143" i="10" s="1"/>
  <c r="O1052" i="10"/>
  <c r="Q1052" i="10" s="1"/>
  <c r="R2223" i="10"/>
  <c r="R3418" i="10"/>
  <c r="R3419" i="10"/>
  <c r="O267" i="10"/>
  <c r="Q267" i="10" s="1"/>
  <c r="O3593" i="10"/>
  <c r="Q3593" i="10" s="1"/>
  <c r="O1446" i="10"/>
  <c r="Q1446" i="10" s="1"/>
  <c r="R3594" i="10"/>
  <c r="O682" i="10"/>
  <c r="Q682" i="10" s="1"/>
  <c r="R2577" i="10"/>
  <c r="R4001" i="10"/>
  <c r="R3596" i="10"/>
  <c r="R1855" i="10"/>
  <c r="R2248" i="10"/>
  <c r="O27" i="10"/>
  <c r="Q27" i="10" s="1"/>
  <c r="O3009" i="10"/>
  <c r="Q3009" i="10" s="1"/>
  <c r="R3554" i="10"/>
  <c r="R3482" i="10"/>
  <c r="O3719" i="10"/>
  <c r="Q3719" i="10" s="1"/>
  <c r="R1083" i="10"/>
  <c r="R1245" i="10"/>
  <c r="O1181" i="10"/>
  <c r="Q1181" i="10" s="1"/>
  <c r="R841" i="10"/>
  <c r="O830" i="10"/>
  <c r="Q830" i="10" s="1"/>
  <c r="R1596" i="10"/>
  <c r="R554" i="10"/>
  <c r="O96" i="10"/>
  <c r="Q96" i="10" s="1"/>
  <c r="R3504" i="10"/>
  <c r="O979" i="10"/>
  <c r="Q979" i="10" s="1"/>
  <c r="O4002" i="10"/>
  <c r="Q4002" i="10" s="1"/>
  <c r="R1538" i="10"/>
  <c r="O1998" i="10"/>
  <c r="Q1998" i="10" s="1"/>
  <c r="R2723" i="10"/>
  <c r="R1514" i="10"/>
  <c r="O2609" i="10"/>
  <c r="Q2609" i="10" s="1"/>
  <c r="O802" i="10"/>
  <c r="Q802" i="10" s="1"/>
  <c r="R543" i="10"/>
  <c r="O2304" i="10"/>
  <c r="Q2304" i="10" s="1"/>
  <c r="R1062" i="10"/>
  <c r="R1222" i="10"/>
  <c r="O1084" i="10"/>
  <c r="Q1084" i="10" s="1"/>
  <c r="R626" i="10"/>
  <c r="R350" i="10"/>
  <c r="O1506" i="10"/>
  <c r="Q1506" i="10" s="1"/>
  <c r="R3327" i="10"/>
  <c r="R2429" i="10"/>
  <c r="R4011" i="10"/>
  <c r="R2789" i="10"/>
  <c r="R374" i="10"/>
  <c r="O3010" i="10"/>
  <c r="Q3010" i="10" s="1"/>
  <c r="R270" i="10"/>
  <c r="O170" i="10"/>
  <c r="Q170" i="10" s="1"/>
  <c r="R2791" i="10"/>
  <c r="R3259" i="10"/>
  <c r="R2612" i="10"/>
  <c r="O3151" i="10"/>
  <c r="Q3151" i="10" s="1"/>
  <c r="R1224" i="10"/>
  <c r="O2933" i="10"/>
  <c r="Q2933" i="10" s="1"/>
  <c r="R1826" i="10"/>
  <c r="O171" i="10"/>
  <c r="Q171" i="10" s="1"/>
  <c r="R738" i="10"/>
  <c r="R649" i="10"/>
  <c r="O1746" i="10"/>
  <c r="Q1746" i="10" s="1"/>
  <c r="R156" i="10"/>
  <c r="R1017" i="10"/>
  <c r="O2250" i="10"/>
  <c r="Q2250" i="10" s="1"/>
  <c r="R3505" i="10"/>
  <c r="R2580" i="10"/>
  <c r="R2581" i="10"/>
  <c r="R2698" i="10"/>
  <c r="R3829" i="10"/>
  <c r="R227" i="10"/>
  <c r="R1170" i="10"/>
  <c r="R1827" i="10"/>
  <c r="O133" i="10"/>
  <c r="Q133" i="10" s="1"/>
  <c r="R2655" i="10"/>
  <c r="O724" i="10"/>
  <c r="Q724" i="10" s="1"/>
  <c r="O1329" i="10"/>
  <c r="Q1329" i="10" s="1"/>
  <c r="R507" i="10"/>
  <c r="O1354" i="10"/>
  <c r="Q1354" i="10" s="1"/>
  <c r="O595" i="10"/>
  <c r="Q595" i="10" s="1"/>
  <c r="R2012" i="10"/>
  <c r="R2124" i="10"/>
  <c r="R2305" i="10"/>
  <c r="O324" i="10"/>
  <c r="Q324" i="10" s="1"/>
  <c r="O325" i="10"/>
  <c r="Q325" i="10" s="1"/>
  <c r="O3421" i="10"/>
  <c r="Q3421" i="10" s="1"/>
  <c r="R909" i="10"/>
  <c r="R1561" i="10"/>
  <c r="O1171" i="10"/>
  <c r="Q1171" i="10" s="1"/>
  <c r="R2643" i="10"/>
  <c r="R2644" i="10"/>
  <c r="R1355" i="10"/>
  <c r="R3367" i="10"/>
  <c r="R596" i="10"/>
  <c r="R1357" i="10"/>
  <c r="R1533" i="10"/>
  <c r="O3484" i="10"/>
  <c r="Q3484" i="10" s="1"/>
  <c r="R1605" i="10"/>
  <c r="O3424" i="10"/>
  <c r="Q3424" i="10" s="1"/>
  <c r="O3425" i="10"/>
  <c r="Q3425" i="10" s="1"/>
  <c r="R3048" i="10"/>
  <c r="O818" i="10"/>
  <c r="Q818" i="10" s="1"/>
  <c r="R3426" i="10"/>
  <c r="O532" i="10"/>
  <c r="Q532" i="10" s="1"/>
  <c r="O2388" i="10"/>
  <c r="Q2388" i="10" s="1"/>
  <c r="R1917" i="10"/>
  <c r="R2860" i="10"/>
  <c r="R2198" i="10"/>
  <c r="O1067" i="10"/>
  <c r="Q1067" i="10" s="1"/>
  <c r="O2861" i="10"/>
  <c r="Q2861" i="10" s="1"/>
  <c r="O2290" i="10"/>
  <c r="Q2290" i="10" s="1"/>
  <c r="R3427" i="10"/>
  <c r="R146" i="10"/>
  <c r="O1055" i="10"/>
  <c r="Q1055" i="10" s="1"/>
  <c r="R326" i="10"/>
  <c r="R1485" i="10"/>
  <c r="O3050" i="10"/>
  <c r="Q3050" i="10" s="1"/>
  <c r="R3330" i="10"/>
  <c r="O415" i="10"/>
  <c r="Q415" i="10" s="1"/>
  <c r="R416" i="10"/>
  <c r="R417" i="10"/>
  <c r="R628" i="10"/>
  <c r="O3052" i="10"/>
  <c r="Q3052" i="10" s="1"/>
  <c r="R1670" i="10"/>
  <c r="R832" i="10"/>
  <c r="O3055" i="10"/>
  <c r="Q3055" i="10" s="1"/>
  <c r="O3057" i="10"/>
  <c r="Q3057" i="10" s="1"/>
  <c r="R533" i="10"/>
  <c r="R3203" i="10"/>
  <c r="R599" i="10"/>
  <c r="O3060" i="10"/>
  <c r="Q3060" i="10" s="1"/>
  <c r="R578" i="10"/>
  <c r="O1851" i="10"/>
  <c r="Q1851" i="10" s="1"/>
  <c r="R3063" i="10"/>
  <c r="R3674" i="10"/>
  <c r="R3428" i="10"/>
  <c r="O419" i="10"/>
  <c r="Q419" i="10" s="1"/>
  <c r="R3334" i="10"/>
  <c r="R1980" i="10"/>
  <c r="O3368" i="10"/>
  <c r="Q3368" i="10" s="1"/>
  <c r="O3429" i="10"/>
  <c r="Q3429" i="10" s="1"/>
  <c r="R1256" i="10"/>
  <c r="R2291" i="10"/>
  <c r="R892" i="10"/>
  <c r="O815" i="10"/>
  <c r="Q815" i="10" s="1"/>
  <c r="R1392" i="10"/>
  <c r="O1864" i="10"/>
  <c r="Q1864" i="10" s="1"/>
  <c r="R666" i="10"/>
  <c r="R667" i="10"/>
  <c r="O4026" i="10"/>
  <c r="Q4026" i="10" s="1"/>
  <c r="R2263" i="10"/>
  <c r="R4032" i="10"/>
  <c r="R676" i="10"/>
  <c r="R2251" i="10"/>
  <c r="O173" i="10"/>
  <c r="Q173" i="10" s="1"/>
  <c r="R1020" i="10"/>
  <c r="R4035" i="10"/>
  <c r="O3152" i="10"/>
  <c r="Q3152" i="10" s="1"/>
  <c r="R2862" i="10"/>
  <c r="R2043" i="10"/>
  <c r="R175" i="10"/>
  <c r="R2473" i="10"/>
  <c r="R3067" i="10"/>
  <c r="O1631" i="10"/>
  <c r="Q1631" i="10" s="1"/>
  <c r="R2270" i="10"/>
  <c r="R2814" i="10"/>
  <c r="O2940" i="10"/>
  <c r="Q2940" i="10" s="1"/>
  <c r="O62" i="10"/>
  <c r="Q62" i="10" s="1"/>
  <c r="O1591" i="10"/>
  <c r="Q1591" i="10" s="1"/>
  <c r="O1592" i="10"/>
  <c r="Q1592" i="10" s="1"/>
  <c r="R3558" i="10"/>
  <c r="R4037" i="10"/>
  <c r="R1619" i="10"/>
  <c r="O3153" i="10"/>
  <c r="Q3153" i="10" s="1"/>
  <c r="R780" i="10"/>
  <c r="R1620" i="10"/>
  <c r="O64" i="10"/>
  <c r="Q64" i="10" s="1"/>
  <c r="R4038" i="10"/>
  <c r="R3431" i="10"/>
  <c r="O2681" i="10"/>
  <c r="Q2681" i="10" s="1"/>
  <c r="R3068" i="10"/>
  <c r="R3432" i="10"/>
  <c r="R1597" i="10"/>
  <c r="R3759" i="10"/>
  <c r="R1073" i="10"/>
  <c r="O2167" i="10"/>
  <c r="Q2167" i="10" s="1"/>
  <c r="R2700" i="10"/>
  <c r="R1828" i="10"/>
  <c r="O1074" i="10"/>
  <c r="Q1074" i="10" s="1"/>
  <c r="O3721" i="10"/>
  <c r="Q3721" i="10" s="1"/>
  <c r="O1274" i="10"/>
  <c r="Q1274" i="10" s="1"/>
  <c r="R1832" i="10"/>
  <c r="O1172" i="10"/>
  <c r="Q1172" i="10" s="1"/>
  <c r="O1599" i="10"/>
  <c r="Q1599" i="10" s="1"/>
  <c r="O1902" i="10"/>
  <c r="Q1902" i="10" s="1"/>
  <c r="O3435" i="10"/>
  <c r="Q3435" i="10" s="1"/>
  <c r="R2657" i="10"/>
  <c r="R4043" i="10"/>
  <c r="R2867" i="10"/>
  <c r="O2200" i="10"/>
  <c r="Q2200" i="10" s="1"/>
  <c r="R1318" i="10"/>
  <c r="R3267" i="10"/>
  <c r="O1394" i="10"/>
  <c r="Q1394" i="10" s="1"/>
  <c r="R178" i="10"/>
  <c r="R972" i="10"/>
  <c r="R3268" i="10"/>
  <c r="O3155" i="10"/>
  <c r="Q3155" i="10" s="1"/>
  <c r="R2514" i="10"/>
  <c r="R4047" i="10"/>
  <c r="R3436" i="10"/>
  <c r="O2945" i="10"/>
  <c r="Q2945" i="10" s="1"/>
  <c r="O3675" i="10"/>
  <c r="Q3675" i="10" s="1"/>
  <c r="R3760" i="10"/>
  <c r="R1319" i="10"/>
  <c r="O1258" i="10"/>
  <c r="Q1258" i="10" s="1"/>
  <c r="O2132" i="10"/>
  <c r="Q2132" i="10" s="1"/>
  <c r="O3438" i="10"/>
  <c r="Q3438" i="10" s="1"/>
  <c r="O3271" i="10"/>
  <c r="Q3271" i="10" s="1"/>
  <c r="O4054" i="10"/>
  <c r="Q4054" i="10" s="1"/>
  <c r="R4056" i="10"/>
  <c r="R3156" i="10"/>
  <c r="R1918" i="10"/>
  <c r="O4057" i="10"/>
  <c r="Q4057" i="10" s="1"/>
  <c r="R956" i="10"/>
  <c r="R4058" i="10"/>
  <c r="R3680" i="10"/>
  <c r="O3273" i="10"/>
  <c r="Q3273" i="10" s="1"/>
  <c r="R87" i="10"/>
  <c r="O1700" i="10"/>
  <c r="Q1700" i="10" s="1"/>
  <c r="O1515" i="10"/>
  <c r="Q1515" i="10" s="1"/>
  <c r="R3280" i="10"/>
  <c r="O2518" i="10"/>
  <c r="Q2518" i="10" s="1"/>
  <c r="R2519" i="10"/>
  <c r="O2519" i="10"/>
  <c r="Q2519" i="10" s="1"/>
  <c r="R2363" i="10"/>
  <c r="R1413" i="10"/>
  <c r="O630" i="10"/>
  <c r="Q630" i="10" s="1"/>
  <c r="O631" i="10"/>
  <c r="Q631" i="10" s="1"/>
  <c r="R862" i="10"/>
  <c r="O2765" i="10"/>
  <c r="Q2765" i="10" s="1"/>
  <c r="R1022" i="10"/>
  <c r="O1022" i="10"/>
  <c r="Q1022" i="10" s="1"/>
  <c r="O4073" i="10"/>
  <c r="Q4073" i="10" s="1"/>
  <c r="O3728" i="10"/>
  <c r="Q3728" i="10" s="1"/>
  <c r="O2253" i="10"/>
  <c r="Q2253" i="10" s="1"/>
  <c r="O997" i="10"/>
  <c r="Q997" i="10" s="1"/>
  <c r="R2782" i="10"/>
  <c r="O2782" i="10"/>
  <c r="Q2782" i="10" s="1"/>
  <c r="O2520" i="10"/>
  <c r="Q2520" i="10" s="1"/>
  <c r="O329" i="10"/>
  <c r="Q329" i="10" s="1"/>
  <c r="O279" i="10"/>
  <c r="Q279" i="10" s="1"/>
  <c r="R330" i="10"/>
  <c r="O330" i="10"/>
  <c r="Q330" i="10" s="1"/>
  <c r="O2909" i="10"/>
  <c r="Q2909" i="10" s="1"/>
  <c r="O1192" i="10"/>
  <c r="Q1192" i="10" s="1"/>
  <c r="O686" i="10"/>
  <c r="Q686" i="10" s="1"/>
  <c r="R1193" i="10"/>
  <c r="O1193" i="10"/>
  <c r="Q1193" i="10" s="1"/>
  <c r="O1633" i="10"/>
  <c r="Q1633" i="10" s="1"/>
  <c r="O766" i="10"/>
  <c r="Q766" i="10" s="1"/>
  <c r="O1983" i="10"/>
  <c r="Q1983" i="10" s="1"/>
  <c r="O1195" i="10"/>
  <c r="Q1195" i="10" s="1"/>
  <c r="R1335" i="10"/>
  <c r="O1335" i="10"/>
  <c r="Q1335" i="10" s="1"/>
  <c r="O2401" i="10"/>
  <c r="Q2401" i="10" s="1"/>
  <c r="R115" i="10"/>
  <c r="O115" i="10"/>
  <c r="Q115" i="10" s="1"/>
  <c r="O898" i="10"/>
  <c r="Q898" i="10" s="1"/>
  <c r="O4080" i="10"/>
  <c r="Q4080" i="10" s="1"/>
  <c r="O2321" i="10"/>
  <c r="Q2321" i="10" s="1"/>
  <c r="R1883" i="10"/>
  <c r="O1883" i="10"/>
  <c r="Q1883" i="10" s="1"/>
  <c r="R4081" i="10"/>
  <c r="R923" i="10"/>
  <c r="O923" i="10"/>
  <c r="Q923" i="10" s="1"/>
  <c r="R916" i="10"/>
  <c r="R2627" i="10"/>
  <c r="O2627" i="10"/>
  <c r="Q2627" i="10" s="1"/>
  <c r="O4082" i="10"/>
  <c r="Q4082" i="10" s="1"/>
  <c r="R1960" i="10"/>
  <c r="R3284" i="10"/>
  <c r="R3467" i="10"/>
  <c r="O3467" i="10"/>
  <c r="Q3467" i="10" s="1"/>
  <c r="R4086" i="10"/>
  <c r="R1929" i="10"/>
  <c r="O1929" i="10"/>
  <c r="Q1929" i="10" s="1"/>
  <c r="R1763" i="10"/>
  <c r="R3487" i="10"/>
  <c r="R3507" i="10"/>
  <c r="R2336" i="10"/>
  <c r="R1451" i="10"/>
  <c r="O1451" i="10"/>
  <c r="Q1451" i="10" s="1"/>
  <c r="R1452" i="10"/>
  <c r="R900" i="10"/>
  <c r="R2821" i="10"/>
  <c r="R2915" i="10"/>
  <c r="R2524" i="10"/>
  <c r="R1893" i="10"/>
  <c r="R2658" i="10"/>
  <c r="O2658" i="10"/>
  <c r="Q2658" i="10" s="1"/>
  <c r="R12" i="10"/>
  <c r="R3167" i="10"/>
  <c r="R1976" i="10"/>
  <c r="R1198" i="10"/>
  <c r="O1198" i="10"/>
  <c r="Q1198" i="10" s="1"/>
  <c r="R3168" i="10"/>
  <c r="O2660" i="10"/>
  <c r="Q2660" i="10" s="1"/>
  <c r="R2590" i="10"/>
  <c r="O2590" i="10"/>
  <c r="Q2590" i="10" s="1"/>
  <c r="R3172" i="10"/>
  <c r="O3172" i="10"/>
  <c r="Q3172" i="10" s="1"/>
  <c r="R1984" i="10"/>
  <c r="O429" i="10"/>
  <c r="Q429" i="10" s="1"/>
  <c r="O768" i="10"/>
  <c r="Q768" i="10" s="1"/>
  <c r="O867" i="10"/>
  <c r="Q867" i="10" s="1"/>
  <c r="R3076" i="10"/>
  <c r="O3076" i="10"/>
  <c r="Q3076" i="10" s="1"/>
  <c r="R2324" i="10"/>
  <c r="R2228" i="10"/>
  <c r="O2228" i="10"/>
  <c r="Q2228" i="10" s="1"/>
  <c r="O854" i="10"/>
  <c r="Q854" i="10" s="1"/>
  <c r="O855" i="10"/>
  <c r="Q855" i="10" s="1"/>
  <c r="O2096" i="10"/>
  <c r="Q2096" i="10" s="1"/>
  <c r="R3633" i="10"/>
  <c r="O3633" i="10"/>
  <c r="Q3633" i="10" s="1"/>
  <c r="O857" i="10"/>
  <c r="Q857" i="10" s="1"/>
  <c r="R1899" i="10"/>
  <c r="R1840" i="10"/>
  <c r="O1840" i="10"/>
  <c r="Q1840" i="10" s="1"/>
  <c r="R1948" i="10"/>
  <c r="R2066" i="10"/>
  <c r="O2066" i="10"/>
  <c r="Q2066" i="10" s="1"/>
  <c r="O2311" i="10"/>
  <c r="Q2311" i="10" s="1"/>
  <c r="O2098" i="10"/>
  <c r="Q2098" i="10" s="1"/>
  <c r="O2312" i="10"/>
  <c r="Q2312" i="10" s="1"/>
  <c r="O1157" i="10"/>
  <c r="Q1157" i="10" s="1"/>
  <c r="R526" i="10"/>
  <c r="O526" i="10"/>
  <c r="Q526" i="10" s="1"/>
  <c r="R235" i="10"/>
  <c r="R3562" i="10"/>
  <c r="R3491" i="10"/>
  <c r="O3491" i="10"/>
  <c r="Q3491" i="10" s="1"/>
  <c r="R3513" i="10"/>
  <c r="R2174" i="10"/>
  <c r="R1097" i="10"/>
  <c r="O3114" i="10"/>
  <c r="Q3114" i="10" s="1"/>
  <c r="O379" i="10"/>
  <c r="Q379" i="10" s="1"/>
  <c r="O123" i="10"/>
  <c r="Q123" i="10" s="1"/>
  <c r="R3494" i="10"/>
  <c r="O3494" i="10"/>
  <c r="Q3494" i="10" s="1"/>
  <c r="O2338" i="10"/>
  <c r="Q2338" i="10" s="1"/>
  <c r="R2178" i="10"/>
  <c r="O3564" i="10"/>
  <c r="Q3564" i="10" s="1"/>
  <c r="O3693" i="10"/>
  <c r="Q3693" i="10" s="1"/>
  <c r="O557" i="10"/>
  <c r="Q557" i="10" s="1"/>
  <c r="O1056" i="10"/>
  <c r="Q1056" i="10" s="1"/>
  <c r="O431" i="10"/>
  <c r="Q431" i="10" s="1"/>
  <c r="O1529" i="10"/>
  <c r="Q1529" i="10" s="1"/>
  <c r="O3534" i="10"/>
  <c r="Q3534" i="10" s="1"/>
  <c r="O558" i="10"/>
  <c r="Q558" i="10" s="1"/>
  <c r="O609" i="10"/>
  <c r="Q609" i="10" s="1"/>
  <c r="O559" i="10"/>
  <c r="Q559" i="10" s="1"/>
  <c r="O1034" i="10"/>
  <c r="Q1034" i="10" s="1"/>
  <c r="O527" i="10"/>
  <c r="Q527" i="10" s="1"/>
  <c r="O707" i="10"/>
  <c r="Q707" i="10" s="1"/>
  <c r="O2687" i="10"/>
  <c r="Q2687" i="10" s="1"/>
  <c r="O2013" i="10"/>
  <c r="Q2013" i="10" s="1"/>
  <c r="O3446" i="10"/>
  <c r="Q3446" i="10" s="1"/>
  <c r="O1337" i="10"/>
  <c r="Q1337" i="10" s="1"/>
  <c r="O1985" i="10"/>
  <c r="Q1985" i="10" s="1"/>
  <c r="O2573" i="10"/>
  <c r="Q2573" i="10" s="1"/>
  <c r="O2564" i="10"/>
  <c r="Q2564" i="10" s="1"/>
  <c r="O779" i="10"/>
  <c r="Q779" i="10" s="1"/>
  <c r="O1511" i="10"/>
  <c r="Q1511" i="10" s="1"/>
  <c r="R1873" i="10"/>
  <c r="O3603" i="10"/>
  <c r="Q3603" i="10" s="1"/>
  <c r="O3605" i="10"/>
  <c r="Q3605" i="10" s="1"/>
  <c r="R3568" i="10"/>
  <c r="O3568" i="10"/>
  <c r="Q3568" i="10" s="1"/>
  <c r="O3115" i="10"/>
  <c r="Q3115" i="10" s="1"/>
  <c r="O1098" i="10"/>
  <c r="Q1098" i="10" s="1"/>
  <c r="O1962" i="10"/>
  <c r="Q1962" i="10" s="1"/>
  <c r="R3617" i="10"/>
  <c r="R788" i="10"/>
  <c r="O1078" i="10"/>
  <c r="Q1078" i="10" s="1"/>
  <c r="O1250" i="10"/>
  <c r="Q1250" i="10" s="1"/>
  <c r="O1790" i="10"/>
  <c r="Q1790" i="10" s="1"/>
  <c r="O4118" i="10"/>
  <c r="Q4118" i="10" s="1"/>
  <c r="O717" i="10"/>
  <c r="Q717" i="10" s="1"/>
  <c r="O1470" i="10"/>
  <c r="Q1470" i="10" s="1"/>
  <c r="O1609" i="10"/>
  <c r="Q1609" i="10" s="1"/>
  <c r="R2487" i="10"/>
  <c r="R1938" i="10"/>
  <c r="O3018" i="10"/>
  <c r="Q3018" i="10" s="1"/>
  <c r="O386" i="10"/>
  <c r="Q386" i="10" s="1"/>
  <c r="O357" i="10"/>
  <c r="Q357" i="10" s="1"/>
  <c r="O360" i="10"/>
  <c r="Q360" i="10" s="1"/>
  <c r="O466" i="10"/>
  <c r="Q466" i="10" s="1"/>
  <c r="O363" i="10"/>
  <c r="Q363" i="10" s="1"/>
  <c r="O2825" i="10"/>
  <c r="Q2825" i="10" s="1"/>
  <c r="R2633" i="10"/>
  <c r="O2633" i="10"/>
  <c r="Q2633" i="10" s="1"/>
  <c r="R4127" i="10"/>
  <c r="R4128" i="10"/>
  <c r="R1754" i="10"/>
  <c r="O1754" i="10"/>
  <c r="Q1754" i="10" s="1"/>
  <c r="R1757" i="10"/>
  <c r="R1263" i="10"/>
  <c r="R2302" i="10"/>
  <c r="O2793" i="10"/>
  <c r="Q2793" i="10" s="1"/>
  <c r="R1149" i="10"/>
  <c r="O436" i="10"/>
  <c r="Q436" i="10" s="1"/>
  <c r="O3181" i="10"/>
  <c r="Q3181" i="10" s="1"/>
  <c r="O2104" i="10"/>
  <c r="Q2104" i="10" s="1"/>
  <c r="R3183" i="10"/>
  <c r="O3183" i="10"/>
  <c r="Q3183" i="10" s="1"/>
  <c r="R3185" i="10"/>
  <c r="R549" i="10"/>
  <c r="O3709" i="10"/>
  <c r="Q3709" i="10" s="1"/>
  <c r="R4135" i="10"/>
  <c r="R3186" i="10"/>
  <c r="O3186" i="10"/>
  <c r="Q3186" i="10" s="1"/>
  <c r="R2635" i="10"/>
  <c r="R2074" i="10"/>
  <c r="O2794" i="10"/>
  <c r="Q2794" i="10" s="1"/>
  <c r="R2075" i="10"/>
  <c r="O3290" i="10"/>
  <c r="Q3290" i="10" s="1"/>
  <c r="R2796" i="10"/>
  <c r="R1703" i="10"/>
  <c r="O1703" i="10"/>
  <c r="Q1703" i="10" s="1"/>
  <c r="O1709" i="10"/>
  <c r="Q1709" i="10" s="1"/>
  <c r="O2031" i="10"/>
  <c r="Q2031" i="10" s="1"/>
  <c r="R3686" i="10"/>
  <c r="O3686" i="10"/>
  <c r="Q3686" i="10" s="1"/>
  <c r="R2994" i="10"/>
  <c r="R391" i="10"/>
  <c r="O746" i="10"/>
  <c r="Q746" i="10" s="1"/>
  <c r="O2999" i="10"/>
  <c r="Q2999" i="10" s="1"/>
  <c r="R3451" i="10"/>
  <c r="R206" i="10"/>
  <c r="O206" i="10"/>
  <c r="Q206" i="10" s="1"/>
  <c r="R1289" i="10"/>
  <c r="R1870" i="10"/>
  <c r="O1279" i="10"/>
  <c r="Q1279" i="10" s="1"/>
  <c r="R3539" i="10"/>
  <c r="R3833" i="10"/>
  <c r="O3833" i="10"/>
  <c r="Q3833" i="10" s="1"/>
  <c r="R3791" i="10"/>
  <c r="R3764" i="10"/>
  <c r="O2152" i="10"/>
  <c r="Q2152" i="10" s="1"/>
  <c r="R116" i="10"/>
  <c r="R700" i="10"/>
  <c r="O700" i="10"/>
  <c r="Q700" i="10" s="1"/>
  <c r="R2411" i="10"/>
  <c r="R196" i="10"/>
  <c r="O196" i="10"/>
  <c r="Q196" i="10" s="1"/>
  <c r="R1583" i="10"/>
  <c r="R2663" i="10"/>
  <c r="O2971" i="10"/>
  <c r="Q2971" i="10" s="1"/>
  <c r="R2971" i="10"/>
  <c r="R1736" i="10"/>
  <c r="O367" i="10"/>
  <c r="Q367" i="10" s="1"/>
  <c r="R4154" i="10"/>
  <c r="R1026" i="10"/>
  <c r="O2259" i="10"/>
  <c r="Q2259" i="10" s="1"/>
  <c r="O3528" i="10"/>
  <c r="Q3528" i="10" s="1"/>
  <c r="R2427" i="10"/>
  <c r="R2147" i="10"/>
  <c r="O4159" i="10"/>
  <c r="Q4159" i="10" s="1"/>
  <c r="O3765" i="10"/>
  <c r="Q3765" i="10" s="1"/>
  <c r="R1140" i="10"/>
  <c r="R4161" i="10"/>
  <c r="O4161" i="10"/>
  <c r="Q4161" i="10" s="1"/>
  <c r="R3079" i="10"/>
  <c r="R3376" i="10"/>
  <c r="R1711" i="10"/>
  <c r="R2719" i="10"/>
  <c r="R34" i="10"/>
  <c r="O34" i="10"/>
  <c r="Q34" i="10" s="1"/>
  <c r="R572" i="10"/>
  <c r="R438" i="10"/>
  <c r="R3772" i="10"/>
  <c r="O3772" i="10"/>
  <c r="Q3772" i="10" s="1"/>
  <c r="R3293" i="10"/>
  <c r="R149" i="10"/>
  <c r="R2052" i="10"/>
  <c r="R2053" i="10"/>
  <c r="R1876" i="10"/>
  <c r="O1876" i="10"/>
  <c r="Q1876" i="10" s="1"/>
  <c r="R2303" i="10"/>
  <c r="R2874" i="10"/>
  <c r="R3736" i="10"/>
  <c r="R150" i="10"/>
  <c r="R499" i="10"/>
  <c r="O399" i="10"/>
  <c r="Q399" i="10" s="1"/>
  <c r="O152" i="10"/>
  <c r="Q152" i="10" s="1"/>
  <c r="R552" i="10"/>
  <c r="R1211" i="10"/>
  <c r="R1060" i="10"/>
  <c r="R2120" i="10"/>
  <c r="O2120" i="10"/>
  <c r="Q2120" i="10" s="1"/>
  <c r="R2055" i="10"/>
  <c r="R3711" i="10"/>
  <c r="R1477" i="10"/>
  <c r="R516" i="10"/>
  <c r="R239" i="10"/>
  <c r="O239" i="10"/>
  <c r="Q239" i="10" s="1"/>
  <c r="O926" i="10"/>
  <c r="Q926" i="10" s="1"/>
  <c r="O1437" i="10"/>
  <c r="Q1437" i="10" s="1"/>
  <c r="O1304" i="10"/>
  <c r="Q1304" i="10" s="1"/>
  <c r="R2974" i="10"/>
  <c r="O2974" i="10"/>
  <c r="Q2974" i="10" s="1"/>
  <c r="O200" i="10"/>
  <c r="Q200" i="10" s="1"/>
  <c r="O1127" i="10"/>
  <c r="Q1127" i="10" s="1"/>
  <c r="O1177" i="10"/>
  <c r="Q1177" i="10" s="1"/>
  <c r="R602" i="10"/>
  <c r="O602" i="10"/>
  <c r="Q602" i="10" s="1"/>
  <c r="R1894" i="10"/>
  <c r="R772" i="10"/>
  <c r="R3688" i="10"/>
  <c r="O3688" i="10"/>
  <c r="Q3688" i="10" s="1"/>
  <c r="O1418" i="10"/>
  <c r="Q1418" i="10" s="1"/>
  <c r="O2428" i="10"/>
  <c r="Q2428" i="10" s="1"/>
  <c r="R586" i="10"/>
  <c r="R587" i="10"/>
  <c r="O4179" i="10"/>
  <c r="Q4179" i="10" s="1"/>
  <c r="O1492" i="10"/>
  <c r="Q1492" i="10" s="1"/>
  <c r="O1346" i="10"/>
  <c r="Q1346" i="10" s="1"/>
  <c r="O290" i="10"/>
  <c r="Q290" i="10" s="1"/>
  <c r="O1594" i="10"/>
  <c r="Q1594" i="10" s="1"/>
  <c r="O859" i="10"/>
  <c r="Q859" i="10" s="1"/>
  <c r="O1123" i="10"/>
  <c r="Q1123" i="10" s="1"/>
  <c r="O1266" i="10"/>
  <c r="Q1266" i="10" s="1"/>
  <c r="R1168" i="10"/>
  <c r="R2154" i="10"/>
  <c r="O2154" i="10"/>
  <c r="Q2154" i="10" s="1"/>
  <c r="R80" i="10"/>
  <c r="R4183" i="10"/>
  <c r="R1478" i="10"/>
  <c r="O1478" i="10"/>
  <c r="Q1478" i="10" s="1"/>
  <c r="R1409" i="10"/>
  <c r="R3349" i="10"/>
  <c r="R3462" i="10"/>
  <c r="O4185" i="10"/>
  <c r="Q4185" i="10" s="1"/>
  <c r="O661" i="10"/>
  <c r="Q661" i="10" s="1"/>
  <c r="O246" i="10"/>
  <c r="Q246" i="10" s="1"/>
  <c r="O808" i="10"/>
  <c r="Q808" i="10" s="1"/>
  <c r="O1724" i="10"/>
  <c r="Q1724" i="10" s="1"/>
  <c r="O3982" i="10"/>
  <c r="Q3982" i="10" s="1"/>
  <c r="O3412" i="10"/>
  <c r="Q3412" i="10" s="1"/>
  <c r="O2060" i="10"/>
  <c r="Q2060" i="10" s="1"/>
  <c r="O2931" i="10"/>
  <c r="Q2931" i="10" s="1"/>
  <c r="O1560" i="10"/>
  <c r="Q1560" i="10" s="1"/>
  <c r="O2090" i="10"/>
  <c r="Q2090" i="10" s="1"/>
  <c r="O1131" i="10"/>
  <c r="Q1131" i="10" s="1"/>
  <c r="O2372" i="10"/>
  <c r="Q2372" i="10" s="1"/>
  <c r="O1616" i="10"/>
  <c r="Q1616" i="10" s="1"/>
  <c r="O3105" i="10"/>
  <c r="Q3105" i="10" s="1"/>
  <c r="O3144" i="10"/>
  <c r="Q3144" i="10" s="1"/>
  <c r="O745" i="10"/>
  <c r="Q745" i="10" s="1"/>
  <c r="O2812" i="10"/>
  <c r="Q2812" i="10" s="1"/>
  <c r="O978" i="10"/>
  <c r="Q978" i="10" s="1"/>
  <c r="O566" i="10"/>
  <c r="Q566" i="10" s="1"/>
  <c r="O3555" i="10"/>
  <c r="Q3555" i="10" s="1"/>
  <c r="O1725" i="10"/>
  <c r="Q1725" i="10" s="1"/>
  <c r="O625" i="10"/>
  <c r="Q625" i="10" s="1"/>
  <c r="O1823" i="10"/>
  <c r="Q1823" i="10" s="1"/>
  <c r="O2610" i="10"/>
  <c r="Q2610" i="10" s="1"/>
  <c r="O4015" i="10"/>
  <c r="Q4015" i="10" s="1"/>
  <c r="O1016" i="10"/>
  <c r="Q1016" i="10" s="1"/>
  <c r="O2934" i="10"/>
  <c r="Q2934" i="10" s="1"/>
  <c r="O1389" i="10"/>
  <c r="Q1389" i="10" s="1"/>
  <c r="O627" i="10"/>
  <c r="Q627" i="10" s="1"/>
  <c r="O1713" i="10"/>
  <c r="Q1713" i="10" s="1"/>
  <c r="O555" i="10"/>
  <c r="Q555" i="10" s="1"/>
  <c r="O477" i="10"/>
  <c r="Q477" i="10" s="1"/>
  <c r="O598" i="10"/>
  <c r="Q598" i="10" s="1"/>
  <c r="O955" i="10"/>
  <c r="Q955" i="10" s="1"/>
  <c r="O110" i="10"/>
  <c r="Q110" i="10" s="1"/>
  <c r="O1671" i="10"/>
  <c r="Q1671" i="10" s="1"/>
  <c r="O664" i="10"/>
  <c r="Q664" i="10" s="1"/>
  <c r="O670" i="10"/>
  <c r="Q670" i="10" s="1"/>
  <c r="O1019" i="10"/>
  <c r="Q1019" i="10" s="1"/>
  <c r="O3699" i="10"/>
  <c r="Q3699" i="10" s="1"/>
  <c r="O2377" i="10"/>
  <c r="Q2377" i="10" s="1"/>
  <c r="O3109" i="10"/>
  <c r="Q3109" i="10" s="1"/>
  <c r="O4040" i="10"/>
  <c r="Q4040" i="10" s="1"/>
  <c r="O3485" i="10"/>
  <c r="Q3485" i="10" s="1"/>
  <c r="O2702" i="10"/>
  <c r="Q2702" i="10" s="1"/>
  <c r="O230" i="10"/>
  <c r="Q230" i="10" s="1"/>
  <c r="O3678" i="10"/>
  <c r="Q3678" i="10" s="1"/>
  <c r="O2515" i="10"/>
  <c r="Q2515" i="10" s="1"/>
  <c r="O1320" i="10"/>
  <c r="Q1320" i="10" s="1"/>
  <c r="O2619" i="10"/>
  <c r="Q2619" i="10" s="1"/>
  <c r="O3275" i="10"/>
  <c r="Q3275" i="10" s="1"/>
  <c r="O276" i="10"/>
  <c r="Q276" i="10" s="1"/>
  <c r="O2952" i="10"/>
  <c r="Q2952" i="10" s="1"/>
  <c r="O3212" i="10"/>
  <c r="Q3212" i="10" s="1"/>
  <c r="O4070" i="10"/>
  <c r="Q4070" i="10" s="1"/>
  <c r="O1360" i="10"/>
  <c r="Q1360" i="10" s="1"/>
  <c r="R911" i="10"/>
  <c r="O911" i="10"/>
  <c r="Q911" i="10" s="1"/>
  <c r="R1229" i="10"/>
  <c r="O1229" i="10"/>
  <c r="Q1229" i="10" s="1"/>
  <c r="R4079" i="10"/>
  <c r="O4079" i="10"/>
  <c r="Q4079" i="10" s="1"/>
  <c r="O899" i="10"/>
  <c r="Q899" i="10" s="1"/>
  <c r="O3282" i="10"/>
  <c r="Q3282" i="10" s="1"/>
  <c r="O2558" i="10"/>
  <c r="Q2558" i="10" s="1"/>
  <c r="O2254" i="10"/>
  <c r="Q2254" i="10" s="1"/>
  <c r="O1789" i="10"/>
  <c r="Q1789" i="10" s="1"/>
  <c r="O787" i="10"/>
  <c r="Q787" i="10" s="1"/>
  <c r="O3162" i="10"/>
  <c r="Q3162" i="10" s="1"/>
  <c r="O2337" i="10"/>
  <c r="Q2337" i="10" s="1"/>
  <c r="O4087" i="10"/>
  <c r="Q4087" i="10" s="1"/>
  <c r="O1455" i="10"/>
  <c r="Q1455" i="10" s="1"/>
  <c r="O1456" i="10"/>
  <c r="Q1456" i="10" s="1"/>
  <c r="O427" i="10"/>
  <c r="Q427" i="10" s="1"/>
  <c r="R3166" i="10"/>
  <c r="O3166" i="10"/>
  <c r="Q3166" i="10" s="1"/>
  <c r="R728" i="10"/>
  <c r="O728" i="10"/>
  <c r="Q728" i="10" s="1"/>
  <c r="O1321" i="10"/>
  <c r="Q1321" i="10" s="1"/>
  <c r="R1415" i="10"/>
  <c r="O1415" i="10"/>
  <c r="Q1415" i="10" s="1"/>
  <c r="O430" i="10"/>
  <c r="Q430" i="10" s="1"/>
  <c r="O1598" i="10"/>
  <c r="Q1598" i="10" s="1"/>
  <c r="R1469" i="10"/>
  <c r="O1469" i="10"/>
  <c r="Q1469" i="10" s="1"/>
  <c r="R1701" i="10"/>
  <c r="O1701" i="10"/>
  <c r="Q1701" i="10" s="1"/>
  <c r="O2956" i="10"/>
  <c r="Q2956" i="10" s="1"/>
  <c r="R1094" i="10"/>
  <c r="O1094" i="10"/>
  <c r="Q1094" i="10" s="1"/>
  <c r="O2046" i="10"/>
  <c r="Q2046" i="10" s="1"/>
  <c r="O3515" i="10"/>
  <c r="Q3515" i="10" s="1"/>
  <c r="O2208" i="10"/>
  <c r="Q2208" i="10" s="1"/>
  <c r="R2381" i="10"/>
  <c r="O2381" i="10"/>
  <c r="Q2381" i="10" s="1"/>
  <c r="R659" i="10"/>
  <c r="O659" i="10"/>
  <c r="Q659" i="10" s="1"/>
  <c r="O3569" i="10"/>
  <c r="Q3569" i="10" s="1"/>
  <c r="O485" i="10"/>
  <c r="Q485" i="10" s="1"/>
  <c r="R493" i="10"/>
  <c r="O493" i="10"/>
  <c r="Q493" i="10" s="1"/>
  <c r="R2991" i="10"/>
  <c r="O2991" i="10"/>
  <c r="Q2991" i="10" s="1"/>
  <c r="R2071" i="10"/>
  <c r="O2071" i="10"/>
  <c r="Q2071" i="10" s="1"/>
  <c r="O4126" i="10"/>
  <c r="Q4126" i="10" s="1"/>
  <c r="O2301" i="10"/>
  <c r="Q2301" i="10" s="1"/>
  <c r="R2282" i="10"/>
  <c r="O2282" i="10"/>
  <c r="Q2282" i="10" s="1"/>
  <c r="O710" i="10"/>
  <c r="Q710" i="10" s="1"/>
  <c r="O4136" i="10"/>
  <c r="Q4136" i="10" s="1"/>
  <c r="O3747" i="10"/>
  <c r="Q3747" i="10" s="1"/>
  <c r="O2560" i="10"/>
  <c r="Q2560" i="10" s="1"/>
  <c r="O2968" i="10"/>
  <c r="Q2968" i="10" s="1"/>
  <c r="O207" i="10"/>
  <c r="Q207" i="10" s="1"/>
  <c r="O701" i="10"/>
  <c r="Q701" i="10" s="1"/>
  <c r="O3452" i="10"/>
  <c r="Q3452" i="10" s="1"/>
  <c r="O3454" i="10"/>
  <c r="Q3454" i="10" s="1"/>
  <c r="O3456" i="10"/>
  <c r="Q3456" i="10" s="1"/>
  <c r="O835" i="10"/>
  <c r="Q835" i="10" s="1"/>
  <c r="O869" i="10"/>
  <c r="Q869" i="10" s="1"/>
  <c r="O2917" i="10"/>
  <c r="Q2917" i="10" s="1"/>
  <c r="R3771" i="10"/>
  <c r="O3771" i="10"/>
  <c r="Q3771" i="10" s="1"/>
  <c r="O1407" i="10"/>
  <c r="Q1407" i="10" s="1"/>
  <c r="O4167" i="10"/>
  <c r="Q4167" i="10" s="1"/>
  <c r="O3816" i="10"/>
  <c r="Q3816" i="10" s="1"/>
  <c r="O4171" i="10"/>
  <c r="Q4171" i="10" s="1"/>
  <c r="R500" i="10"/>
  <c r="O500" i="10"/>
  <c r="Q500" i="10" s="1"/>
  <c r="O2673" i="10"/>
  <c r="Q2673" i="10" s="1"/>
  <c r="R2220" i="10"/>
  <c r="O2220" i="10"/>
  <c r="Q2220" i="10" s="1"/>
  <c r="R240" i="10"/>
  <c r="O240" i="10"/>
  <c r="Q240" i="10" s="1"/>
  <c r="O441" i="10"/>
  <c r="Q441" i="10" s="1"/>
  <c r="O3084" i="10"/>
  <c r="Q3084" i="10" s="1"/>
  <c r="O1682" i="10"/>
  <c r="Q1682" i="10" s="1"/>
  <c r="O44" i="10"/>
  <c r="Q44" i="10" s="1"/>
  <c r="R2344" i="10"/>
  <c r="O2344" i="10"/>
  <c r="Q2344" i="10" s="1"/>
  <c r="O71" i="10"/>
  <c r="Q71" i="10" s="1"/>
  <c r="O1426" i="10"/>
  <c r="Q1426" i="10" s="1"/>
  <c r="O1347" i="10"/>
  <c r="Q1347" i="10" s="1"/>
  <c r="O2134" i="10"/>
  <c r="Q2134" i="10" s="1"/>
  <c r="O1531" i="10"/>
  <c r="Q1531" i="10" s="1"/>
  <c r="O3497" i="10"/>
  <c r="Q3497" i="10" s="1"/>
  <c r="O2148" i="10"/>
  <c r="Q2148" i="10" s="1"/>
  <c r="R613" i="10"/>
  <c r="R521" i="10"/>
  <c r="R3838" i="10"/>
  <c r="R3796" i="10"/>
  <c r="R2688" i="10"/>
  <c r="R1004" i="10"/>
  <c r="R201" i="10"/>
  <c r="R3817" i="10"/>
  <c r="R3853" i="10"/>
  <c r="R3855" i="10"/>
  <c r="R873" i="10"/>
  <c r="R2836" i="10"/>
  <c r="R1364" i="10"/>
  <c r="R2130" i="10"/>
  <c r="R2837" i="10"/>
  <c r="R3865" i="10"/>
  <c r="R3124" i="10"/>
  <c r="R3867" i="10"/>
  <c r="R817" i="10"/>
  <c r="R3870" i="10"/>
  <c r="R3381" i="10"/>
  <c r="R1858" i="10"/>
  <c r="R1695" i="10"/>
  <c r="R1163" i="10"/>
  <c r="R448" i="10"/>
  <c r="R3876" i="10"/>
  <c r="R3738" i="10"/>
  <c r="R2838" i="10"/>
  <c r="R1251" i="10"/>
  <c r="R510" i="10"/>
  <c r="R1061" i="10"/>
  <c r="R939" i="10"/>
  <c r="R1428" i="10"/>
  <c r="R3189" i="10"/>
  <c r="R3382" i="10"/>
  <c r="R3879" i="10"/>
  <c r="R3880" i="10"/>
  <c r="R1795" i="10"/>
  <c r="R1349" i="10"/>
  <c r="R2348" i="10"/>
  <c r="R3298" i="10"/>
  <c r="R3037" i="10"/>
  <c r="R2369" i="10"/>
  <c r="R135" i="10"/>
  <c r="R2737" i="10"/>
  <c r="R1796" i="10"/>
  <c r="R162" i="10"/>
  <c r="R3882" i="10"/>
  <c r="R522" i="10"/>
  <c r="R2689" i="10"/>
  <c r="R677" i="10"/>
  <c r="R1625" i="10"/>
  <c r="R1006" i="10"/>
  <c r="R3299" i="10"/>
  <c r="R3885" i="10"/>
  <c r="R2391" i="10"/>
  <c r="R81" i="10"/>
  <c r="R2237" i="10"/>
  <c r="R3386" i="10"/>
  <c r="R948" i="10"/>
  <c r="R340" i="10"/>
  <c r="R2539" i="10"/>
  <c r="R1717" i="10"/>
  <c r="R2977" i="10"/>
  <c r="R1738" i="10"/>
  <c r="R3890" i="10"/>
  <c r="R2490" i="10"/>
  <c r="R847" i="10"/>
  <c r="O3225" i="10"/>
  <c r="Q3225" i="10" s="1"/>
  <c r="R3892" i="10"/>
  <c r="R50" i="10"/>
  <c r="R1718" i="10"/>
  <c r="O2446" i="10"/>
  <c r="Q2446" i="10" s="1"/>
  <c r="R2182" i="10"/>
  <c r="R977" i="10"/>
  <c r="R754" i="10"/>
  <c r="R3190" i="10"/>
  <c r="R2598" i="10"/>
  <c r="R3640" i="10"/>
  <c r="R3894" i="10"/>
  <c r="R965" i="10"/>
  <c r="R2922" i="10"/>
  <c r="R1799" i="10"/>
  <c r="R2676" i="10"/>
  <c r="R3751" i="10"/>
  <c r="O3715" i="10"/>
  <c r="Q3715" i="10" s="1"/>
  <c r="O2186" i="10"/>
  <c r="Q2186" i="10" s="1"/>
  <c r="R3897" i="10"/>
  <c r="R5" i="10"/>
  <c r="R2264" i="10"/>
  <c r="R2269" i="10"/>
  <c r="R3498" i="10"/>
  <c r="R213" i="10"/>
  <c r="R1652" i="10"/>
  <c r="R402" i="10"/>
  <c r="O2350" i="10"/>
  <c r="Q2350" i="10" s="1"/>
  <c r="R2221" i="10"/>
  <c r="R689" i="10"/>
  <c r="O3585" i="10"/>
  <c r="Q3585" i="10" s="1"/>
  <c r="R2677" i="10"/>
  <c r="O305" i="10"/>
  <c r="Q305" i="10" s="1"/>
  <c r="R2739" i="10"/>
  <c r="R617" i="10"/>
  <c r="O1871" i="10"/>
  <c r="Q1871" i="10" s="1"/>
  <c r="R136" i="10"/>
  <c r="O2566" i="10"/>
  <c r="Q2566" i="10" s="1"/>
  <c r="R120" i="10"/>
  <c r="R3692" i="10"/>
  <c r="R214" i="10"/>
  <c r="R690" i="10"/>
  <c r="R1009" i="10"/>
  <c r="R1112" i="10"/>
  <c r="R702" i="10"/>
  <c r="R1113" i="10"/>
  <c r="R2592" i="10"/>
  <c r="O2492" i="10"/>
  <c r="Q2492" i="10" s="1"/>
  <c r="R1145" i="10"/>
  <c r="R1036" i="10"/>
  <c r="R3642" i="10"/>
  <c r="O3229" i="10"/>
  <c r="Q3229" i="10" s="1"/>
  <c r="R3644" i="10"/>
  <c r="O1955" i="10"/>
  <c r="Q1955" i="10" s="1"/>
  <c r="R2542" i="10"/>
  <c r="R2450" i="10"/>
  <c r="R1977" i="10"/>
  <c r="O1654" i="10"/>
  <c r="Q1654" i="10" s="1"/>
  <c r="R1371" i="10"/>
  <c r="R1655" i="10"/>
  <c r="O487" i="10"/>
  <c r="Q487" i="10" s="1"/>
  <c r="R2844" i="10"/>
  <c r="R3499" i="10"/>
  <c r="R2214" i="10"/>
  <c r="R653" i="10"/>
  <c r="R1548" i="10"/>
  <c r="R1493" i="10"/>
  <c r="R2885" i="10"/>
  <c r="R3231" i="10"/>
  <c r="R1956" i="10"/>
  <c r="R2846" i="10"/>
  <c r="R2847" i="10"/>
  <c r="R3827" i="10"/>
  <c r="R2886" i="10"/>
  <c r="R1102" i="10"/>
  <c r="R306" i="10"/>
  <c r="R307" i="10"/>
  <c r="R2889" i="10"/>
  <c r="R2892" i="10"/>
  <c r="R403" i="10"/>
  <c r="R2893" i="10"/>
  <c r="R3390" i="10"/>
  <c r="R2894" i="10"/>
  <c r="R3393" i="10"/>
  <c r="R3646" i="10"/>
  <c r="R2342" i="10"/>
  <c r="R1373" i="10"/>
  <c r="R221" i="10"/>
  <c r="R3395" i="10"/>
  <c r="R3039" i="10"/>
  <c r="R3396" i="10"/>
  <c r="R3716" i="10"/>
  <c r="R3917" i="10"/>
  <c r="R3232" i="10"/>
  <c r="R3099" i="10"/>
  <c r="R2850" i="10"/>
  <c r="R2317" i="10"/>
  <c r="R879" i="10"/>
  <c r="R2679" i="10"/>
  <c r="R3234" i="10"/>
  <c r="R222" i="10"/>
  <c r="R1627" i="10"/>
  <c r="R137" i="10"/>
  <c r="R3918" i="10"/>
  <c r="R141" i="10"/>
  <c r="R3919" i="10"/>
  <c r="R1721" i="10"/>
  <c r="R1770" i="10"/>
  <c r="R311" i="10"/>
  <c r="R3922" i="10"/>
  <c r="R880" i="10"/>
  <c r="R3575" i="10"/>
  <c r="R3397" i="10"/>
  <c r="O154" i="10"/>
  <c r="Q154" i="10" s="1"/>
  <c r="R1569" i="10"/>
  <c r="R3925" i="10"/>
  <c r="R2241" i="10"/>
  <c r="R3239" i="10"/>
  <c r="R1103" i="10"/>
  <c r="R2392" i="10"/>
  <c r="R2741" i="10"/>
  <c r="R2544" i="10"/>
  <c r="R2383" i="10"/>
  <c r="R1165" i="10"/>
  <c r="R3931" i="10"/>
  <c r="R837" i="10"/>
  <c r="R2243" i="10"/>
  <c r="R371" i="10"/>
  <c r="R3547" i="10"/>
  <c r="R3549" i="10"/>
  <c r="R3937" i="10"/>
  <c r="R1811" i="10"/>
  <c r="R2465" i="10"/>
  <c r="R2568" i="10"/>
  <c r="R2355" i="10"/>
  <c r="R313" i="10"/>
  <c r="R3469" i="10"/>
  <c r="R1440" i="10"/>
  <c r="R3246" i="10"/>
  <c r="R1296" i="10"/>
  <c r="R1377" i="10"/>
  <c r="R3308" i="10"/>
  <c r="R3696" i="10"/>
  <c r="R2262" i="10"/>
  <c r="R881" i="10"/>
  <c r="R663" i="10"/>
  <c r="R2059" i="10"/>
  <c r="R3588" i="10"/>
  <c r="R2981" i="10"/>
  <c r="R2131" i="10"/>
  <c r="R3310" i="10"/>
  <c r="R1740" i="10"/>
  <c r="R531" i="10"/>
  <c r="R1315" i="10"/>
  <c r="R2495" i="10"/>
  <c r="R343" i="10"/>
  <c r="R3947" i="10"/>
  <c r="R3248" i="10"/>
  <c r="R3139" i="10"/>
  <c r="R620" i="10"/>
  <c r="R2496" i="10"/>
  <c r="R1316" i="10"/>
  <c r="R3589" i="10"/>
  <c r="R2545" i="10"/>
  <c r="R261" i="10"/>
  <c r="R3007" i="10"/>
  <c r="R3249" i="10"/>
  <c r="R3954" i="10"/>
  <c r="R952" i="10"/>
  <c r="R2603" i="10"/>
  <c r="R3403" i="10"/>
  <c r="R3802" i="10"/>
  <c r="R1382" i="10"/>
  <c r="R3101" i="10"/>
  <c r="R848" i="10"/>
  <c r="R1644" i="10"/>
  <c r="R680" i="10"/>
  <c r="R3140" i="10"/>
  <c r="R2694" i="10"/>
  <c r="R3405" i="10"/>
  <c r="R583" i="10"/>
  <c r="R2743" i="10"/>
  <c r="R348" i="10"/>
  <c r="R1662" i="10"/>
  <c r="R2498" i="10"/>
  <c r="R1663" i="10"/>
  <c r="R1216" i="10"/>
  <c r="R1942" i="10"/>
  <c r="R3961" i="10"/>
  <c r="R1872" i="10"/>
  <c r="R968" i="10"/>
  <c r="R1613" i="10"/>
  <c r="R1239" i="10"/>
  <c r="R2983" i="10"/>
  <c r="R1664" i="10"/>
  <c r="R3653" i="10"/>
  <c r="R3965" i="10"/>
  <c r="R373" i="10"/>
  <c r="R9" i="10"/>
  <c r="R1614" i="10"/>
  <c r="R168" i="10"/>
  <c r="R2244" i="10"/>
  <c r="R3530" i="10"/>
  <c r="R941" i="10"/>
  <c r="R59" i="10"/>
  <c r="R2984" i="10"/>
  <c r="R3142" i="10"/>
  <c r="R3740" i="10"/>
  <c r="R3744" i="10"/>
  <c r="R2384" i="10"/>
  <c r="R2926" i="10"/>
  <c r="R1762" i="10"/>
  <c r="R3970" i="10"/>
  <c r="R853" i="10"/>
  <c r="R2358" i="10"/>
  <c r="R1818" i="10"/>
  <c r="R1788" i="10"/>
  <c r="R2501" i="10"/>
  <c r="R1665" i="10"/>
  <c r="R1862" i="10"/>
  <c r="R607" i="10"/>
  <c r="R1687" i="10"/>
  <c r="R2563" i="10"/>
  <c r="R2005" i="10"/>
  <c r="R3973" i="10"/>
  <c r="R3974" i="10"/>
  <c r="R159" i="10"/>
  <c r="R502" i="10"/>
  <c r="R3658" i="10"/>
  <c r="R3659" i="10"/>
  <c r="O921" i="10"/>
  <c r="Q921" i="10" s="1"/>
  <c r="R263" i="10"/>
  <c r="R264" i="10"/>
  <c r="R3979" i="10"/>
  <c r="R3981" i="10"/>
  <c r="O1513" i="10"/>
  <c r="Q1513" i="10" s="1"/>
  <c r="O3662" i="10"/>
  <c r="Q3662" i="10" s="1"/>
  <c r="R593" i="10"/>
  <c r="O1218" i="10"/>
  <c r="Q1218" i="10" s="1"/>
  <c r="O3256" i="10"/>
  <c r="Q3256" i="10" s="1"/>
  <c r="R1869" i="10"/>
  <c r="O1559" i="10"/>
  <c r="Q1559" i="10" s="1"/>
  <c r="O2928" i="10"/>
  <c r="Q2928" i="10" s="1"/>
  <c r="R2607" i="10"/>
  <c r="R3663" i="10"/>
  <c r="R2929" i="10"/>
  <c r="R3984" i="10"/>
  <c r="R2359" i="10"/>
  <c r="O3044" i="10"/>
  <c r="Q3044" i="10" s="1"/>
  <c r="O1285" i="10"/>
  <c r="Q1285" i="10" s="1"/>
  <c r="R2762" i="10"/>
  <c r="R456" i="10"/>
  <c r="R2385" i="10"/>
  <c r="R3591" i="10"/>
  <c r="R2504" i="10"/>
  <c r="O3143" i="10"/>
  <c r="Q3143" i="10" s="1"/>
  <c r="R755" i="10"/>
  <c r="O1154" i="10"/>
  <c r="Q1154" i="10" s="1"/>
  <c r="R1912" i="10"/>
  <c r="R3626" i="10"/>
  <c r="R2484" i="10"/>
  <c r="R2454" i="10"/>
  <c r="R3985" i="10"/>
  <c r="R1821" i="10"/>
  <c r="R1420" i="10"/>
  <c r="O656" i="10"/>
  <c r="Q656" i="10" s="1"/>
  <c r="R565" i="10"/>
  <c r="R2396" i="10"/>
  <c r="R794" i="10"/>
  <c r="R2649" i="10"/>
  <c r="R2440" i="10"/>
  <c r="R3104" i="10"/>
  <c r="R3666" i="10"/>
  <c r="R2245" i="10"/>
  <c r="O3820" i="10"/>
  <c r="Q3820" i="10" s="1"/>
  <c r="O513" i="10"/>
  <c r="Q513" i="10" s="1"/>
  <c r="R2038" i="10"/>
  <c r="O1645" i="10"/>
  <c r="Q1645" i="10" s="1"/>
  <c r="O1242" i="10"/>
  <c r="Q1242" i="10" s="1"/>
  <c r="R3805" i="10"/>
  <c r="R1272" i="10"/>
  <c r="R3479" i="10"/>
  <c r="R3413" i="10"/>
  <c r="R155" i="10"/>
  <c r="R3320" i="10"/>
  <c r="R1327" i="10"/>
  <c r="R3322" i="10"/>
  <c r="O3323" i="10"/>
  <c r="Q3323" i="10" s="1"/>
  <c r="O265" i="10"/>
  <c r="Q265" i="10" s="1"/>
  <c r="R2022" i="10"/>
  <c r="R1221" i="10"/>
  <c r="R1255" i="10"/>
  <c r="R1015" i="10"/>
  <c r="O681" i="10"/>
  <c r="Q681" i="10" s="1"/>
  <c r="O2247" i="10"/>
  <c r="Q2247" i="10" s="1"/>
  <c r="R3991" i="10"/>
  <c r="R457" i="10"/>
  <c r="R994" i="10"/>
  <c r="R1690" i="10"/>
  <c r="O320" i="10"/>
  <c r="Q320" i="10" s="1"/>
  <c r="R922" i="10"/>
  <c r="O3992" i="10"/>
  <c r="Q3992" i="10" s="1"/>
  <c r="O3993" i="10"/>
  <c r="Q3993" i="10" s="1"/>
  <c r="R1443" i="10"/>
  <c r="O2898" i="10"/>
  <c r="Q2898" i="10" s="1"/>
  <c r="R1551" i="10"/>
  <c r="R321" i="10"/>
  <c r="R514" i="10"/>
  <c r="O2126" i="10"/>
  <c r="Q2126" i="10" s="1"/>
  <c r="R2375" i="10"/>
  <c r="R3995" i="10"/>
  <c r="R2421" i="10"/>
  <c r="O3996" i="10"/>
  <c r="Q3996" i="10" s="1"/>
  <c r="O2650" i="10"/>
  <c r="Q2650" i="10" s="1"/>
  <c r="O3149" i="10"/>
  <c r="Q3149" i="10" s="1"/>
  <c r="O3481" i="10"/>
  <c r="Q3481" i="10" s="1"/>
  <c r="O3669" i="10"/>
  <c r="Q3669" i="10" s="1"/>
  <c r="R3150" i="10"/>
  <c r="R1276" i="10"/>
  <c r="R692" i="10"/>
  <c r="R3106" i="10"/>
  <c r="O3592" i="10"/>
  <c r="Q3592" i="10" s="1"/>
  <c r="O887" i="10"/>
  <c r="Q887" i="10" s="1"/>
  <c r="O2576" i="10"/>
  <c r="Q2576" i="10" s="1"/>
  <c r="R3754" i="10"/>
  <c r="R26" i="10"/>
  <c r="R3045" i="10"/>
  <c r="R2608" i="10"/>
  <c r="R1169" i="10"/>
  <c r="O1914" i="10"/>
  <c r="Q1914" i="10" s="1"/>
  <c r="O2472" i="10"/>
  <c r="Q2472" i="10" s="1"/>
  <c r="O144" i="10"/>
  <c r="Q144" i="10" s="1"/>
  <c r="O929" i="10"/>
  <c r="Q929" i="10" s="1"/>
  <c r="R410" i="10"/>
  <c r="O3806" i="10"/>
  <c r="Q3806" i="10" s="1"/>
  <c r="R411" i="10"/>
  <c r="R3999" i="10"/>
  <c r="O494" i="10"/>
  <c r="Q494" i="10" s="1"/>
  <c r="R2746" i="10"/>
  <c r="R693" i="10"/>
  <c r="R675" i="10"/>
  <c r="R1481" i="10"/>
  <c r="O3595" i="10"/>
  <c r="Q3595" i="10" s="1"/>
  <c r="R3597" i="10"/>
  <c r="R2376" i="10"/>
  <c r="O3553" i="10"/>
  <c r="Q3553" i="10" s="1"/>
  <c r="R3503" i="10"/>
  <c r="O3107" i="10"/>
  <c r="Q3107" i="10" s="1"/>
  <c r="O3807" i="10"/>
  <c r="Q3807" i="10" s="1"/>
  <c r="O3808" i="10"/>
  <c r="Q3808" i="10" s="1"/>
  <c r="O1386" i="10"/>
  <c r="Q1386" i="10" s="1"/>
  <c r="R3698" i="10"/>
  <c r="R888" i="10"/>
  <c r="O1524" i="10"/>
  <c r="Q1524" i="10" s="1"/>
  <c r="O3047" i="10"/>
  <c r="Q3047" i="10" s="1"/>
  <c r="R2710" i="10"/>
  <c r="O2570" i="10"/>
  <c r="Q2570" i="10" s="1"/>
  <c r="O4008" i="10"/>
  <c r="Q4008" i="10" s="1"/>
  <c r="R1273" i="10"/>
  <c r="R3328" i="10"/>
  <c r="R2651" i="10"/>
  <c r="R268" i="10"/>
  <c r="R4012" i="10"/>
  <c r="R2611" i="10"/>
  <c r="R1202" i="10"/>
  <c r="R2985" i="10"/>
  <c r="R2215" i="10"/>
  <c r="R1712" i="10"/>
  <c r="R2768" i="10"/>
  <c r="R2790" i="10"/>
  <c r="R460" i="10"/>
  <c r="O1387" i="10"/>
  <c r="Q1387" i="10" s="1"/>
  <c r="O3260" i="10"/>
  <c r="Q3260" i="10" s="1"/>
  <c r="R2932" i="10"/>
  <c r="R2550" i="10"/>
  <c r="R4016" i="10"/>
  <c r="R3261" i="10"/>
  <c r="R683" i="10"/>
  <c r="R1063" i="10"/>
  <c r="R1553" i="10"/>
  <c r="O2249" i="10"/>
  <c r="Q2249" i="10" s="1"/>
  <c r="O2422" i="10"/>
  <c r="Q2422" i="10" s="1"/>
  <c r="R226" i="10"/>
  <c r="R739" i="10"/>
  <c r="R2857" i="10"/>
  <c r="R1018" i="10"/>
  <c r="O1994" i="10"/>
  <c r="Q1994" i="10" s="1"/>
  <c r="O2399" i="10"/>
  <c r="Q2399" i="10" s="1"/>
  <c r="R271" i="10"/>
  <c r="O4017" i="10"/>
  <c r="Q4017" i="10" s="1"/>
  <c r="O1086" i="10"/>
  <c r="Q1086" i="10" s="1"/>
  <c r="R2578" i="10"/>
  <c r="O2579" i="10"/>
  <c r="Q2579" i="10" s="1"/>
  <c r="O97" i="10"/>
  <c r="Q97" i="10" s="1"/>
  <c r="O1916" i="10"/>
  <c r="Q1916" i="10" s="1"/>
  <c r="R1087" i="10"/>
  <c r="O3830" i="10"/>
  <c r="Q3830" i="10" s="1"/>
  <c r="O228" i="10"/>
  <c r="Q228" i="10" s="1"/>
  <c r="R322" i="10"/>
  <c r="R975" i="10"/>
  <c r="R1678" i="10"/>
  <c r="R577" i="10"/>
  <c r="R3757" i="10"/>
  <c r="R842" i="10"/>
  <c r="R112" i="10"/>
  <c r="R3366" i="10"/>
  <c r="R47" i="10"/>
  <c r="R2582" i="10"/>
  <c r="R849" i="10"/>
  <c r="O1466" i="10"/>
  <c r="Q1466" i="10" s="1"/>
  <c r="R1225" i="10"/>
  <c r="O2900" i="10"/>
  <c r="Q2900" i="10" s="1"/>
  <c r="R4019" i="10"/>
  <c r="O4020" i="10"/>
  <c r="Q4020" i="10" s="1"/>
  <c r="O3809" i="10"/>
  <c r="Q3809" i="10" s="1"/>
  <c r="R3786" i="10"/>
  <c r="R4021" i="10"/>
  <c r="R2645" i="10"/>
  <c r="O1863" i="10"/>
  <c r="Q1863" i="10" s="1"/>
  <c r="O3531" i="10"/>
  <c r="Q3531" i="10" s="1"/>
  <c r="R1356" i="10"/>
  <c r="O1668" i="10"/>
  <c r="Q1668" i="10" s="1"/>
  <c r="O1390" i="10"/>
  <c r="Q1390" i="10" s="1"/>
  <c r="R3329" i="10"/>
  <c r="O2086" i="10"/>
  <c r="Q2086" i="10" s="1"/>
  <c r="O525" i="10"/>
  <c r="Q525" i="10" s="1"/>
  <c r="R1155" i="10"/>
  <c r="R793" i="10"/>
  <c r="R4023" i="10"/>
  <c r="R2511" i="10"/>
  <c r="R3265" i="10"/>
  <c r="R2935" i="10"/>
  <c r="R2936" i="10"/>
  <c r="R3201" i="10"/>
  <c r="R2986" i="10"/>
  <c r="O3522" i="10"/>
  <c r="Q3522" i="10" s="1"/>
  <c r="R1881" i="10"/>
  <c r="R172" i="10"/>
  <c r="R3673" i="10"/>
  <c r="R2389" i="10"/>
  <c r="R1669" i="10"/>
  <c r="R1246" i="10"/>
  <c r="R2158" i="10"/>
  <c r="O1317" i="10"/>
  <c r="Q1317" i="10" s="1"/>
  <c r="R2225" i="10"/>
  <c r="R2062" i="10"/>
  <c r="R3049" i="10"/>
  <c r="O2041" i="10"/>
  <c r="Q2041" i="10" s="1"/>
  <c r="O1053" i="10"/>
  <c r="Q1053" i="10" s="1"/>
  <c r="R2042" i="10"/>
  <c r="R122" i="10"/>
  <c r="R375" i="10"/>
  <c r="R3051" i="10"/>
  <c r="O597" i="10"/>
  <c r="Q597" i="10" s="1"/>
  <c r="O2063" i="10"/>
  <c r="Q2063" i="10" s="1"/>
  <c r="R2724" i="10"/>
  <c r="R3332" i="10"/>
  <c r="R1979" i="10"/>
  <c r="R3202" i="10"/>
  <c r="O1189" i="10"/>
  <c r="Q1189" i="10" s="1"/>
  <c r="O1330" i="10"/>
  <c r="Q1330" i="10" s="1"/>
  <c r="R3811" i="10"/>
  <c r="O2725" i="10"/>
  <c r="Q2725" i="10" s="1"/>
  <c r="O3053" i="10"/>
  <c r="Q3053" i="10" s="1"/>
  <c r="R3054" i="10"/>
  <c r="R889" i="10"/>
  <c r="R3056" i="10"/>
  <c r="R3058" i="10"/>
  <c r="R3059" i="10"/>
  <c r="R3061" i="10"/>
  <c r="O763" i="10"/>
  <c r="Q763" i="10" s="1"/>
  <c r="R3062" i="10"/>
  <c r="R579" i="10"/>
  <c r="R4025" i="10"/>
  <c r="R3064" i="10"/>
  <c r="O420" i="10"/>
  <c r="Q420" i="10" s="1"/>
  <c r="O1358" i="10"/>
  <c r="Q1358" i="10" s="1"/>
  <c r="R890" i="10"/>
  <c r="R1672" i="10"/>
  <c r="R1359" i="10"/>
  <c r="R3335" i="10"/>
  <c r="R891" i="10"/>
  <c r="R893" i="10"/>
  <c r="O3066" i="10"/>
  <c r="Q3066" i="10" s="1"/>
  <c r="O706" i="10"/>
  <c r="Q706" i="10" s="1"/>
  <c r="R1247" i="10"/>
  <c r="O3599" i="10"/>
  <c r="Q3599" i="10" s="1"/>
  <c r="R1867" i="10"/>
  <c r="O1447" i="10"/>
  <c r="Q1447" i="10" s="1"/>
  <c r="O4027" i="10"/>
  <c r="Q4027" i="10" s="1"/>
  <c r="R669" i="10"/>
  <c r="O1305" i="10"/>
  <c r="Q1305" i="10" s="1"/>
  <c r="O4030" i="10"/>
  <c r="Q4030" i="10" s="1"/>
  <c r="R273" i="10"/>
  <c r="O685" i="10"/>
  <c r="Q685" i="10" s="1"/>
  <c r="R1630" i="10"/>
  <c r="O850" i="10"/>
  <c r="Q850" i="10" s="1"/>
  <c r="R174" i="10"/>
  <c r="R2252" i="10"/>
  <c r="R2938" i="10"/>
  <c r="R2400" i="10"/>
  <c r="O1632" i="10"/>
  <c r="Q1632" i="10" s="1"/>
  <c r="O735" i="10"/>
  <c r="Q735" i="10" s="1"/>
  <c r="O61" i="10"/>
  <c r="Q61" i="10" s="1"/>
  <c r="O1618" i="10"/>
  <c r="Q1618" i="10" s="1"/>
  <c r="R2362" i="10"/>
  <c r="R2748" i="10"/>
  <c r="O1068" i="10"/>
  <c r="Q1068" i="10" s="1"/>
  <c r="R1331" i="10"/>
  <c r="R2320" i="10"/>
  <c r="R3336" i="10"/>
  <c r="R1137" i="10"/>
  <c r="R3532" i="10"/>
  <c r="O2656" i="10"/>
  <c r="Q2656" i="10" s="1"/>
  <c r="O1829" i="10"/>
  <c r="Q1829" i="10" s="1"/>
  <c r="R791" i="10"/>
  <c r="O1184" i="10"/>
  <c r="Q1184" i="10" s="1"/>
  <c r="R3743" i="10"/>
  <c r="R1302" i="10"/>
  <c r="O229" i="10"/>
  <c r="Q229" i="10" s="1"/>
  <c r="O1089" i="10"/>
  <c r="Q1089" i="10" s="1"/>
  <c r="R4041" i="10"/>
  <c r="O2864" i="10"/>
  <c r="Q2864" i="10" s="1"/>
  <c r="R2865" i="10"/>
  <c r="O2143" i="10"/>
  <c r="Q2143" i="10" s="1"/>
  <c r="R2474" i="10"/>
  <c r="R1860" i="10"/>
  <c r="R508" i="10"/>
  <c r="O2151" i="10"/>
  <c r="Q2151" i="10" s="1"/>
  <c r="R971" i="10"/>
  <c r="R2726" i="10"/>
  <c r="O3204" i="10"/>
  <c r="Q3204" i="10" s="1"/>
  <c r="R1999" i="10"/>
  <c r="O2946" i="10"/>
  <c r="Q2946" i="10" s="1"/>
  <c r="O1726" i="10"/>
  <c r="Q1726" i="10" s="1"/>
  <c r="R2617" i="10"/>
  <c r="O2024" i="10"/>
  <c r="Q2024" i="10" s="1"/>
  <c r="O2064" i="10"/>
  <c r="Q2064" i="10" s="1"/>
  <c r="R1747" i="10"/>
  <c r="R2618" i="10"/>
  <c r="R1728" i="10"/>
  <c r="R2000" i="10"/>
  <c r="R2816" i="10"/>
  <c r="R2456" i="10"/>
  <c r="R3206" i="10"/>
  <c r="O4061" i="10"/>
  <c r="Q4061" i="10" s="1"/>
  <c r="R1397" i="10"/>
  <c r="R2622" i="10"/>
  <c r="O2818" i="10"/>
  <c r="Q2818" i="10" s="1"/>
  <c r="R3274" i="10"/>
  <c r="O4062" i="10"/>
  <c r="Q4062" i="10" s="1"/>
  <c r="R2025" i="10"/>
  <c r="O1147" i="10"/>
  <c r="Q1147" i="10" s="1"/>
  <c r="O275" i="10"/>
  <c r="Q275" i="10" s="1"/>
  <c r="R2949" i="10"/>
  <c r="R1227" i="10"/>
  <c r="R3277" i="10"/>
  <c r="R3210" i="10"/>
  <c r="O2950" i="10"/>
  <c r="Q2950" i="10" s="1"/>
  <c r="O4064" i="10"/>
  <c r="Q4064" i="10" s="1"/>
  <c r="R277" i="10"/>
  <c r="O1402" i="10"/>
  <c r="Q1402" i="10" s="1"/>
  <c r="R2951" i="10"/>
  <c r="R1729" i="10"/>
  <c r="O1730" i="10"/>
  <c r="Q1730" i="10" s="1"/>
  <c r="O1228" i="10"/>
  <c r="Q1228" i="10" s="1"/>
  <c r="R4069" i="10"/>
  <c r="O1434" i="10"/>
  <c r="Q1434" i="10" s="1"/>
  <c r="R3683" i="10"/>
  <c r="O3683" i="10"/>
  <c r="Q3683" i="10" s="1"/>
  <c r="R495" i="10"/>
  <c r="R1981" i="10"/>
  <c r="O1981" i="10"/>
  <c r="Q1981" i="10" s="1"/>
  <c r="R2903" i="10"/>
  <c r="R2159" i="10"/>
  <c r="R2713" i="10"/>
  <c r="R3685" i="10"/>
  <c r="O3685" i="10"/>
  <c r="Q3685" i="10" s="1"/>
  <c r="R2779" i="10"/>
  <c r="R4075" i="10"/>
  <c r="R2905" i="10"/>
  <c r="O2905" i="10"/>
  <c r="Q2905" i="10" s="1"/>
  <c r="R3090" i="10"/>
  <c r="R3466" i="10"/>
  <c r="R636" i="10"/>
  <c r="O636" i="10"/>
  <c r="Q636" i="10" s="1"/>
  <c r="R820" i="10"/>
  <c r="R534" i="10"/>
  <c r="R3091" i="10"/>
  <c r="R3073" i="10"/>
  <c r="R2911" i="10"/>
  <c r="O2911" i="10"/>
  <c r="Q2911" i="10" s="1"/>
  <c r="R2912" i="10"/>
  <c r="R2988" i="10"/>
  <c r="R568" i="10"/>
  <c r="R1837" i="10"/>
  <c r="R2423" i="10"/>
  <c r="R2403" i="10"/>
  <c r="R1714" i="10"/>
  <c r="O1714" i="10"/>
  <c r="Q1714" i="10" s="1"/>
  <c r="R3444" i="10"/>
  <c r="R2326" i="10"/>
  <c r="O2326" i="10"/>
  <c r="Q2326" i="10" s="1"/>
  <c r="R2435" i="10"/>
  <c r="O2435" i="10"/>
  <c r="Q2435" i="10" s="1"/>
  <c r="R1751" i="10"/>
  <c r="R2628" i="10"/>
  <c r="R1404" i="10"/>
  <c r="O1404" i="10"/>
  <c r="Q1404" i="10" s="1"/>
  <c r="R491" i="10"/>
  <c r="R3524" i="10"/>
  <c r="O3524" i="10"/>
  <c r="Q3524" i="10" s="1"/>
  <c r="R2424" i="10"/>
  <c r="O2424" i="10"/>
  <c r="Q2424" i="10" s="1"/>
  <c r="R2255" i="10"/>
  <c r="O2255" i="10"/>
  <c r="Q2255" i="10" s="1"/>
  <c r="R1457" i="10"/>
  <c r="O1457" i="10"/>
  <c r="Q1457" i="10" s="1"/>
  <c r="R1458" i="10"/>
  <c r="R2128" i="10"/>
  <c r="O2128" i="10"/>
  <c r="Q2128" i="10" s="1"/>
  <c r="R865" i="10"/>
  <c r="R1581" i="10"/>
  <c r="O1581" i="10"/>
  <c r="Q1581" i="10" s="1"/>
  <c r="R3762" i="10"/>
  <c r="R3812" i="10"/>
  <c r="O3812" i="10"/>
  <c r="Q3812" i="10" s="1"/>
  <c r="R1675" i="10"/>
  <c r="O1675" i="10"/>
  <c r="Q1675" i="10" s="1"/>
  <c r="R157" i="10"/>
  <c r="O157" i="10"/>
  <c r="Q157" i="10" s="1"/>
  <c r="R856" i="10"/>
  <c r="R1120" i="10"/>
  <c r="R758" i="10"/>
  <c r="R1207" i="10"/>
  <c r="O1207" i="10"/>
  <c r="Q1207" i="10" s="1"/>
  <c r="R203" i="10"/>
  <c r="R1066" i="10"/>
  <c r="O1066" i="10"/>
  <c r="Q1066" i="10" s="1"/>
  <c r="R2099" i="10"/>
  <c r="R1095" i="10"/>
  <c r="R1842" i="10"/>
  <c r="R858" i="10"/>
  <c r="O858" i="10"/>
  <c r="Q858" i="10" s="1"/>
  <c r="R2661" i="10"/>
  <c r="R1843" i="10"/>
  <c r="O1843" i="10"/>
  <c r="Q1843" i="10" s="1"/>
  <c r="R2671" i="10"/>
  <c r="O2671" i="10"/>
  <c r="Q2671" i="10" s="1"/>
  <c r="R2176" i="10"/>
  <c r="R600" i="10"/>
  <c r="R2177" i="10"/>
  <c r="R3778" i="10"/>
  <c r="R4092" i="10"/>
  <c r="R982" i="10"/>
  <c r="R1527" i="10"/>
  <c r="R3780" i="10"/>
  <c r="R4096" i="10"/>
  <c r="R109" i="10"/>
  <c r="R1268" i="10"/>
  <c r="R1934" i="10"/>
  <c r="R1023" i="10"/>
  <c r="R1535" i="10"/>
  <c r="R931" i="10"/>
  <c r="O3602" i="10"/>
  <c r="Q3602" i="10" s="1"/>
  <c r="R1780" i="10"/>
  <c r="R796" i="10"/>
  <c r="O796" i="10"/>
  <c r="Q796" i="10" s="1"/>
  <c r="R1423" i="10"/>
  <c r="R1044" i="10"/>
  <c r="O1497" i="10"/>
  <c r="Q1497" i="10" s="1"/>
  <c r="R1507" i="10"/>
  <c r="R1782" i="10"/>
  <c r="O1782" i="10"/>
  <c r="Q1782" i="10" s="1"/>
  <c r="R1887" i="10"/>
  <c r="R4103" i="10"/>
  <c r="R1338" i="10"/>
  <c r="R1339" i="10"/>
  <c r="R2442" i="10"/>
  <c r="O2442" i="10"/>
  <c r="Q2442" i="10" s="1"/>
  <c r="R2016" i="10"/>
  <c r="R2574" i="10"/>
  <c r="O784" i="10"/>
  <c r="Q784" i="10" s="1"/>
  <c r="R2443" i="10"/>
  <c r="R1856" i="10"/>
  <c r="O1856" i="10"/>
  <c r="Q1856" i="10" s="1"/>
  <c r="O3571" i="10"/>
  <c r="Q3571" i="10" s="1"/>
  <c r="R3610" i="10"/>
  <c r="R381" i="10"/>
  <c r="O381" i="10"/>
  <c r="Q381" i="10" s="1"/>
  <c r="R1233" i="10"/>
  <c r="O1233" i="10"/>
  <c r="Q1233" i="10" s="1"/>
  <c r="R2136" i="10"/>
  <c r="R2528" i="10"/>
  <c r="R2138" i="10"/>
  <c r="O2477" i="10"/>
  <c r="Q2477" i="10" s="1"/>
  <c r="O708" i="10"/>
  <c r="Q708" i="10" s="1"/>
  <c r="R2048" i="10"/>
  <c r="R715" i="10"/>
  <c r="O715" i="10"/>
  <c r="Q715" i="10" s="1"/>
  <c r="R1472" i="10"/>
  <c r="R730" i="10"/>
  <c r="R1474" i="10"/>
  <c r="O1474" i="10"/>
  <c r="Q1474" i="10" s="1"/>
  <c r="O3019" i="10"/>
  <c r="Q3019" i="10" s="1"/>
  <c r="R2962" i="10"/>
  <c r="R2963" i="10"/>
  <c r="O2963" i="10"/>
  <c r="Q2963" i="10" s="1"/>
  <c r="R750" i="10"/>
  <c r="R388" i="10"/>
  <c r="O4122" i="10"/>
  <c r="Q4122" i="10" s="1"/>
  <c r="R358" i="10"/>
  <c r="R359" i="10"/>
  <c r="O359" i="10"/>
  <c r="Q359" i="10" s="1"/>
  <c r="R4123" i="10"/>
  <c r="R4124" i="10"/>
  <c r="R1637" i="10"/>
  <c r="O1637" i="10"/>
  <c r="Q1637" i="10" s="1"/>
  <c r="R4130" i="10"/>
  <c r="R283" i="10"/>
  <c r="R2407" i="10"/>
  <c r="R1487" i="10"/>
  <c r="R1416" i="10"/>
  <c r="O545" i="10"/>
  <c r="Q545" i="10" s="1"/>
  <c r="R547" i="10"/>
  <c r="R3180" i="10"/>
  <c r="O3180" i="10"/>
  <c r="Q3180" i="10" s="1"/>
  <c r="R3695" i="10"/>
  <c r="R1846" i="10"/>
  <c r="O789" i="10"/>
  <c r="Q789" i="10" s="1"/>
  <c r="R974" i="10"/>
  <c r="R2826" i="10"/>
  <c r="O2826" i="10"/>
  <c r="Q2826" i="10" s="1"/>
  <c r="R2160" i="10"/>
  <c r="R4138" i="10"/>
  <c r="O396" i="10"/>
  <c r="Q396" i="10" s="1"/>
  <c r="R696" i="10"/>
  <c r="R199" i="10"/>
  <c r="R2416" i="10"/>
  <c r="R3378" i="10"/>
  <c r="R2284" i="10"/>
  <c r="R286" i="10"/>
  <c r="R1265" i="10"/>
  <c r="R1848" i="10"/>
  <c r="R2419" i="10"/>
  <c r="O2419" i="10"/>
  <c r="Q2419" i="10" s="1"/>
  <c r="R827" i="10"/>
  <c r="R743" i="10"/>
  <c r="R242" i="10"/>
  <c r="R519" i="10"/>
  <c r="O519" i="10"/>
  <c r="Q519" i="10" s="1"/>
  <c r="R2666" i="10"/>
  <c r="R4177" i="10"/>
  <c r="O4177" i="10"/>
  <c r="Q4177" i="10" s="1"/>
  <c r="R2831" i="10"/>
  <c r="R1989" i="10"/>
  <c r="R1896" i="10"/>
  <c r="O1896" i="10"/>
  <c r="Q1896" i="10" s="1"/>
  <c r="R1850" i="10"/>
  <c r="R2646" i="10"/>
  <c r="R1564" i="10"/>
  <c r="R369" i="10"/>
  <c r="R1425" i="10"/>
  <c r="R73" i="10"/>
  <c r="O73" i="10"/>
  <c r="Q73" i="10" s="1"/>
  <c r="R1463" i="10"/>
  <c r="R3581" i="10"/>
  <c r="R3826" i="10"/>
  <c r="O3826" i="10"/>
  <c r="Q3826" i="10" s="1"/>
  <c r="R2786" i="10"/>
  <c r="R3690" i="10"/>
  <c r="R107" i="10"/>
  <c r="R3523" i="10"/>
  <c r="R2939" i="10"/>
  <c r="R2142" i="10"/>
  <c r="R1577" i="10"/>
  <c r="R970" i="10"/>
  <c r="O3430" i="10"/>
  <c r="Q3430" i="10" s="1"/>
  <c r="O422" i="10"/>
  <c r="Q422" i="10" s="1"/>
  <c r="R1030" i="10"/>
  <c r="R1617" i="10"/>
  <c r="R1421" i="10"/>
  <c r="O2360" i="10"/>
  <c r="Q2360" i="10" s="1"/>
  <c r="R1132" i="10"/>
  <c r="O1496" i="10"/>
  <c r="Q1496" i="10" s="1"/>
  <c r="R2318" i="10"/>
  <c r="R461" i="10"/>
  <c r="R2361" i="10"/>
  <c r="O1422" i="10"/>
  <c r="Q1422" i="10" s="1"/>
  <c r="R2513" i="10"/>
  <c r="O352" i="10"/>
  <c r="Q352" i="10" s="1"/>
  <c r="R1135" i="10"/>
  <c r="R2319" i="10"/>
  <c r="R160" i="10"/>
  <c r="R1673" i="10"/>
  <c r="O809" i="10"/>
  <c r="Q809" i="10" s="1"/>
  <c r="R894" i="10"/>
  <c r="R3433" i="10"/>
  <c r="R819" i="10"/>
  <c r="R3434" i="10"/>
  <c r="R1332" i="10"/>
  <c r="R4039" i="10"/>
  <c r="R3720" i="10"/>
  <c r="O2699" i="10"/>
  <c r="Q2699" i="10" s="1"/>
  <c r="R176" i="10"/>
  <c r="R2701" i="10"/>
  <c r="O1183" i="10"/>
  <c r="Q1183" i="10" s="1"/>
  <c r="O1088" i="10"/>
  <c r="Q1088" i="10" s="1"/>
  <c r="R1203" i="10"/>
  <c r="R3110" i="10"/>
  <c r="R1301" i="10"/>
  <c r="O177" i="10"/>
  <c r="Q177" i="10" s="1"/>
  <c r="R2199" i="10"/>
  <c r="R1021" i="10"/>
  <c r="R1090" i="10"/>
  <c r="R1204" i="10"/>
  <c r="O1075" i="10"/>
  <c r="Q1075" i="10" s="1"/>
  <c r="R1831" i="10"/>
  <c r="R1833" i="10"/>
  <c r="R1076" i="10"/>
  <c r="O3724" i="10"/>
  <c r="Q3724" i="10" s="1"/>
  <c r="R1834" i="10"/>
  <c r="R1173" i="10"/>
  <c r="R1205" i="10"/>
  <c r="O1835" i="10"/>
  <c r="Q1835" i="10" s="1"/>
  <c r="R1303" i="10"/>
  <c r="R1836" i="10"/>
  <c r="R3726" i="10"/>
  <c r="O1077" i="10"/>
  <c r="Q1077" i="10" s="1"/>
  <c r="R1288" i="10"/>
  <c r="R2551" i="10"/>
  <c r="R2866" i="10"/>
  <c r="O3486" i="10"/>
  <c r="Q3486" i="10" s="1"/>
  <c r="R3111" i="10"/>
  <c r="R3112" i="10"/>
  <c r="R3113" i="10"/>
  <c r="O3600" i="10"/>
  <c r="Q3600" i="10" s="1"/>
  <c r="R1861" i="10"/>
  <c r="R2868" i="10"/>
  <c r="R231" i="10"/>
  <c r="O2869" i="10"/>
  <c r="Q2869" i="10" s="1"/>
  <c r="R274" i="10"/>
  <c r="O1958" i="10"/>
  <c r="Q1958" i="10" s="1"/>
  <c r="O4044" i="10"/>
  <c r="Q4044" i="10" s="1"/>
  <c r="R2615" i="10"/>
  <c r="R3269" i="10"/>
  <c r="R1395" i="10"/>
  <c r="O1104" i="10"/>
  <c r="Q1104" i="10" s="1"/>
  <c r="R4045" i="10"/>
  <c r="R4046" i="10"/>
  <c r="R2870" i="10"/>
  <c r="R2941" i="10"/>
  <c r="R2942" i="10"/>
  <c r="R2943" i="10"/>
  <c r="O2944" i="10"/>
  <c r="Q2944" i="10" s="1"/>
  <c r="O1257" i="10"/>
  <c r="Q1257" i="10" s="1"/>
  <c r="R2552" i="10"/>
  <c r="R3677" i="10"/>
  <c r="O4049" i="10"/>
  <c r="Q4049" i="10" s="1"/>
  <c r="R3437" i="10"/>
  <c r="R3439" i="10"/>
  <c r="R3440" i="10"/>
  <c r="O4050" i="10"/>
  <c r="Q4050" i="10" s="1"/>
  <c r="R4053" i="10"/>
  <c r="O2947" i="10"/>
  <c r="Q2947" i="10" s="1"/>
  <c r="R3441" i="10"/>
  <c r="O3465" i="10"/>
  <c r="Q3465" i="10" s="1"/>
  <c r="R1727" i="10"/>
  <c r="R1259" i="10"/>
  <c r="O751" i="10"/>
  <c r="Q751" i="10" s="1"/>
  <c r="R2815" i="10"/>
  <c r="O3272" i="10"/>
  <c r="Q3272" i="10" s="1"/>
  <c r="R65" i="10"/>
  <c r="O4060" i="10"/>
  <c r="Q4060" i="10" s="1"/>
  <c r="O3682" i="10"/>
  <c r="Q3682" i="10" s="1"/>
  <c r="R1398" i="10"/>
  <c r="R3207" i="10"/>
  <c r="R1433" i="10"/>
  <c r="R2457" i="10"/>
  <c r="R1399" i="10"/>
  <c r="O2817" i="10"/>
  <c r="Q2817" i="10" s="1"/>
  <c r="O1400" i="10"/>
  <c r="Q1400" i="10" s="1"/>
  <c r="O4063" i="10"/>
  <c r="Q4063" i="10" s="1"/>
  <c r="R2516" i="10"/>
  <c r="R1226" i="10"/>
  <c r="O89" i="10"/>
  <c r="Q89" i="10" s="1"/>
  <c r="R3208" i="10"/>
  <c r="R3278" i="10"/>
  <c r="R1401" i="10"/>
  <c r="O2517" i="10"/>
  <c r="Q2517" i="10" s="1"/>
  <c r="R90" i="10"/>
  <c r="O4066" i="10"/>
  <c r="Q4066" i="10" s="1"/>
  <c r="O4067" i="10"/>
  <c r="Q4067" i="10" s="1"/>
  <c r="R3211" i="10"/>
  <c r="R2953" i="10"/>
  <c r="R2954" i="10"/>
  <c r="O2623" i="10"/>
  <c r="Q2623" i="10" s="1"/>
  <c r="R4068" i="10"/>
  <c r="O895" i="10"/>
  <c r="Q895" i="10" s="1"/>
  <c r="R1435" i="10"/>
  <c r="R2624" i="10"/>
  <c r="R2625" i="10"/>
  <c r="O3281" i="10"/>
  <c r="Q3281" i="10" s="1"/>
  <c r="R3684" i="10"/>
  <c r="O2902" i="10"/>
  <c r="Q2902" i="10" s="1"/>
  <c r="R3213" i="10"/>
  <c r="O4071" i="10"/>
  <c r="Q4071" i="10" s="1"/>
  <c r="R1748" i="10"/>
  <c r="R2026" i="10"/>
  <c r="O1680" i="10"/>
  <c r="Q1680" i="10" s="1"/>
  <c r="R910" i="10"/>
  <c r="R2125" i="10"/>
  <c r="R29" i="10"/>
  <c r="O3442" i="10"/>
  <c r="Q3442" i="10" s="1"/>
  <c r="R567" i="10"/>
  <c r="O3069" i="10"/>
  <c r="Q3069" i="10" s="1"/>
  <c r="R328" i="10"/>
  <c r="R179" i="10"/>
  <c r="R1890" i="10"/>
  <c r="O632" i="10"/>
  <c r="Q632" i="10" s="1"/>
  <c r="R3337" i="10"/>
  <c r="R2712" i="10"/>
  <c r="R3157" i="10"/>
  <c r="O113" i="10"/>
  <c r="Q113" i="10" s="1"/>
  <c r="R1959" i="10"/>
  <c r="R1891" i="10"/>
  <c r="R3443" i="10"/>
  <c r="O633" i="10"/>
  <c r="Q633" i="10" s="1"/>
  <c r="R764" i="10"/>
  <c r="R1403" i="10"/>
  <c r="R765" i="10"/>
  <c r="O2781" i="10"/>
  <c r="Q2781" i="10" s="1"/>
  <c r="R912" i="10"/>
  <c r="R2431" i="10"/>
  <c r="O1448" i="10"/>
  <c r="Q1448" i="10" s="1"/>
  <c r="R2906" i="10"/>
  <c r="O3012" i="10"/>
  <c r="Q3012" i="10" s="1"/>
  <c r="R111" i="10"/>
  <c r="R2907" i="10"/>
  <c r="R2908" i="10"/>
  <c r="O1749" i="10"/>
  <c r="Q1749" i="10" s="1"/>
  <c r="O3070" i="10"/>
  <c r="Q3070" i="10" s="1"/>
  <c r="R914" i="10"/>
  <c r="R2626" i="10"/>
  <c r="R897" i="10"/>
  <c r="O1191" i="10"/>
  <c r="Q1191" i="10" s="1"/>
  <c r="R3071" i="10"/>
  <c r="O725" i="10"/>
  <c r="Q725" i="10" s="1"/>
  <c r="R181" i="10"/>
  <c r="R2333" i="10"/>
  <c r="R2682" i="10"/>
  <c r="O637" i="10"/>
  <c r="Q637" i="10" s="1"/>
  <c r="R2027" i="10"/>
  <c r="O3072" i="10"/>
  <c r="Q3072" i="10" s="1"/>
  <c r="R462" i="10"/>
  <c r="R2910" i="10"/>
  <c r="R2277" i="10"/>
  <c r="O2987" i="10"/>
  <c r="Q2987" i="10" s="1"/>
  <c r="R639" i="10"/>
  <c r="O331" i="10"/>
  <c r="Q331" i="10" s="1"/>
  <c r="R3092" i="10"/>
  <c r="R1260" i="10"/>
  <c r="R1414" i="10"/>
  <c r="O333" i="10"/>
  <c r="Q333" i="10" s="1"/>
  <c r="R2001" i="10"/>
  <c r="O334" i="10"/>
  <c r="Q334" i="10" s="1"/>
  <c r="R335" i="10"/>
  <c r="R641" i="10"/>
  <c r="O2402" i="10"/>
  <c r="Q2402" i="10" s="1"/>
  <c r="R22" i="10"/>
  <c r="O1674" i="10"/>
  <c r="Q1674" i="10" s="1"/>
  <c r="R569" i="10"/>
  <c r="R30" i="10"/>
  <c r="R1449" i="10"/>
  <c r="O471" i="10"/>
  <c r="Q471" i="10" s="1"/>
  <c r="R2715" i="10"/>
  <c r="R535" i="10"/>
  <c r="O976" i="10"/>
  <c r="Q976" i="10" s="1"/>
  <c r="R726" i="10"/>
  <c r="R2913" i="10"/>
  <c r="R2783" i="10"/>
  <c r="O3093" i="10"/>
  <c r="Q3093" i="10" s="1"/>
  <c r="R1197" i="10"/>
  <c r="R2554" i="10"/>
  <c r="O3283" i="10"/>
  <c r="Q3283" i="10" s="1"/>
  <c r="O740" i="10"/>
  <c r="Q740" i="10" s="1"/>
  <c r="R1230" i="10"/>
  <c r="R1516" i="10"/>
  <c r="R1961" i="10"/>
  <c r="R1138" i="10"/>
  <c r="R2792" i="10"/>
  <c r="O4084" i="10"/>
  <c r="Q4084" i="10" s="1"/>
  <c r="R2557" i="10"/>
  <c r="O3285" i="10"/>
  <c r="Q3285" i="10" s="1"/>
  <c r="R490" i="10"/>
  <c r="R1297" i="10"/>
  <c r="R1920" i="10"/>
  <c r="O1947" i="10"/>
  <c r="Q1947" i="10" s="1"/>
  <c r="R1923" i="10"/>
  <c r="R1579" i="10"/>
  <c r="R2232" i="10"/>
  <c r="R1298" i="10"/>
  <c r="O1924" i="10"/>
  <c r="Q1924" i="10" s="1"/>
  <c r="R1926" i="10"/>
  <c r="O492" i="10"/>
  <c r="Q492" i="10" s="1"/>
  <c r="O1927" i="10"/>
  <c r="Q1927" i="10" s="1"/>
  <c r="R1299" i="10"/>
  <c r="O645" i="10"/>
  <c r="Q645" i="10" s="1"/>
  <c r="R3160" i="10"/>
  <c r="R1092" i="10"/>
  <c r="R3161" i="10"/>
  <c r="O337" i="10"/>
  <c r="Q337" i="10" s="1"/>
  <c r="R2334" i="10"/>
  <c r="O3628" i="10"/>
  <c r="Q3628" i="10" s="1"/>
  <c r="R2335" i="10"/>
  <c r="R1634" i="10"/>
  <c r="R1486" i="10"/>
  <c r="O1450" i="10"/>
  <c r="Q1450" i="10" s="1"/>
  <c r="R1898" i="10"/>
  <c r="O1454" i="10"/>
  <c r="Q1454" i="10" s="1"/>
  <c r="R233" i="10"/>
  <c r="R3163" i="10"/>
  <c r="R2292" i="10"/>
  <c r="O957" i="10"/>
  <c r="Q957" i="10" s="1"/>
  <c r="R3489" i="10"/>
  <c r="O1148" i="10"/>
  <c r="Q1148" i="10" s="1"/>
  <c r="R1892" i="10"/>
  <c r="R2226" i="10"/>
  <c r="R426" i="10"/>
  <c r="R2203" i="10"/>
  <c r="R3445" i="10"/>
  <c r="R2404" i="10"/>
  <c r="R844" i="10"/>
  <c r="O3164" i="10"/>
  <c r="Q3164" i="10" s="1"/>
  <c r="R959" i="10"/>
  <c r="O1436" i="10"/>
  <c r="Q1436" i="10" s="1"/>
  <c r="R581" i="10"/>
  <c r="R3730" i="10"/>
  <c r="R1839" i="10"/>
  <c r="O3165" i="10"/>
  <c r="Q3165" i="10" s="1"/>
  <c r="R1555" i="10"/>
  <c r="R845" i="10"/>
  <c r="R3761" i="10"/>
  <c r="R2405" i="10"/>
  <c r="O1580" i="10"/>
  <c r="Q1580" i="10" s="1"/>
  <c r="R727" i="10"/>
  <c r="O3169" i="10"/>
  <c r="Q3169" i="10" s="1"/>
  <c r="R3369" i="10"/>
  <c r="R234" i="10"/>
  <c r="R2227" i="10"/>
  <c r="O4088" i="10"/>
  <c r="Q4088" i="10" s="1"/>
  <c r="R2204" i="10"/>
  <c r="R1752" i="10"/>
  <c r="O4089" i="10"/>
  <c r="Q4089" i="10" s="1"/>
  <c r="O17" i="10"/>
  <c r="Q17" i="10" s="1"/>
  <c r="R1336" i="10"/>
  <c r="R496" i="10"/>
  <c r="O3286" i="10"/>
  <c r="Q3286" i="10" s="1"/>
  <c r="R2727" i="10"/>
  <c r="R3731" i="10"/>
  <c r="O3732" i="10"/>
  <c r="Q3732" i="10" s="1"/>
  <c r="R2279" i="10"/>
  <c r="R863" i="10"/>
  <c r="R1262" i="10"/>
  <c r="O3015" i="10"/>
  <c r="Q3015" i="10" s="1"/>
  <c r="O2322" i="10"/>
  <c r="Q2322" i="10" s="1"/>
  <c r="R864" i="10"/>
  <c r="R866" i="10"/>
  <c r="R1693" i="10"/>
  <c r="O3074" i="10"/>
  <c r="Q3074" i="10" s="1"/>
  <c r="R833" i="10"/>
  <c r="R1885" i="10"/>
  <c r="O3340" i="10"/>
  <c r="Q3340" i="10" s="1"/>
  <c r="R3714" i="10"/>
  <c r="R3370" i="10"/>
  <c r="R3077" i="10"/>
  <c r="O3814" i="10"/>
  <c r="Q3814" i="10" s="1"/>
  <c r="R1070" i="10"/>
  <c r="R2640" i="10"/>
  <c r="O2750" i="10"/>
  <c r="Q2750" i="10" s="1"/>
  <c r="O1119" i="10"/>
  <c r="Q1119" i="10" s="1"/>
  <c r="R2093" i="10"/>
  <c r="O3559" i="10"/>
  <c r="Q3559" i="10" s="1"/>
  <c r="R3700" i="10"/>
  <c r="R3629" i="10"/>
  <c r="R3630" i="10"/>
  <c r="O3631" i="10"/>
  <c r="Q3631" i="10" s="1"/>
  <c r="R3634" i="10"/>
  <c r="R2044" i="10"/>
  <c r="O1121" i="10"/>
  <c r="Q1121" i="10" s="1"/>
  <c r="R2485" i="10"/>
  <c r="R1841" i="10"/>
  <c r="R484" i="10"/>
  <c r="O792" i="10"/>
  <c r="Q792" i="10" s="1"/>
  <c r="R2170" i="10"/>
  <c r="O2406" i="10"/>
  <c r="Q2406" i="10" s="1"/>
  <c r="R2705" i="10"/>
  <c r="O183" i="10"/>
  <c r="Q183" i="10" s="1"/>
  <c r="O2294" i="10"/>
  <c r="Q2294" i="10" s="1"/>
  <c r="R1175" i="10"/>
  <c r="R2313" i="10"/>
  <c r="R282" i="10"/>
  <c r="O1096" i="10"/>
  <c r="Q1096" i="10" s="1"/>
  <c r="R185" i="10"/>
  <c r="R2314" i="10"/>
  <c r="O2101" i="10"/>
  <c r="Q2101" i="10" s="1"/>
  <c r="R3831" i="10"/>
  <c r="R2315" i="10"/>
  <c r="O504" i="10"/>
  <c r="Q504" i="10" s="1"/>
  <c r="R3509" i="10"/>
  <c r="O3510" i="10"/>
  <c r="Q3510" i="10" s="1"/>
  <c r="O2716" i="10"/>
  <c r="Q2716" i="10" s="1"/>
  <c r="R2205" i="10"/>
  <c r="R1231" i="10"/>
  <c r="R2378" i="10"/>
  <c r="O2379" i="10"/>
  <c r="Q2379" i="10" s="1"/>
  <c r="R2172" i="10"/>
  <c r="R236" i="10"/>
  <c r="O3490" i="10"/>
  <c r="Q3490" i="10" s="1"/>
  <c r="R2662" i="10"/>
  <c r="O2670" i="10"/>
  <c r="Q2670" i="10" s="1"/>
  <c r="R687" i="10"/>
  <c r="R3516" i="10"/>
  <c r="R3517" i="10"/>
  <c r="O2207" i="10"/>
  <c r="Q2207" i="10" s="1"/>
  <c r="R2175" i="10"/>
  <c r="R378" i="10"/>
  <c r="O2209" i="10"/>
  <c r="Q2209" i="10" s="1"/>
  <c r="R2525" i="10"/>
  <c r="R2526" i="10"/>
  <c r="R2067" i="10"/>
  <c r="O3493" i="10"/>
  <c r="Q3493" i="10" s="1"/>
  <c r="R2118" i="10"/>
  <c r="O2266" i="10"/>
  <c r="Q2266" i="10" s="1"/>
  <c r="R2213" i="10"/>
  <c r="O2211" i="10"/>
  <c r="Q2211" i="10" s="1"/>
  <c r="O14" i="10"/>
  <c r="Q14" i="10" s="1"/>
  <c r="O2339" i="10"/>
  <c r="Q2339" i="10" s="1"/>
  <c r="R4091" i="10"/>
  <c r="R1525" i="10"/>
  <c r="R1970" i="10"/>
  <c r="R4095" i="10"/>
  <c r="R930" i="10"/>
  <c r="R2957" i="10"/>
  <c r="R1501" i="10"/>
  <c r="O117" i="10"/>
  <c r="Q117" i="10" s="1"/>
  <c r="R1528" i="10"/>
  <c r="R3792" i="10"/>
  <c r="O478" i="10"/>
  <c r="Q478" i="10" s="1"/>
  <c r="R3794" i="10"/>
  <c r="R3787" i="10"/>
  <c r="O3471" i="10"/>
  <c r="Q3471" i="10" s="1"/>
  <c r="R1931" i="10"/>
  <c r="R1932" i="10"/>
  <c r="O1267" i="10"/>
  <c r="Q1267" i="10" s="1"/>
  <c r="O983" i="10"/>
  <c r="Q983" i="10" s="1"/>
  <c r="O3533" i="10"/>
  <c r="Q3533" i="10" s="1"/>
  <c r="O1534" i="10"/>
  <c r="Q1534" i="10" s="1"/>
  <c r="O3537" i="10"/>
  <c r="Q3537" i="10" s="1"/>
  <c r="O3783" i="10"/>
  <c r="Q3783" i="10" s="1"/>
  <c r="O984" i="10"/>
  <c r="Q984" i="10" s="1"/>
  <c r="O4097" i="10"/>
  <c r="Q4097" i="10" s="1"/>
  <c r="O560" i="10"/>
  <c r="Q560" i="10" s="1"/>
  <c r="O1844" i="10"/>
  <c r="Q1844" i="10" s="1"/>
  <c r="R4098" i="10"/>
  <c r="R1530" i="10"/>
  <c r="O2784" i="10"/>
  <c r="Q2784" i="10" s="1"/>
  <c r="R2475" i="10"/>
  <c r="R562" i="10"/>
  <c r="O4099" i="10"/>
  <c r="Q4099" i="10" s="1"/>
  <c r="R2585" i="10"/>
  <c r="O2586" i="10"/>
  <c r="Q2586" i="10" s="1"/>
  <c r="R2958" i="10"/>
  <c r="R1562" i="10"/>
  <c r="R1779" i="10"/>
  <c r="O812" i="10"/>
  <c r="Q812" i="10" s="1"/>
  <c r="R2441" i="10"/>
  <c r="R1043" i="10"/>
  <c r="R1045" i="10"/>
  <c r="O1046" i="10"/>
  <c r="Q1046" i="10" s="1"/>
  <c r="O3525" i="10"/>
  <c r="Q3525" i="10" s="1"/>
  <c r="R2216" i="10"/>
  <c r="R781" i="10"/>
  <c r="O2717" i="10"/>
  <c r="Q2717" i="10" s="1"/>
  <c r="R797" i="10"/>
  <c r="O2571" i="10"/>
  <c r="Q2571" i="10" s="1"/>
  <c r="O4102" i="10"/>
  <c r="Q4102" i="10" s="1"/>
  <c r="R2014" i="10"/>
  <c r="R1636" i="10"/>
  <c r="O1167" i="10"/>
  <c r="Q1167" i="10" s="1"/>
  <c r="O3447" i="10"/>
  <c r="Q3447" i="10" s="1"/>
  <c r="O2306" i="10"/>
  <c r="Q2306" i="10" s="1"/>
  <c r="R2959" i="10"/>
  <c r="R4104" i="10"/>
  <c r="O1509" i="10"/>
  <c r="Q1509" i="10" s="1"/>
  <c r="O4105" i="10"/>
  <c r="Q4105" i="10" s="1"/>
  <c r="R2989" i="10"/>
  <c r="R2629" i="10"/>
  <c r="O91" i="10"/>
  <c r="Q91" i="10" s="1"/>
  <c r="R3763" i="10"/>
  <c r="O2916" i="10"/>
  <c r="Q2916" i="10" s="1"/>
  <c r="O433" i="10"/>
  <c r="Q433" i="10" s="1"/>
  <c r="R2308" i="10"/>
  <c r="R782" i="10"/>
  <c r="O4106" i="10"/>
  <c r="Q4106" i="10" s="1"/>
  <c r="R785" i="10"/>
  <c r="R1784" i="10"/>
  <c r="O3832" i="10"/>
  <c r="Q3832" i="10" s="1"/>
  <c r="O1031" i="10"/>
  <c r="Q1031" i="10" s="1"/>
  <c r="R918" i="10"/>
  <c r="O3604" i="10"/>
  <c r="Q3604" i="10" s="1"/>
  <c r="R1248" i="10"/>
  <c r="O4107" i="10"/>
  <c r="Q4107" i="10" s="1"/>
  <c r="O187" i="10"/>
  <c r="Q187" i="10" s="1"/>
  <c r="R3607" i="10"/>
  <c r="O3608" i="10"/>
  <c r="Q3608" i="10" s="1"/>
  <c r="O3526" i="10"/>
  <c r="Q3526" i="10" s="1"/>
  <c r="R4110" i="10"/>
  <c r="O3611" i="10"/>
  <c r="Q3611" i="10" s="1"/>
  <c r="R749" i="10"/>
  <c r="O3735" i="10"/>
  <c r="Q3735" i="10" s="1"/>
  <c r="O4112" i="10"/>
  <c r="Q4112" i="10" s="1"/>
  <c r="R4113" i="10"/>
  <c r="R4114" i="10"/>
  <c r="O2144" i="10"/>
  <c r="Q2144" i="10" s="1"/>
  <c r="R3614" i="10"/>
  <c r="R3615" i="10"/>
  <c r="O237" i="10"/>
  <c r="Q237" i="10" s="1"/>
  <c r="R960" i="10"/>
  <c r="O2822" i="10"/>
  <c r="Q2822" i="10" s="1"/>
  <c r="O1249" i="10"/>
  <c r="Q1249" i="10" s="1"/>
  <c r="R3618" i="10"/>
  <c r="O4116" i="10"/>
  <c r="Q4116" i="10" s="1"/>
  <c r="O1857" i="10"/>
  <c r="Q1857" i="10" s="1"/>
  <c r="R99" i="10"/>
  <c r="R3116" i="10"/>
  <c r="O100" i="10"/>
  <c r="Q100" i="10" s="1"/>
  <c r="O2137" i="10"/>
  <c r="Q2137" i="10" s="1"/>
  <c r="R4117" i="10"/>
  <c r="O3621" i="10"/>
  <c r="Q3621" i="10" s="1"/>
  <c r="O3573" i="10"/>
  <c r="Q3573" i="10" s="1"/>
  <c r="R1647" i="10"/>
  <c r="R101" i="10"/>
  <c r="O3117" i="10"/>
  <c r="Q3117" i="10" s="1"/>
  <c r="O2476" i="10"/>
  <c r="Q2476" i="10" s="1"/>
  <c r="R479" i="10"/>
  <c r="R2478" i="10"/>
  <c r="R1935" i="10"/>
  <c r="O716" i="10"/>
  <c r="Q716" i="10" s="1"/>
  <c r="R718" i="10"/>
  <c r="O1606" i="10"/>
  <c r="Q1606" i="10" s="1"/>
  <c r="O528" i="10"/>
  <c r="Q528" i="10" s="1"/>
  <c r="R973" i="10"/>
  <c r="R2070" i="10"/>
  <c r="O1473" i="10"/>
  <c r="Q1473" i="10" s="1"/>
  <c r="R1475" i="10"/>
  <c r="O3702" i="10"/>
  <c r="Q3702" i="10" s="1"/>
  <c r="R2051" i="10"/>
  <c r="R497" i="10"/>
  <c r="O721" i="10"/>
  <c r="Q721" i="10" s="1"/>
  <c r="O354" i="10"/>
  <c r="Q354" i="10" s="1"/>
  <c r="O2630" i="10"/>
  <c r="Q2630" i="10" s="1"/>
  <c r="R998" i="10"/>
  <c r="R355" i="10"/>
  <c r="R384" i="10"/>
  <c r="O821" i="10"/>
  <c r="Q821" i="10" s="1"/>
  <c r="O387" i="10"/>
  <c r="Q387" i="10" s="1"/>
  <c r="R389" i="10"/>
  <c r="O390" i="10"/>
  <c r="Q390" i="10" s="1"/>
  <c r="O465" i="10"/>
  <c r="Q465" i="10" s="1"/>
  <c r="R1556" i="10"/>
  <c r="R3020" i="10"/>
  <c r="R2297" i="10"/>
  <c r="O1753" i="10"/>
  <c r="Q1753" i="10" s="1"/>
  <c r="O468" i="10"/>
  <c r="Q468" i="10" s="1"/>
  <c r="R4125" i="10"/>
  <c r="O469" i="10"/>
  <c r="Q469" i="10" s="1"/>
  <c r="O3025" i="10"/>
  <c r="Q3025" i="10" s="1"/>
  <c r="R753" i="10"/>
  <c r="R2029" i="10"/>
  <c r="O1676" i="10"/>
  <c r="Q1676" i="10" s="1"/>
  <c r="R2771" i="10"/>
  <c r="O4129" i="10"/>
  <c r="Q4129" i="10" s="1"/>
  <c r="O1755" i="10"/>
  <c r="Q1755" i="10" s="1"/>
  <c r="O2529" i="10"/>
  <c r="Q2529" i="10" s="1"/>
  <c r="O2773" i="10"/>
  <c r="Q2773" i="10" s="1"/>
  <c r="R1756" i="10"/>
  <c r="O106" i="10"/>
  <c r="Q106" i="10" s="1"/>
  <c r="O4131" i="10"/>
  <c r="Q4131" i="10" s="1"/>
  <c r="R2461" i="10"/>
  <c r="O2102" i="10"/>
  <c r="Q2102" i="10" s="1"/>
  <c r="O1638" i="10"/>
  <c r="Q1638" i="10" s="1"/>
  <c r="O2462" i="10"/>
  <c r="Q2462" i="10" s="1"/>
  <c r="R3030" i="10"/>
  <c r="O2965" i="10"/>
  <c r="Q2965" i="10" s="1"/>
  <c r="O2283" i="10"/>
  <c r="Q2283" i="10" s="1"/>
  <c r="R2230" i="10"/>
  <c r="R1545" i="10"/>
  <c r="R610" i="10"/>
  <c r="R32" i="10"/>
  <c r="O2565" i="10"/>
  <c r="Q2565" i="10" s="1"/>
  <c r="R999" i="10"/>
  <c r="O4132" i="10"/>
  <c r="Q4132" i="10" s="1"/>
  <c r="O1520" i="10"/>
  <c r="Q1520" i="10" s="1"/>
  <c r="O709" i="10"/>
  <c r="Q709" i="10" s="1"/>
  <c r="R1875" i="10"/>
  <c r="R546" i="10"/>
  <c r="O3289" i="10"/>
  <c r="Q3289" i="10" s="1"/>
  <c r="R1903" i="10"/>
  <c r="O711" i="10"/>
  <c r="Q711" i="10" s="1"/>
  <c r="R4133" i="10"/>
  <c r="O529" i="10"/>
  <c r="Q529" i="10" s="1"/>
  <c r="O339" i="10"/>
  <c r="Q339" i="10" s="1"/>
  <c r="O2634" i="10"/>
  <c r="Q2634" i="10" s="1"/>
  <c r="R3184" i="10"/>
  <c r="O2256" i="10"/>
  <c r="Q2256" i="10" s="1"/>
  <c r="O3746" i="10"/>
  <c r="Q3746" i="10" s="1"/>
  <c r="R3705" i="10"/>
  <c r="O4134" i="10"/>
  <c r="Q4134" i="10" s="1"/>
  <c r="O2408" i="10"/>
  <c r="Q2408" i="10" s="1"/>
  <c r="R3708" i="10"/>
  <c r="R550" i="10"/>
  <c r="O1906" i="10"/>
  <c r="Q1906" i="10" s="1"/>
  <c r="R3710" i="10"/>
  <c r="O2072" i="10"/>
  <c r="Q2072" i="10" s="1"/>
  <c r="R2530" i="10"/>
  <c r="R904" i="10"/>
  <c r="O284" i="10"/>
  <c r="Q284" i="10" s="1"/>
  <c r="R3449" i="10"/>
  <c r="O3450" i="10"/>
  <c r="Q3450" i="10" s="1"/>
  <c r="O2531" i="10"/>
  <c r="Q2531" i="10" s="1"/>
  <c r="R2030" i="10"/>
  <c r="R1108" i="10"/>
  <c r="R2076" i="10"/>
  <c r="O2077" i="10"/>
  <c r="Q2077" i="10" s="1"/>
  <c r="O2795" i="10"/>
  <c r="Q2795" i="10" s="1"/>
  <c r="O1109" i="10"/>
  <c r="Q1109" i="10" s="1"/>
  <c r="R2078" i="10"/>
  <c r="R2079" i="10"/>
  <c r="O1490" i="10"/>
  <c r="Q1490" i="10" s="1"/>
  <c r="R747" i="10"/>
  <c r="O2080" i="10"/>
  <c r="Q2080" i="10" s="1"/>
  <c r="O2730" i="10"/>
  <c r="Q2730" i="10" s="1"/>
  <c r="R1964" i="10"/>
  <c r="R825" i="10"/>
  <c r="O1704" i="10"/>
  <c r="Q1704" i="10" s="1"/>
  <c r="R1706" i="10"/>
  <c r="R2533" i="10"/>
  <c r="R1708" i="10"/>
  <c r="O1491" i="10"/>
  <c r="Q1491" i="10" s="1"/>
  <c r="R1541" i="10"/>
  <c r="O285" i="10"/>
  <c r="Q285" i="10" s="1"/>
  <c r="O1001" i="10"/>
  <c r="Q1001" i="10" s="1"/>
  <c r="O1759" i="10"/>
  <c r="Q1759" i="10" s="1"/>
  <c r="O392" i="10"/>
  <c r="Q392" i="10" s="1"/>
  <c r="O742" i="10"/>
  <c r="Q742" i="10" s="1"/>
  <c r="R2827" i="10"/>
  <c r="R748" i="10"/>
  <c r="O2997" i="10"/>
  <c r="Q2997" i="10" s="1"/>
  <c r="O2161" i="10"/>
  <c r="Q2161" i="10" s="1"/>
  <c r="R92" i="10"/>
  <c r="O1735" i="10"/>
  <c r="Q1735" i="10" s="1"/>
  <c r="O394" i="10"/>
  <c r="Q394" i="10" s="1"/>
  <c r="R395" i="10"/>
  <c r="R2636" i="10"/>
  <c r="R2536" i="10"/>
  <c r="R932" i="10"/>
  <c r="R1683" i="10"/>
  <c r="R1278" i="10"/>
  <c r="O697" i="10"/>
  <c r="Q697" i="10" s="1"/>
  <c r="O986" i="10"/>
  <c r="Q986" i="10" s="1"/>
  <c r="O1684" i="10"/>
  <c r="Q1684" i="10" s="1"/>
  <c r="R93" i="10"/>
  <c r="O698" i="10"/>
  <c r="Q698" i="10" s="1"/>
  <c r="O1949" i="10"/>
  <c r="Q1949" i="10" s="1"/>
  <c r="R3687" i="10"/>
  <c r="R1950" i="10"/>
  <c r="R2346" i="10"/>
  <c r="O1294" i="10"/>
  <c r="Q1294" i="10" s="1"/>
  <c r="O1951" i="10"/>
  <c r="Q1951" i="10" s="1"/>
  <c r="R2969" i="10"/>
  <c r="R1954" i="10"/>
  <c r="O3495" i="10"/>
  <c r="Q3495" i="10" s="1"/>
  <c r="R1295" i="10"/>
  <c r="R1764" i="10"/>
  <c r="O1965" i="10"/>
  <c r="Q1965" i="10" s="1"/>
  <c r="R4143" i="10"/>
  <c r="O2873" i="10"/>
  <c r="Q2873" i="10" s="1"/>
  <c r="O4145" i="10"/>
  <c r="Q4145" i="10" s="1"/>
  <c r="O4147" i="10"/>
  <c r="Q4147" i="10" s="1"/>
  <c r="R1640" i="10"/>
  <c r="R1641" i="10"/>
  <c r="O192" i="10"/>
  <c r="Q192" i="10" s="1"/>
  <c r="R194" i="10"/>
  <c r="R925" i="10"/>
  <c r="R4150" i="10"/>
  <c r="O2413" i="10"/>
  <c r="Q2413" i="10" s="1"/>
  <c r="R934" i="10"/>
  <c r="R397" i="10"/>
  <c r="R2970" i="10"/>
  <c r="R3292" i="10"/>
  <c r="O1584" i="10"/>
  <c r="Q1584" i="10" s="1"/>
  <c r="O2425" i="10"/>
  <c r="Q2425" i="10" s="1"/>
  <c r="R198" i="10"/>
  <c r="R2415" i="10"/>
  <c r="R3527" i="10"/>
  <c r="O1585" i="10"/>
  <c r="Q1585" i="10" s="1"/>
  <c r="R398" i="10"/>
  <c r="R4155" i="10"/>
  <c r="O1236" i="10"/>
  <c r="Q1236" i="10" s="1"/>
  <c r="R935" i="10"/>
  <c r="O4158" i="10"/>
  <c r="Q4158" i="10" s="1"/>
  <c r="O851" i="10"/>
  <c r="Q851" i="10" s="1"/>
  <c r="R936" i="10"/>
  <c r="O23" i="10"/>
  <c r="Q23" i="10" s="1"/>
  <c r="O2418" i="10"/>
  <c r="Q2418" i="10" s="1"/>
  <c r="R3529" i="10"/>
  <c r="R38" i="10"/>
  <c r="R769" i="10"/>
  <c r="O3579" i="10"/>
  <c r="Q3579" i="10" s="1"/>
  <c r="O3342" i="10"/>
  <c r="Q3342" i="10" s="1"/>
  <c r="R2327" i="10"/>
  <c r="R4162" i="10"/>
  <c r="O3455" i="10"/>
  <c r="Q3455" i="10" s="1"/>
  <c r="O1341" i="10"/>
  <c r="Q1341" i="10" s="1"/>
  <c r="O4163" i="10"/>
  <c r="Q4163" i="10" s="1"/>
  <c r="R770" i="10"/>
  <c r="O3457" i="10"/>
  <c r="Q3457" i="10" s="1"/>
  <c r="O3459" i="10"/>
  <c r="Q3459" i="10" s="1"/>
  <c r="R834" i="10"/>
  <c r="R836" i="10"/>
  <c r="O3375" i="10"/>
  <c r="Q3375" i="10" s="1"/>
  <c r="R3766" i="10"/>
  <c r="R3000" i="10"/>
  <c r="O1681" i="10"/>
  <c r="Q1681" i="10" s="1"/>
  <c r="O2972" i="10"/>
  <c r="Q2972" i="10" s="1"/>
  <c r="R2231" i="10"/>
  <c r="R3768" i="10"/>
  <c r="R1342" i="10"/>
  <c r="R810" i="10"/>
  <c r="O2973" i="10"/>
  <c r="Q2973" i="10" s="1"/>
  <c r="O570" i="10"/>
  <c r="Q570" i="10" s="1"/>
  <c r="R908" i="10"/>
  <c r="R3770" i="10"/>
  <c r="O1888" i="10"/>
  <c r="Q1888" i="10" s="1"/>
  <c r="R1761" i="10"/>
  <c r="R1343" i="10"/>
  <c r="O3379" i="10"/>
  <c r="Q3379" i="10" s="1"/>
  <c r="O368" i="10"/>
  <c r="Q368" i="10" s="1"/>
  <c r="R437" i="10"/>
  <c r="R1405" i="10"/>
  <c r="O571" i="10"/>
  <c r="Q571" i="10" s="1"/>
  <c r="R3837" i="10"/>
  <c r="R4166" i="10"/>
  <c r="R2752" i="10"/>
  <c r="R35" i="10"/>
  <c r="O3380" i="10"/>
  <c r="Q3380" i="10" s="1"/>
  <c r="R3815" i="10"/>
  <c r="R1417" i="10"/>
  <c r="O124" i="10"/>
  <c r="Q124" i="10" s="1"/>
  <c r="R551" i="10"/>
  <c r="R1275" i="10"/>
  <c r="O2829" i="10"/>
  <c r="Q2829" i="10" s="1"/>
  <c r="R871" i="10"/>
  <c r="R2664" i="10"/>
  <c r="O2364" i="10"/>
  <c r="Q2364" i="10" s="1"/>
  <c r="R3496" i="10"/>
  <c r="O288" i="10"/>
  <c r="Q288" i="10" s="1"/>
  <c r="R126" i="10"/>
  <c r="R4168" i="10"/>
  <c r="O945" i="10"/>
  <c r="Q945" i="10" s="1"/>
  <c r="R962" i="10"/>
  <c r="O3082" i="10"/>
  <c r="Q3082" i="10" s="1"/>
  <c r="R66" i="10"/>
  <c r="R67" i="10"/>
  <c r="O4169" i="10"/>
  <c r="Q4169" i="10" s="1"/>
  <c r="R3472" i="10"/>
  <c r="O1587" i="10"/>
  <c r="Q1587" i="10" s="1"/>
  <c r="R3345" i="10"/>
  <c r="R1059" i="10"/>
  <c r="R1987" i="10"/>
  <c r="R481" i="10"/>
  <c r="O3567" i="10"/>
  <c r="Q3567" i="10" s="1"/>
  <c r="R3083" i="10"/>
  <c r="R3031" i="10"/>
  <c r="O2754" i="10"/>
  <c r="Q2754" i="10" s="1"/>
  <c r="R1900" i="10"/>
  <c r="R1362" i="10"/>
  <c r="O440" i="10"/>
  <c r="Q440" i="10" s="1"/>
  <c r="O118" i="10"/>
  <c r="Q118" i="10" s="1"/>
  <c r="R806" i="10"/>
  <c r="R1212" i="10"/>
  <c r="R1213" i="10"/>
  <c r="O4172" i="10"/>
  <c r="Q4172" i="10" s="1"/>
  <c r="R1787" i="10"/>
  <c r="R4174" i="10"/>
  <c r="R673" i="10"/>
  <c r="O3825" i="10"/>
  <c r="Q3825" i="10" s="1"/>
  <c r="R2537" i="10"/>
  <c r="O3119" i="10"/>
  <c r="Q3119" i="10" s="1"/>
  <c r="R3121" i="10"/>
  <c r="R18" i="10"/>
  <c r="R2876" i="10"/>
  <c r="O518" i="10"/>
  <c r="Q518" i="10" s="1"/>
  <c r="R2420" i="10"/>
  <c r="O4175" i="10"/>
  <c r="Q4175" i="10" s="1"/>
  <c r="R1849" i="10"/>
  <c r="R2665" i="10"/>
  <c r="R244" i="10"/>
  <c r="O4176" i="10"/>
  <c r="Q4176" i="10" s="1"/>
  <c r="R2877" i="10"/>
  <c r="R1461" i="10"/>
  <c r="R2878" i="10"/>
  <c r="O2975" i="10"/>
  <c r="Q2975" i="10" s="1"/>
  <c r="R538" i="10"/>
  <c r="R1307" i="10"/>
  <c r="O1308" i="10"/>
  <c r="Q1308" i="10" s="1"/>
  <c r="R2684" i="10"/>
  <c r="R2976" i="10"/>
  <c r="O603" i="10"/>
  <c r="Q603" i="10" s="1"/>
  <c r="R2325" i="10"/>
  <c r="R574" i="10"/>
  <c r="O3085" i="10"/>
  <c r="Q3085" i="10" s="1"/>
  <c r="R2685" i="10"/>
  <c r="O1715" i="10"/>
  <c r="Q1715" i="10" s="1"/>
  <c r="R1988" i="10"/>
  <c r="R445" i="10"/>
  <c r="R2084" i="10"/>
  <c r="O4178" i="10"/>
  <c r="Q4178" i="10" s="1"/>
  <c r="O3346" i="10"/>
  <c r="Q3346" i="10" s="1"/>
  <c r="R1482" i="10"/>
  <c r="R1969" i="10"/>
  <c r="O1901" i="10"/>
  <c r="Q1901" i="10" s="1"/>
  <c r="R2562" i="10"/>
  <c r="R3623" i="10"/>
  <c r="O102" i="10"/>
  <c r="Q102" i="10" s="1"/>
  <c r="O45" i="10"/>
  <c r="Q45" i="10" s="1"/>
  <c r="R104" i="10"/>
  <c r="R3785" i="10"/>
  <c r="O1600" i="10"/>
  <c r="Q1600" i="10" s="1"/>
  <c r="R2647" i="10"/>
  <c r="R2341" i="10"/>
  <c r="R2145" i="10"/>
  <c r="O2785" i="10"/>
  <c r="Q2785" i="10" s="1"/>
  <c r="R69" i="10"/>
  <c r="R1623" i="10"/>
  <c r="O1498" i="10"/>
  <c r="Q1498" i="10" s="1"/>
  <c r="R2085" i="10"/>
  <c r="R4181" i="10"/>
  <c r="O807" i="10"/>
  <c r="Q807" i="10" s="1"/>
  <c r="R74" i="10"/>
  <c r="R2365" i="10"/>
  <c r="O2366" i="10"/>
  <c r="Q2366" i="10" s="1"/>
  <c r="O76" i="10"/>
  <c r="Q76" i="10" s="1"/>
  <c r="R77" i="10"/>
  <c r="R2268" i="10"/>
  <c r="O3174" i="10"/>
  <c r="Q3174" i="10" s="1"/>
  <c r="R3580" i="10"/>
  <c r="O79" i="10"/>
  <c r="Q79" i="10" s="1"/>
  <c r="R773" i="10"/>
  <c r="R2309" i="10"/>
  <c r="O1624" i="10"/>
  <c r="Q1624" i="10" s="1"/>
  <c r="R2588" i="10"/>
  <c r="R46" i="10"/>
  <c r="O674" i="10"/>
  <c r="Q674" i="10" s="1"/>
  <c r="O774" i="10"/>
  <c r="Q774" i="10" s="1"/>
  <c r="R245" i="10"/>
  <c r="R3461" i="10"/>
  <c r="R4182" i="10"/>
  <c r="R291" i="10"/>
  <c r="O1141" i="10"/>
  <c r="Q1141" i="10" s="1"/>
  <c r="O1348" i="10"/>
  <c r="Q1348" i="10" s="1"/>
  <c r="R3348" i="10"/>
  <c r="R563" i="10"/>
  <c r="O1465" i="10"/>
  <c r="Q1465" i="10" s="1"/>
  <c r="R3473" i="10"/>
  <c r="O4184" i="10"/>
  <c r="Q4184" i="10" s="1"/>
  <c r="O1270" i="10"/>
  <c r="Q1270" i="10" s="1"/>
  <c r="R660" i="10"/>
  <c r="O3795" i="10"/>
  <c r="Q3795" i="10" s="1"/>
  <c r="O988" i="10"/>
  <c r="Q988" i="10" s="1"/>
  <c r="R2919" i="10"/>
  <c r="R2438" i="10"/>
  <c r="O3295" i="10"/>
  <c r="Q3295" i="10" s="1"/>
  <c r="R2638" i="10"/>
  <c r="O1323" i="10"/>
  <c r="Q1323" i="10" s="1"/>
  <c r="R3350" i="10"/>
  <c r="R2834" i="10"/>
  <c r="O2538" i="10"/>
  <c r="Q2538" i="10" s="1"/>
  <c r="R2835" i="10"/>
  <c r="R1237" i="10"/>
  <c r="R4186" i="10"/>
  <c r="R4187" i="10"/>
  <c r="R2686" i="10"/>
  <c r="R2901" i="10"/>
  <c r="R327" i="10"/>
  <c r="R1190" i="10"/>
  <c r="R2711" i="10"/>
  <c r="R1333" i="10"/>
  <c r="R2332" i="10"/>
  <c r="R1105" i="10"/>
  <c r="R2955" i="10"/>
  <c r="R2753" i="10"/>
  <c r="R3089" i="10"/>
  <c r="R4072" i="10"/>
  <c r="R2777" i="10"/>
  <c r="R2778" i="10"/>
  <c r="R1982" i="10"/>
  <c r="R2458" i="10"/>
  <c r="R2780" i="10"/>
  <c r="R2766" i="10"/>
  <c r="R4074" i="10"/>
  <c r="R2904" i="10"/>
  <c r="R635" i="10"/>
  <c r="R180" i="10"/>
  <c r="R896" i="10"/>
  <c r="R4076" i="10"/>
  <c r="R470" i="10"/>
  <c r="R1691" i="10"/>
  <c r="R913" i="10"/>
  <c r="R423" i="10"/>
  <c r="R2820" i="10"/>
  <c r="R3013" i="10"/>
  <c r="R114" i="10"/>
  <c r="R638" i="10"/>
  <c r="R182" i="10"/>
  <c r="R1750" i="10"/>
  <c r="R2432" i="10"/>
  <c r="R3159" i="10"/>
  <c r="R1194" i="10"/>
  <c r="R332" i="10"/>
  <c r="R1310" i="10"/>
  <c r="R4078" i="10"/>
  <c r="R1048" i="10"/>
  <c r="R640" i="10"/>
  <c r="R1361" i="10"/>
  <c r="R2127" i="10"/>
  <c r="R108" i="10"/>
  <c r="R336" i="10"/>
  <c r="R1196" i="10"/>
  <c r="R424" i="10"/>
  <c r="R2521" i="10"/>
  <c r="R1542" i="10"/>
  <c r="R2434" i="10"/>
  <c r="R1161" i="10"/>
  <c r="R1578" i="10"/>
  <c r="R425" i="10"/>
  <c r="R4083" i="10"/>
  <c r="R2555" i="10"/>
  <c r="R2522" i="10"/>
  <c r="R1261" i="10"/>
  <c r="R280" i="10"/>
  <c r="R4085" i="10"/>
  <c r="R2523" i="10"/>
  <c r="R3014" i="10"/>
  <c r="R2559" i="10"/>
  <c r="R1921" i="10"/>
  <c r="R1922" i="10"/>
  <c r="R544" i="10"/>
  <c r="R1925" i="10"/>
  <c r="R3823" i="10"/>
  <c r="R1928" i="10"/>
  <c r="R1865" i="10"/>
  <c r="R1300" i="10"/>
  <c r="R1543" i="10"/>
  <c r="R2108" i="10"/>
  <c r="R2761" i="10"/>
  <c r="R1554" i="10"/>
  <c r="R2871" i="10"/>
  <c r="R377" i="10"/>
  <c r="R1453" i="10"/>
  <c r="R2749" i="10"/>
  <c r="R2914" i="10"/>
  <c r="R3488" i="10"/>
  <c r="R1139" i="10"/>
  <c r="R2202" i="10"/>
  <c r="R2169" i="10"/>
  <c r="R2116" i="10"/>
  <c r="R1692" i="10"/>
  <c r="R2293" i="10"/>
  <c r="R3729" i="10"/>
  <c r="R2310" i="10"/>
  <c r="R2436" i="10"/>
  <c r="R2659" i="10"/>
  <c r="R3170" i="10"/>
  <c r="R48" i="10"/>
  <c r="R13" i="10"/>
  <c r="R846" i="10"/>
  <c r="R767" i="10"/>
  <c r="R428" i="10"/>
  <c r="R4090" i="10"/>
  <c r="R1884" i="10"/>
  <c r="R1852" i="10"/>
  <c r="R1544" i="10"/>
  <c r="R2323" i="10"/>
  <c r="R3075" i="10"/>
  <c r="R281" i="10"/>
  <c r="R3339" i="10"/>
  <c r="R3813" i="10"/>
  <c r="R868" i="10"/>
  <c r="R2683" i="10"/>
  <c r="R1311" i="10"/>
  <c r="R3179" i="10"/>
  <c r="R2094" i="10"/>
  <c r="R2095" i="10"/>
  <c r="R757" i="10"/>
  <c r="R3632" i="10"/>
  <c r="R1582" i="10"/>
  <c r="R1122" i="10"/>
  <c r="R2117" i="10"/>
  <c r="R1064" i="10"/>
  <c r="R503" i="10"/>
  <c r="R2028" i="10"/>
  <c r="R944" i="10"/>
  <c r="R2229" i="10"/>
  <c r="R3217" i="10"/>
  <c r="R184" i="10"/>
  <c r="R3218" i="10"/>
  <c r="R2045" i="10"/>
  <c r="R1156" i="10"/>
  <c r="R3733" i="10"/>
  <c r="R1158" i="10"/>
  <c r="R2171" i="10"/>
  <c r="R3560" i="10"/>
  <c r="R3511" i="10"/>
  <c r="R2109" i="10"/>
  <c r="R3561" i="10"/>
  <c r="R3512" i="10"/>
  <c r="R2212" i="10"/>
  <c r="R2669" i="10"/>
  <c r="R2206" i="10"/>
  <c r="R3514" i="10"/>
  <c r="R2002" i="10"/>
  <c r="R1459" i="10"/>
  <c r="R3518" i="10"/>
  <c r="R3492" i="10"/>
  <c r="R2210" i="10"/>
  <c r="R3078" i="10"/>
  <c r="O1186" i="10"/>
  <c r="Q1186" i="10" s="1"/>
  <c r="R2068" i="10"/>
  <c r="R1731" i="10"/>
  <c r="R2119" i="10"/>
  <c r="R2267" i="10"/>
  <c r="R2769" i="10"/>
  <c r="R3519" i="10"/>
  <c r="R980" i="10"/>
  <c r="R556" i="10"/>
  <c r="R1526" i="10"/>
  <c r="R3779" i="10"/>
  <c r="R4093" i="10"/>
  <c r="R4094" i="10"/>
  <c r="R981" i="10"/>
  <c r="R2047" i="10"/>
  <c r="R901" i="10"/>
  <c r="R3734" i="10"/>
  <c r="R3781" i="10"/>
  <c r="R380" i="10"/>
  <c r="R3535" i="10"/>
  <c r="R3536" i="10"/>
  <c r="R3782" i="10"/>
  <c r="R1269" i="10"/>
  <c r="R985" i="10"/>
  <c r="R1536" i="10"/>
  <c r="R561" i="10"/>
  <c r="R2587" i="10"/>
  <c r="R672" i="10"/>
  <c r="R795" i="10"/>
  <c r="R778" i="10"/>
  <c r="R1781" i="10"/>
  <c r="R803" i="10"/>
  <c r="O804" i="10"/>
  <c r="Q804" i="10" s="1"/>
  <c r="R805" i="10"/>
  <c r="R1508" i="10"/>
  <c r="R917" i="10"/>
  <c r="O2572" i="10"/>
  <c r="Q2572" i="10" s="1"/>
  <c r="R2459" i="10"/>
  <c r="R463" i="10"/>
  <c r="R31" i="10"/>
  <c r="R2015" i="10"/>
  <c r="R2527" i="10"/>
  <c r="R1510" i="10"/>
  <c r="R1783" i="10"/>
  <c r="R902" i="10"/>
  <c r="R3214" i="10"/>
  <c r="O903" i="10"/>
  <c r="Q903" i="10" s="1"/>
  <c r="R2069" i="10"/>
  <c r="R186" i="10"/>
  <c r="R338" i="10"/>
  <c r="O2345" i="10"/>
  <c r="Q2345" i="10" s="1"/>
  <c r="R2007" i="10"/>
  <c r="R3606" i="10"/>
  <c r="O3609" i="10"/>
  <c r="Q3609" i="10" s="1"/>
  <c r="O4108" i="10"/>
  <c r="Q4108" i="10" s="1"/>
  <c r="R188" i="10"/>
  <c r="R2135" i="10"/>
  <c r="O4111" i="10"/>
  <c r="Q4111" i="10" s="1"/>
  <c r="R3612" i="10"/>
  <c r="R4115" i="10"/>
  <c r="R924" i="10"/>
  <c r="R382" i="10"/>
  <c r="R3616" i="10"/>
  <c r="O1099" i="10"/>
  <c r="Q1099" i="10" s="1"/>
  <c r="O1563" i="10"/>
  <c r="Q1563" i="10" s="1"/>
  <c r="R98" i="10"/>
  <c r="O3620" i="10"/>
  <c r="Q3620" i="10" s="1"/>
  <c r="R1791" i="10"/>
  <c r="R1079" i="10"/>
  <c r="O3622" i="10"/>
  <c r="Q3622" i="10" s="1"/>
  <c r="R1208" i="10"/>
  <c r="O2111" i="10"/>
  <c r="Q2111" i="10" s="1"/>
  <c r="R1732" i="10"/>
  <c r="R2479" i="10"/>
  <c r="R2486" i="10"/>
  <c r="O1607" i="10"/>
  <c r="Q1607" i="10" s="1"/>
  <c r="R2960" i="10"/>
  <c r="R4119" i="10"/>
  <c r="R2594" i="10"/>
  <c r="R2049" i="10"/>
  <c r="R2480" i="10"/>
  <c r="R1610" i="10"/>
  <c r="R435" i="10"/>
  <c r="R1936" i="10"/>
  <c r="R1937" i="10"/>
  <c r="R1939" i="10"/>
  <c r="R3017" i="10"/>
  <c r="O3288" i="10"/>
  <c r="Q3288" i="10" s="1"/>
  <c r="R2961" i="10"/>
  <c r="R204" i="10"/>
  <c r="R464" i="10"/>
  <c r="R383" i="10"/>
  <c r="R2823" i="10"/>
  <c r="R385" i="10"/>
  <c r="R2990" i="10"/>
  <c r="R2632" i="10"/>
  <c r="O1733" i="10"/>
  <c r="Q1733" i="10" s="1"/>
  <c r="R2824" i="10"/>
  <c r="R3021" i="10"/>
  <c r="R2296" i="10"/>
  <c r="R467" i="10"/>
  <c r="R2298" i="10"/>
  <c r="R2280" i="10"/>
  <c r="R362" i="10"/>
  <c r="O3024" i="10"/>
  <c r="Q3024" i="10" s="1"/>
  <c r="R1963" i="10"/>
  <c r="R2281" i="10"/>
  <c r="R365" i="10"/>
  <c r="R2460" i="10"/>
  <c r="R3026" i="10"/>
  <c r="R961" i="10"/>
  <c r="O2772" i="10"/>
  <c r="Q2772" i="10" s="1"/>
  <c r="R2964" i="10"/>
  <c r="R366" i="10"/>
  <c r="R3029" i="10"/>
  <c r="O1758" i="10"/>
  <c r="Q1758" i="10" s="1"/>
  <c r="R1734" i="10"/>
  <c r="O1234" i="10"/>
  <c r="Q1234" i="10" s="1"/>
  <c r="R2992" i="10"/>
  <c r="R3371" i="10"/>
  <c r="R1340" i="10"/>
  <c r="R1235" i="10"/>
  <c r="R611" i="10"/>
  <c r="O612" i="10"/>
  <c r="Q612" i="10" s="1"/>
  <c r="O2103" i="10"/>
  <c r="Q2103" i="10" s="1"/>
  <c r="R2482" i="10"/>
  <c r="R3703" i="10"/>
  <c r="R3745" i="10"/>
  <c r="R3182" i="10"/>
  <c r="O3372" i="10"/>
  <c r="Q3372" i="10" s="1"/>
  <c r="R1517" i="10"/>
  <c r="R1028" i="10"/>
  <c r="O2706" i="10"/>
  <c r="Q2706" i="10" s="1"/>
  <c r="O3706" i="10"/>
  <c r="Q3706" i="10" s="1"/>
  <c r="R3707" i="10"/>
  <c r="R1277" i="10"/>
  <c r="R1460" i="10"/>
  <c r="R1106" i="10"/>
  <c r="R2967" i="10"/>
  <c r="R2073" i="10"/>
  <c r="O1488" i="10"/>
  <c r="Q1488" i="10" s="1"/>
  <c r="R1489" i="10"/>
  <c r="O2437" i="10"/>
  <c r="Q2437" i="10" s="1"/>
  <c r="O1702" i="10"/>
  <c r="Q1702" i="10" s="1"/>
  <c r="R823" i="10"/>
  <c r="R2797" i="10"/>
  <c r="R1110" i="10"/>
  <c r="O1540" i="10"/>
  <c r="Q1540" i="10" s="1"/>
  <c r="R824" i="10"/>
  <c r="R906" i="10"/>
  <c r="R1705" i="10"/>
  <c r="R1111" i="10"/>
  <c r="R536" i="10"/>
  <c r="R1000" i="10"/>
  <c r="R1557" i="10"/>
  <c r="R2993" i="10"/>
  <c r="R189" i="10"/>
  <c r="R2732" i="10"/>
  <c r="O2995" i="10"/>
  <c r="Q2995" i="10" s="1"/>
  <c r="O190" i="10"/>
  <c r="Q190" i="10" s="1"/>
  <c r="R4137" i="10"/>
  <c r="R2996" i="10"/>
  <c r="R2534" i="10"/>
  <c r="R537" i="10"/>
  <c r="O2535" i="10"/>
  <c r="Q2535" i="10" s="1"/>
  <c r="R2082" i="10"/>
  <c r="R2828" i="10"/>
  <c r="R1003" i="10"/>
  <c r="R4139" i="10"/>
  <c r="R1292" i="10"/>
  <c r="R2595" i="10"/>
  <c r="O4140" i="10"/>
  <c r="Q4140" i="10" s="1"/>
  <c r="R1847" i="10"/>
  <c r="R646" i="10"/>
  <c r="O1290" i="10"/>
  <c r="Q1290" i="10" s="1"/>
  <c r="R2105" i="10"/>
  <c r="R1293" i="10"/>
  <c r="R1291" i="10"/>
  <c r="O1866" i="10"/>
  <c r="Q1866" i="10" s="1"/>
  <c r="R1952" i="10"/>
  <c r="R480" i="10"/>
  <c r="R731" i="10"/>
  <c r="R1521" i="10"/>
  <c r="R1685" i="10"/>
  <c r="R4144" i="10"/>
  <c r="O4146" i="10"/>
  <c r="Q4146" i="10" s="1"/>
  <c r="R2409" i="10"/>
  <c r="R2412" i="10"/>
  <c r="R2257" i="10"/>
  <c r="O2258" i="10"/>
  <c r="Q2258" i="10" s="1"/>
  <c r="R197" i="10"/>
  <c r="R1643" i="10"/>
  <c r="R1264" i="10"/>
  <c r="R1518" i="10"/>
  <c r="R1027" i="10"/>
  <c r="R3824" i="10"/>
  <c r="R4156" i="10"/>
  <c r="R2417" i="10"/>
  <c r="O2260" i="10"/>
  <c r="Q2260" i="10" s="1"/>
  <c r="R37" i="10"/>
  <c r="R4160" i="10"/>
  <c r="R3373" i="10"/>
  <c r="R33" i="10"/>
  <c r="R1677" i="10"/>
  <c r="O3458" i="10"/>
  <c r="Q3458" i="10" s="1"/>
  <c r="R4164" i="10"/>
  <c r="R3374" i="10"/>
  <c r="R4165" i="10"/>
  <c r="R3767" i="10"/>
  <c r="R161" i="10"/>
  <c r="R3377" i="10"/>
  <c r="R3081" i="10"/>
  <c r="R105" i="10"/>
  <c r="R1986" i="10"/>
  <c r="R498" i="10"/>
  <c r="R3343" i="10"/>
  <c r="R1344" i="10"/>
  <c r="R1406" i="10"/>
  <c r="R771" i="10"/>
  <c r="R1345" i="10"/>
  <c r="R439" i="10"/>
  <c r="R3773" i="10"/>
  <c r="R1519" i="10"/>
  <c r="R148" i="10"/>
  <c r="R2390" i="10"/>
  <c r="R3173" i="10"/>
  <c r="R1058" i="10"/>
  <c r="R530" i="10"/>
  <c r="R2218" i="10"/>
  <c r="R287" i="10"/>
  <c r="R289" i="10"/>
  <c r="R2328" i="10"/>
  <c r="R509" i="10"/>
  <c r="R151" i="10"/>
  <c r="R2129" i="10"/>
  <c r="R68" i="10"/>
  <c r="R2707" i="10"/>
  <c r="R3774" i="10"/>
  <c r="R3566" i="10"/>
  <c r="R3344" i="10"/>
  <c r="R4170" i="10"/>
  <c r="R2219" i="10"/>
  <c r="R1877" i="10"/>
  <c r="R2261" i="10"/>
  <c r="R1209" i="10"/>
  <c r="R1786" i="10"/>
  <c r="R1878" i="10"/>
  <c r="R134" i="10"/>
  <c r="R238" i="10"/>
  <c r="R517" i="10"/>
  <c r="R3118" i="10"/>
  <c r="R3120" i="10"/>
  <c r="R2875" i="10"/>
  <c r="R3468" i="10"/>
  <c r="R3122" i="10"/>
  <c r="R243" i="10"/>
  <c r="R1100" i="10"/>
  <c r="R3835" i="10"/>
  <c r="R1438" i="10"/>
  <c r="R790" i="10"/>
  <c r="R1178" i="10"/>
  <c r="R650" i="10"/>
  <c r="R442" i="10"/>
  <c r="R2637" i="10"/>
  <c r="R2561" i="10"/>
  <c r="R2918" i="10"/>
  <c r="R3086" i="10"/>
  <c r="R2733" i="10"/>
  <c r="R3087" i="10"/>
  <c r="R582" i="10"/>
  <c r="R1895" i="10"/>
  <c r="R816" i="10"/>
  <c r="R651" i="10"/>
  <c r="R1483" i="10"/>
  <c r="R1793" i="10"/>
  <c r="R103" i="10"/>
  <c r="R1565" i="10"/>
  <c r="R1566" i="10"/>
  <c r="R588" i="10"/>
  <c r="R2832" i="10"/>
  <c r="R520" i="10"/>
  <c r="R1424" i="10"/>
  <c r="R4180" i="10"/>
  <c r="R2271" i="10"/>
  <c r="R72" i="10"/>
  <c r="R75" i="10"/>
  <c r="R1595" i="10"/>
  <c r="R1462" i="10"/>
  <c r="R1499" i="10"/>
  <c r="O1408" i="10"/>
  <c r="Q1408" i="10" s="1"/>
  <c r="R1500" i="10"/>
  <c r="R1363" i="10"/>
  <c r="R2367" i="10"/>
  <c r="R3775" i="10"/>
  <c r="R3294" i="10"/>
  <c r="R446" i="10"/>
  <c r="R3347" i="10"/>
  <c r="R3540" i="10"/>
  <c r="R3582" i="10"/>
  <c r="R1035" i="10"/>
  <c r="R1971" i="10"/>
  <c r="O1029" i="10"/>
  <c r="Q1029" i="10" s="1"/>
  <c r="R486" i="10"/>
  <c r="R1049" i="10"/>
  <c r="R292" i="10"/>
  <c r="R722" i="10"/>
  <c r="R2833" i="10"/>
  <c r="R2121" i="10"/>
  <c r="R3296" i="10"/>
  <c r="R1309" i="10"/>
  <c r="R3689" i="10"/>
  <c r="O872" i="10"/>
  <c r="Q872" i="10" s="1"/>
  <c r="O3838" i="10"/>
  <c r="Q3838" i="10" s="1"/>
  <c r="O3636" i="10"/>
  <c r="Q3636" i="10" s="1"/>
  <c r="O1716" i="10"/>
  <c r="Q1716" i="10" s="1"/>
  <c r="O2688" i="10"/>
  <c r="Q2688" i="10" s="1"/>
  <c r="O3842" i="10"/>
  <c r="Q3842" i="10" s="1"/>
  <c r="O1004" i="10"/>
  <c r="Q1004" i="10" s="1"/>
  <c r="O201" i="10"/>
  <c r="Q201" i="10" s="1"/>
  <c r="O3845" i="10"/>
  <c r="Q3845" i="10" s="1"/>
  <c r="O3817" i="10"/>
  <c r="Q3817" i="10" s="1"/>
  <c r="O3854" i="10"/>
  <c r="Q3854" i="10" s="1"/>
  <c r="O2920" i="10"/>
  <c r="Q2920" i="10" s="1"/>
  <c r="O2033" i="10"/>
  <c r="Q2033" i="10" s="1"/>
  <c r="O3032" i="10"/>
  <c r="Q3032" i="10" s="1"/>
  <c r="O3862" i="10"/>
  <c r="Q3862" i="10" s="1"/>
  <c r="O3863" i="10"/>
  <c r="Q3863" i="10" s="1"/>
  <c r="O1282" i="10"/>
  <c r="Q1282" i="10" s="1"/>
  <c r="O2837" i="10"/>
  <c r="Q2837" i="10" s="1"/>
  <c r="O3865" i="10"/>
  <c r="Q3865" i="10" s="1"/>
  <c r="O3124" i="10"/>
  <c r="Q3124" i="10" s="1"/>
  <c r="O3867" i="10"/>
  <c r="Q3867" i="10" s="1"/>
  <c r="O817" i="10"/>
  <c r="Q817" i="10" s="1"/>
  <c r="O3870" i="10"/>
  <c r="Q3870" i="10" s="1"/>
  <c r="O759" i="10"/>
  <c r="Q759" i="10" s="1"/>
  <c r="O3871" i="10"/>
  <c r="Q3871" i="10" s="1"/>
  <c r="O3381" i="10"/>
  <c r="Q3381" i="10" s="1"/>
  <c r="O589" i="10"/>
  <c r="Q589" i="10" s="1"/>
  <c r="O3033" i="10"/>
  <c r="Q3033" i="10" s="1"/>
  <c r="O652" i="10"/>
  <c r="Q652" i="10" s="1"/>
  <c r="O1210" i="10"/>
  <c r="Q1210" i="10" s="1"/>
  <c r="R2444" i="10"/>
  <c r="R1367" i="10"/>
  <c r="R3888" i="10"/>
  <c r="R2139" i="10"/>
  <c r="R3094" i="10"/>
  <c r="R295" i="10"/>
  <c r="R210" i="10"/>
  <c r="R1142" i="10"/>
  <c r="R1365" i="10"/>
  <c r="R3221" i="10"/>
  <c r="R3353" i="10"/>
  <c r="R3222" i="10"/>
  <c r="R3750" i="10"/>
  <c r="R591" i="10"/>
  <c r="R732" i="10"/>
  <c r="R1794" i="10"/>
  <c r="R296" i="10"/>
  <c r="R1546" i="10"/>
  <c r="R3128" i="10"/>
  <c r="R3881" i="10"/>
  <c r="R1897" i="10"/>
  <c r="R3130" i="10"/>
  <c r="R49" i="10"/>
  <c r="R3520" i="10"/>
  <c r="O989" i="10"/>
  <c r="Q989" i="10" s="1"/>
  <c r="R3003" i="10"/>
  <c r="O1695" i="10"/>
  <c r="Q1695" i="10" s="1"/>
  <c r="R3891" i="10"/>
  <c r="R2239" i="10"/>
  <c r="O2804" i="10"/>
  <c r="Q2804" i="10" s="1"/>
  <c r="O2008" i="10"/>
  <c r="Q2008" i="10" s="1"/>
  <c r="O1548" i="10"/>
  <c r="Q1548" i="10" s="1"/>
  <c r="O2353" i="10"/>
  <c r="Q2353" i="10" s="1"/>
  <c r="O1767" i="10"/>
  <c r="Q1767" i="10" s="1"/>
  <c r="O3231" i="10"/>
  <c r="Q3231" i="10" s="1"/>
  <c r="O1803" i="10"/>
  <c r="Q1803" i="10" s="1"/>
  <c r="O1804" i="10"/>
  <c r="Q1804" i="10" s="1"/>
  <c r="O2887" i="10"/>
  <c r="Q2887" i="10" s="1"/>
  <c r="O1657" i="10"/>
  <c r="Q1657" i="10" s="1"/>
  <c r="O2889" i="10"/>
  <c r="Q2889" i="10" s="1"/>
  <c r="O2740" i="10"/>
  <c r="Q2740" i="10" s="1"/>
  <c r="O3088" i="10"/>
  <c r="Q3088" i="10" s="1"/>
  <c r="O2316" i="10"/>
  <c r="Q2316" i="10" s="1"/>
  <c r="O723" i="10"/>
  <c r="Q723" i="10" s="1"/>
  <c r="O82" i="10"/>
  <c r="Q82" i="10" s="1"/>
  <c r="O3392" i="10"/>
  <c r="Q3392" i="10" s="1"/>
  <c r="O83" i="10"/>
  <c r="Q83" i="10" s="1"/>
  <c r="O1010" i="10"/>
  <c r="Q1010" i="10" s="1"/>
  <c r="O3914" i="10"/>
  <c r="Q3914" i="10" s="1"/>
  <c r="O3801" i="10"/>
  <c r="Q3801" i="10" s="1"/>
  <c r="O450" i="10"/>
  <c r="Q450" i="10" s="1"/>
  <c r="O1627" i="10"/>
  <c r="Q1627" i="10" s="1"/>
  <c r="O1200" i="10"/>
  <c r="Q1200" i="10" s="1"/>
  <c r="O3819" i="10"/>
  <c r="Q3819" i="10" s="1"/>
  <c r="O1769" i="10"/>
  <c r="Q1769" i="10" s="1"/>
  <c r="O140" i="10"/>
  <c r="Q140" i="10" s="1"/>
  <c r="O1376" i="10"/>
  <c r="Q1376" i="10" s="1"/>
  <c r="O3931" i="10"/>
  <c r="Q3931" i="10" s="1"/>
  <c r="O3502" i="10"/>
  <c r="Q3502" i="10" s="1"/>
  <c r="O837" i="10"/>
  <c r="Q837" i="10" s="1"/>
  <c r="O3194" i="10"/>
  <c r="Q3194" i="10" s="1"/>
  <c r="O2189" i="10"/>
  <c r="Q2189" i="10" s="1"/>
  <c r="O1809" i="10"/>
  <c r="Q1809" i="10" s="1"/>
  <c r="O223" i="10"/>
  <c r="Q223" i="10" s="1"/>
  <c r="O3475" i="10"/>
  <c r="Q3475" i="10" s="1"/>
  <c r="O3549" i="10"/>
  <c r="Q3549" i="10" s="1"/>
  <c r="O1771" i="10"/>
  <c r="Q1771" i="10" s="1"/>
  <c r="O3937" i="10"/>
  <c r="Q3937" i="10" s="1"/>
  <c r="O3476" i="10"/>
  <c r="Q3476" i="10" s="1"/>
  <c r="O1129" i="10"/>
  <c r="Q1129" i="10" s="1"/>
  <c r="O2355" i="10"/>
  <c r="Q2355" i="10" s="1"/>
  <c r="O3359" i="10"/>
  <c r="Q3359" i="10" s="1"/>
  <c r="O933" i="10"/>
  <c r="Q933" i="10" s="1"/>
  <c r="O1812" i="10"/>
  <c r="Q1812" i="10" s="1"/>
  <c r="O663" i="10"/>
  <c r="Q663" i="10" s="1"/>
  <c r="O3309" i="10"/>
  <c r="Q3309" i="10" s="1"/>
  <c r="O3588" i="10"/>
  <c r="Q3588" i="10" s="1"/>
  <c r="O2494" i="10"/>
  <c r="Q2494" i="10" s="1"/>
  <c r="O2981" i="10"/>
  <c r="Q2981" i="10" s="1"/>
  <c r="O2466" i="10"/>
  <c r="Q2466" i="10" s="1"/>
  <c r="O2131" i="10"/>
  <c r="Q2131" i="10" s="1"/>
  <c r="O3648" i="10"/>
  <c r="Q3648" i="10" s="1"/>
  <c r="O258" i="10"/>
  <c r="Q258" i="10" s="1"/>
  <c r="O1315" i="10"/>
  <c r="Q1315" i="10" s="1"/>
  <c r="O576" i="10"/>
  <c r="Q576" i="10" s="1"/>
  <c r="O3946" i="10"/>
  <c r="Q3946" i="10" s="1"/>
  <c r="O2191" i="10"/>
  <c r="Q2191" i="10" s="1"/>
  <c r="O3248" i="10"/>
  <c r="Q3248" i="10" s="1"/>
  <c r="O3550" i="10"/>
  <c r="Q3550" i="10" s="1"/>
  <c r="O2285" i="10"/>
  <c r="Q2285" i="10" s="1"/>
  <c r="O1316" i="10"/>
  <c r="Q1316" i="10" s="1"/>
  <c r="O344" i="10"/>
  <c r="Q344" i="10" s="1"/>
  <c r="O3589" i="10"/>
  <c r="Q3589" i="10" s="1"/>
  <c r="O990" i="10"/>
  <c r="Q990" i="10" s="1"/>
  <c r="O2497" i="10"/>
  <c r="Q2497" i="10" s="1"/>
  <c r="O3007" i="10"/>
  <c r="Q3007" i="10" s="1"/>
  <c r="O2982" i="10"/>
  <c r="Q2982" i="10" s="1"/>
  <c r="O3953" i="10"/>
  <c r="Q3953" i="10" s="1"/>
  <c r="O1254" i="10"/>
  <c r="Q1254" i="10" s="1"/>
  <c r="R1352" i="10"/>
  <c r="R1353" i="10"/>
  <c r="R266" i="10"/>
  <c r="R3552" i="10"/>
  <c r="R1914" i="10"/>
  <c r="R2745" i="10"/>
  <c r="R2330" i="10"/>
  <c r="R4000" i="10"/>
  <c r="R95" i="10"/>
  <c r="R27" i="10"/>
  <c r="R1776" i="10"/>
  <c r="R861" i="10"/>
  <c r="R830" i="10"/>
  <c r="R96" i="10"/>
  <c r="R1915" i="10"/>
  <c r="R489" i="10"/>
  <c r="R2508" i="10"/>
  <c r="R4004" i="10"/>
  <c r="R4007" i="10"/>
  <c r="R831" i="10"/>
  <c r="R802" i="10"/>
  <c r="R2304" i="10"/>
  <c r="R1084" i="10"/>
  <c r="R1506" i="10"/>
  <c r="R1182" i="10"/>
  <c r="R483" i="10"/>
  <c r="R3598" i="10"/>
  <c r="R4010" i="10"/>
  <c r="R1085" i="10"/>
  <c r="R2697" i="10"/>
  <c r="R16" i="10"/>
  <c r="R1824" i="10"/>
  <c r="R3742" i="10"/>
  <c r="R2610" i="10"/>
  <c r="R2510" i="10"/>
  <c r="R269" i="10"/>
  <c r="R1777" i="10"/>
  <c r="R1223" i="10"/>
  <c r="R351" i="10"/>
  <c r="R2115" i="10"/>
  <c r="R3010" i="10"/>
  <c r="R1431" i="10"/>
  <c r="R4014" i="10"/>
  <c r="R1604" i="10"/>
  <c r="R2549" i="10"/>
  <c r="R3225" i="10"/>
  <c r="R2446" i="10"/>
  <c r="R2540" i="10"/>
  <c r="R1909" i="10"/>
  <c r="R1719" i="10"/>
  <c r="R3354" i="10"/>
  <c r="R3715" i="10"/>
  <c r="R2185" i="10"/>
  <c r="R2186" i="10"/>
  <c r="R3898" i="10"/>
  <c r="R129" i="10"/>
  <c r="R3544" i="10"/>
  <c r="R2668" i="10"/>
  <c r="R2350" i="10"/>
  <c r="R616" i="10"/>
  <c r="R1350" i="10"/>
  <c r="R3585" i="10"/>
  <c r="R304" i="10"/>
  <c r="R305" i="10"/>
  <c r="R618" i="10"/>
  <c r="R3227" i="10"/>
  <c r="R1871" i="10"/>
  <c r="R2566" i="10"/>
  <c r="R2596" i="10"/>
  <c r="R2591" i="10"/>
  <c r="R966" i="10"/>
  <c r="R1467" i="10"/>
  <c r="R3641" i="10"/>
  <c r="R3904" i="10"/>
  <c r="R2492" i="10"/>
  <c r="R2979" i="10"/>
  <c r="R3907" i="10"/>
  <c r="R3229" i="10"/>
  <c r="R1955" i="10"/>
  <c r="R2451" i="10"/>
  <c r="R2058" i="10"/>
  <c r="R1654" i="10"/>
  <c r="R1314" i="10"/>
  <c r="R487" i="10"/>
  <c r="R1160" i="10"/>
  <c r="R3500" i="10"/>
  <c r="R3923" i="10"/>
  <c r="R154" i="10"/>
  <c r="R3924" i="10"/>
  <c r="R3927" i="10"/>
  <c r="R3399" i="10"/>
  <c r="R2374" i="10"/>
  <c r="R2788" i="10"/>
  <c r="R3996" i="10"/>
  <c r="R3149" i="10"/>
  <c r="R2386" i="10"/>
  <c r="R1484" i="10"/>
  <c r="R1944" i="10"/>
  <c r="R3592" i="10"/>
  <c r="R458" i="10"/>
  <c r="R2061" i="10"/>
  <c r="R2472" i="10"/>
  <c r="O3998" i="10"/>
  <c r="Q3998" i="10" s="1"/>
  <c r="R409" i="10"/>
  <c r="O1945" i="10"/>
  <c r="Q1945" i="10" s="1"/>
  <c r="O3755" i="10"/>
  <c r="Q3755" i="10" s="1"/>
  <c r="O410" i="10"/>
  <c r="Q410" i="10" s="1"/>
  <c r="O2223" i="10"/>
  <c r="Q2223" i="10" s="1"/>
  <c r="O594" i="10"/>
  <c r="Q594" i="10" s="1"/>
  <c r="O3999" i="10"/>
  <c r="Q3999" i="10" s="1"/>
  <c r="R3420" i="10"/>
  <c r="R3593" i="10"/>
  <c r="R2854" i="10"/>
  <c r="R682" i="10"/>
  <c r="O224" i="10"/>
  <c r="Q224" i="10" s="1"/>
  <c r="R1244" i="10"/>
  <c r="O943" i="10"/>
  <c r="Q943" i="10" s="1"/>
  <c r="R132" i="10"/>
  <c r="R1998" i="10"/>
  <c r="R1725" i="10"/>
  <c r="R413" i="10"/>
  <c r="R2763" i="10"/>
  <c r="R1052" i="10"/>
  <c r="R566" i="10"/>
  <c r="R3756" i="10"/>
  <c r="R267" i="10"/>
  <c r="R3009" i="10"/>
  <c r="R1590" i="10"/>
  <c r="R1889" i="10"/>
  <c r="O4009" i="10"/>
  <c r="Q4009" i="10" s="1"/>
  <c r="O2855" i="10"/>
  <c r="Q2855" i="10" s="1"/>
  <c r="O2696" i="10"/>
  <c r="Q2696" i="10" s="1"/>
  <c r="O2140" i="10"/>
  <c r="Q2140" i="10" s="1"/>
  <c r="O225" i="10"/>
  <c r="Q225" i="10" s="1"/>
  <c r="O3821" i="10"/>
  <c r="Q3821" i="10" s="1"/>
  <c r="O2509" i="10"/>
  <c r="Q2509" i="10" s="1"/>
  <c r="O2289" i="10"/>
  <c r="Q2289" i="10" s="1"/>
  <c r="O4013" i="10"/>
  <c r="Q4013" i="10" s="1"/>
  <c r="O2548" i="10"/>
  <c r="Q2548" i="10" s="1"/>
  <c r="O3671" i="10"/>
  <c r="Q3671" i="10" s="1"/>
  <c r="O3822" i="10"/>
  <c r="Q3822" i="10" s="1"/>
  <c r="O1698" i="10"/>
  <c r="Q1698" i="10" s="1"/>
  <c r="O1126" i="10"/>
  <c r="Q1126" i="10" s="1"/>
  <c r="O2747" i="10"/>
  <c r="Q2747" i="10" s="1"/>
  <c r="O1745" i="10"/>
  <c r="Q1745" i="10" s="1"/>
  <c r="O1629" i="10"/>
  <c r="Q1629" i="10" s="1"/>
  <c r="O3011" i="10"/>
  <c r="Q3011" i="10" s="1"/>
  <c r="O3325" i="10"/>
  <c r="Q3325" i="10" s="1"/>
  <c r="O1997" i="10"/>
  <c r="Q1997" i="10" s="1"/>
  <c r="O705" i="10"/>
  <c r="Q705" i="10" s="1"/>
  <c r="O584" i="10"/>
  <c r="Q584" i="10" s="1"/>
  <c r="O2577" i="10"/>
  <c r="Q2577" i="10" s="1"/>
  <c r="O4001" i="10"/>
  <c r="Q4001" i="10" s="1"/>
  <c r="O1646" i="10"/>
  <c r="Q1646" i="10" s="1"/>
  <c r="O585" i="10"/>
  <c r="Q585" i="10" s="1"/>
  <c r="O3597" i="10"/>
  <c r="Q3597" i="10" s="1"/>
  <c r="O2376" i="10"/>
  <c r="Q2376" i="10" s="1"/>
  <c r="O2196" i="10"/>
  <c r="Q2196" i="10" s="1"/>
  <c r="O3503" i="10"/>
  <c r="Q3503" i="10" s="1"/>
  <c r="O4005" i="10"/>
  <c r="Q4005" i="10" s="1"/>
  <c r="O1037" i="10"/>
  <c r="Q1037" i="10" s="1"/>
  <c r="O1514" i="10"/>
  <c r="Q1514" i="10" s="1"/>
  <c r="O3367" i="10"/>
  <c r="Q3367" i="10" s="1"/>
  <c r="O2986" i="10"/>
  <c r="Q2986" i="10" s="1"/>
  <c r="R1186" i="10"/>
  <c r="R2179" i="10"/>
  <c r="R2110" i="10"/>
  <c r="R2672" i="10"/>
  <c r="R2211" i="10"/>
  <c r="O2295" i="10"/>
  <c r="Q2295" i="10" s="1"/>
  <c r="O1640" i="10"/>
  <c r="Q1640" i="10" s="1"/>
  <c r="R2410" i="10"/>
  <c r="O4148" i="10"/>
  <c r="Q4148" i="10" s="1"/>
  <c r="O1024" i="10"/>
  <c r="Q1024" i="10" s="1"/>
  <c r="R1584" i="10"/>
  <c r="R2258" i="10"/>
  <c r="R4100" i="10"/>
  <c r="R3602" i="10"/>
  <c r="R1621" i="10"/>
  <c r="R804" i="10"/>
  <c r="R1497" i="10"/>
  <c r="R4101" i="10"/>
  <c r="R2717" i="10"/>
  <c r="R2572" i="10"/>
  <c r="R2307" i="10"/>
  <c r="R91" i="10"/>
  <c r="R903" i="10"/>
  <c r="R783" i="10"/>
  <c r="R434" i="10"/>
  <c r="R4106" i="10"/>
  <c r="R784" i="10"/>
  <c r="R2345" i="10"/>
  <c r="R1031" i="10"/>
  <c r="R3604" i="10"/>
  <c r="R187" i="10"/>
  <c r="R3570" i="10"/>
  <c r="R3609" i="10"/>
  <c r="R4108" i="10"/>
  <c r="R3571" i="10"/>
  <c r="R2872" i="10"/>
  <c r="R3611" i="10"/>
  <c r="R4111" i="10"/>
  <c r="R3613" i="10"/>
  <c r="R3572" i="10"/>
  <c r="R601" i="10"/>
  <c r="R237" i="10"/>
  <c r="R1099" i="10"/>
  <c r="R1249" i="10"/>
  <c r="R1563" i="10"/>
  <c r="R3619" i="10"/>
  <c r="R3620" i="10"/>
  <c r="R741" i="10"/>
  <c r="R2137" i="10"/>
  <c r="R3622" i="10"/>
  <c r="R2111" i="10"/>
  <c r="R2477" i="10"/>
  <c r="R708" i="10"/>
  <c r="R3788" i="10"/>
  <c r="R716" i="10"/>
  <c r="R1607" i="10"/>
  <c r="R719" i="10"/>
  <c r="R1471" i="10"/>
  <c r="R1473" i="10"/>
  <c r="R1608" i="10"/>
  <c r="R2050" i="10"/>
  <c r="R720" i="10"/>
  <c r="R1476" i="10"/>
  <c r="R721" i="10"/>
  <c r="R3016" i="10"/>
  <c r="R3288" i="10"/>
  <c r="R4121" i="10"/>
  <c r="R2631" i="10"/>
  <c r="R356" i="10"/>
  <c r="R3019" i="10"/>
  <c r="R752" i="10"/>
  <c r="R821" i="10"/>
  <c r="R3341" i="10"/>
  <c r="R387" i="10"/>
  <c r="R1733" i="10"/>
  <c r="R4122" i="10"/>
  <c r="R3022" i="10"/>
  <c r="R3023" i="10"/>
  <c r="R1753" i="10"/>
  <c r="R361" i="10"/>
  <c r="R468" i="10"/>
  <c r="R3024" i="10"/>
  <c r="R364" i="10"/>
  <c r="R3448" i="10"/>
  <c r="R3027" i="10"/>
  <c r="R1676" i="10"/>
  <c r="R2772" i="10"/>
  <c r="R3028" i="10"/>
  <c r="R2529" i="10"/>
  <c r="R2773" i="10"/>
  <c r="R4131" i="10"/>
  <c r="R1758" i="10"/>
  <c r="R2462" i="10"/>
  <c r="R1234" i="10"/>
  <c r="R2793" i="10"/>
  <c r="R1150" i="10"/>
  <c r="R1694" i="10"/>
  <c r="R2718" i="10"/>
  <c r="R2565" i="10"/>
  <c r="R612" i="10"/>
  <c r="R2103" i="10"/>
  <c r="R545" i="10"/>
  <c r="R2641" i="10"/>
  <c r="R3289" i="10"/>
  <c r="R3704" i="10"/>
  <c r="R711" i="10"/>
  <c r="R3372" i="10"/>
  <c r="R548" i="10"/>
  <c r="R2634" i="10"/>
  <c r="R2706" i="10"/>
  <c r="R3746" i="10"/>
  <c r="R3706" i="10"/>
  <c r="R3709" i="10"/>
  <c r="R1905" i="10"/>
  <c r="R1906" i="10"/>
  <c r="R1322" i="10"/>
  <c r="R822" i="10"/>
  <c r="R284" i="10"/>
  <c r="R1488" i="10"/>
  <c r="R2794" i="10"/>
  <c r="R2437" i="10"/>
  <c r="R1702" i="10"/>
  <c r="R3290" i="10"/>
  <c r="R2729" i="10"/>
  <c r="R1490" i="10"/>
  <c r="R1540" i="10"/>
  <c r="R2532" i="10"/>
  <c r="R789" i="10"/>
  <c r="R1707" i="10"/>
  <c r="R2081" i="10"/>
  <c r="R1491" i="10"/>
  <c r="R2731" i="10"/>
  <c r="R285" i="10"/>
  <c r="R1639" i="10"/>
  <c r="R1001" i="10"/>
  <c r="R1032" i="10"/>
  <c r="R2995" i="10"/>
  <c r="R190" i="10"/>
  <c r="R3291" i="10"/>
  <c r="R393" i="10"/>
  <c r="R2161" i="10"/>
  <c r="R2535" i="10"/>
  <c r="R396" i="10"/>
  <c r="R907" i="10"/>
  <c r="R2999" i="10"/>
  <c r="R205" i="10"/>
  <c r="R695" i="10"/>
  <c r="R4140" i="10"/>
  <c r="R1760" i="10"/>
  <c r="R1684" i="10"/>
  <c r="R1290" i="10"/>
  <c r="R1279" i="10"/>
  <c r="R699" i="10"/>
  <c r="R1280" i="10"/>
  <c r="R1866" i="10"/>
  <c r="R1953" i="10"/>
  <c r="R647" i="10"/>
  <c r="R3495" i="10"/>
  <c r="R2152" i="10"/>
  <c r="R1281" i="10"/>
  <c r="R1965" i="10"/>
  <c r="R4146" i="10"/>
  <c r="O195" i="10"/>
  <c r="Q195" i="10" s="1"/>
  <c r="R4149" i="10"/>
  <c r="R4151" i="10"/>
  <c r="O1025" i="10"/>
  <c r="Q1025" i="10" s="1"/>
  <c r="R2414" i="10"/>
  <c r="O2411" i="10"/>
  <c r="Q2411" i="10" s="1"/>
  <c r="O193" i="10"/>
  <c r="Q193" i="10" s="1"/>
  <c r="O2412" i="10"/>
  <c r="Q2412" i="10" s="1"/>
  <c r="O1966" i="10"/>
  <c r="Q1966" i="10" s="1"/>
  <c r="O3460" i="10"/>
  <c r="Q3460" i="10" s="1"/>
  <c r="O1417" i="10"/>
  <c r="Q1417" i="10" s="1"/>
  <c r="O2390" i="10"/>
  <c r="Q2390" i="10" s="1"/>
  <c r="O3834" i="10"/>
  <c r="Q3834" i="10" s="1"/>
  <c r="O2664" i="10"/>
  <c r="Q2664" i="10" s="1"/>
  <c r="O2218" i="10"/>
  <c r="Q2218" i="10" s="1"/>
  <c r="O3496" i="10"/>
  <c r="Q3496" i="10" s="1"/>
  <c r="O289" i="10"/>
  <c r="Q289" i="10" s="1"/>
  <c r="O2874" i="10"/>
  <c r="Q2874" i="10" s="1"/>
  <c r="O509" i="10"/>
  <c r="Q509" i="10" s="1"/>
  <c r="O3472" i="10"/>
  <c r="Q3472" i="10" s="1"/>
  <c r="O481" i="10"/>
  <c r="Q481" i="10" s="1"/>
  <c r="O2219" i="10"/>
  <c r="Q2219" i="10" s="1"/>
  <c r="O128" i="10"/>
  <c r="Q128" i="10" s="1"/>
  <c r="O3711" i="10"/>
  <c r="Q3711" i="10" s="1"/>
  <c r="O243" i="10"/>
  <c r="Q243" i="10" s="1"/>
  <c r="O3123" i="10"/>
  <c r="Q3123" i="10" s="1"/>
  <c r="O244" i="10"/>
  <c r="Q244" i="10" s="1"/>
  <c r="O2755" i="10"/>
  <c r="Q2755" i="10" s="1"/>
  <c r="O2083" i="10"/>
  <c r="Q2083" i="10" s="1"/>
  <c r="O574" i="10"/>
  <c r="Q574" i="10" s="1"/>
  <c r="O1988" i="10"/>
  <c r="Q1988" i="10" s="1"/>
  <c r="O1038" i="10"/>
  <c r="Q1038" i="10" s="1"/>
  <c r="O2084" i="10"/>
  <c r="Q2084" i="10" s="1"/>
  <c r="O2562" i="10"/>
  <c r="Q2562" i="10" s="1"/>
  <c r="O1033" i="10"/>
  <c r="Q1033" i="10" s="1"/>
  <c r="O3737" i="10"/>
  <c r="Q3737" i="10" s="1"/>
  <c r="O293" i="10"/>
  <c r="Q293" i="10" s="1"/>
  <c r="O1309" i="10"/>
  <c r="Q1309" i="10" s="1"/>
  <c r="O2835" i="10"/>
  <c r="Q2835" i="10" s="1"/>
  <c r="O1237" i="10"/>
  <c r="Q1237" i="10" s="1"/>
  <c r="O4186" i="10"/>
  <c r="Q4186" i="10" s="1"/>
  <c r="O3689" i="10"/>
  <c r="Q3689" i="10" s="1"/>
  <c r="O3690" i="10"/>
  <c r="Q3690" i="10" s="1"/>
  <c r="O2686" i="10"/>
  <c r="Q2686" i="10" s="1"/>
  <c r="R851" i="10"/>
  <c r="R2260" i="10"/>
  <c r="R4159" i="10"/>
  <c r="R3765" i="10"/>
  <c r="R3342" i="10"/>
  <c r="R4163" i="10"/>
  <c r="R3458" i="10"/>
  <c r="R3080" i="10"/>
  <c r="R2133" i="10"/>
  <c r="R3346" i="10"/>
  <c r="R1408" i="10"/>
  <c r="R1266" i="10"/>
  <c r="R860" i="10"/>
  <c r="R1624" i="10"/>
  <c r="R2589" i="10"/>
  <c r="R1270" i="10"/>
  <c r="R1029" i="10"/>
  <c r="R2756" i="10"/>
  <c r="R1050" i="10"/>
  <c r="R3295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L110" authorId="0" shapeId="0" xr:uid="{00000000-0006-0000-0000-00001F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111" authorId="0" shapeId="0" xr:uid="{00000000-0006-0000-0000-00002B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114" authorId="0" shapeId="0" xr:uid="{00000000-0006-0000-0000-00002D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343" authorId="0" shapeId="0" xr:uid="{00000000-0006-0000-0000-00000A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381" authorId="0" shapeId="0" xr:uid="{00000000-0006-0000-0000-000049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384" authorId="0" shapeId="0" xr:uid="{00000000-0006-0000-0000-00004D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385" authorId="0" shapeId="0" xr:uid="{00000000-0006-0000-0000-00004E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388" authorId="0" shapeId="0" xr:uid="{00000000-0006-0000-0000-00004F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390" authorId="0" shapeId="0" xr:uid="{00000000-0006-0000-0000-000050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399" authorId="0" shapeId="0" xr:uid="{00000000-0006-0000-0000-000060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439" authorId="0" shapeId="0" xr:uid="{00000000-0006-0000-0000-00005F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445" authorId="0" shapeId="0" xr:uid="{00000000-0006-0000-0000-000065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531" authorId="0" shapeId="0" xr:uid="{00000000-0006-0000-0000-000009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555" authorId="0" shapeId="0" xr:uid="{00000000-0006-0000-0000-00001C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556" authorId="0" shapeId="0" xr:uid="{00000000-0006-0000-0000-00003C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557" authorId="0" shapeId="0" xr:uid="{00000000-0006-0000-0000-000041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558" authorId="0" shapeId="0" xr:uid="{00000000-0006-0000-0000-000042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559" authorId="0" shapeId="0" xr:uid="{00000000-0006-0000-0000-000043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560" authorId="0" shapeId="0" xr:uid="{00000000-0006-0000-0000-000044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561" authorId="0" shapeId="0" xr:uid="{00000000-0006-0000-0000-000045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562" authorId="0" shapeId="0" xr:uid="{00000000-0006-0000-0000-000046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563" authorId="0" shapeId="0" xr:uid="{00000000-0006-0000-0000-000068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579" authorId="0" shapeId="0" xr:uid="{00000000-0006-0000-0000-00001E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581" authorId="0" shapeId="0" xr:uid="{00000000-0006-0000-0000-000038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599" authorId="0" shapeId="0" xr:uid="{00000000-0006-0000-0000-00001D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600" authorId="0" shapeId="0" xr:uid="{00000000-0006-0000-0000-00003B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604" authorId="0" shapeId="0" xr:uid="{00000000-0006-0000-0000-00006A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641" authorId="0" shapeId="0" xr:uid="{00000000-0006-0000-0000-000030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672" authorId="0" shapeId="0" xr:uid="{00000000-0006-0000-0000-000047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762" authorId="0" shapeId="0" xr:uid="{00000000-0006-0000-0000-000010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990" authorId="0" shapeId="0" xr:uid="{00000000-0006-0000-0000-00000C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991" authorId="0" shapeId="0" xr:uid="{00000000-0006-0000-0000-00000D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992" authorId="0" shapeId="0" xr:uid="{00000000-0006-0000-0000-00000F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995" authorId="0" shapeId="0" xr:uid="{00000000-0006-0000-0000-000014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996" authorId="0" shapeId="0" xr:uid="{00000000-0006-0000-0000-000018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997" authorId="0" shapeId="0" xr:uid="{00000000-0006-0000-0000-00002A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998" authorId="0" shapeId="0" xr:uid="{00000000-0006-0000-0000-00004B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999" authorId="0" shapeId="0" xr:uid="{00000000-0006-0000-0000-000053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1000" authorId="0" shapeId="0" xr:uid="{00000000-0006-0000-0000-000057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1001" authorId="0" shapeId="0" xr:uid="{00000000-0006-0000-0000-000058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1002" authorId="0" shapeId="0" xr:uid="{00000000-0006-0000-0000-00005B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1048" authorId="0" shapeId="0" xr:uid="{00000000-0006-0000-0000-00002F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1276" authorId="0" shapeId="0" xr:uid="{00000000-0006-0000-0000-000015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1386" authorId="0" shapeId="0" xr:uid="{00000000-0006-0000-0000-000016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1389" authorId="0" shapeId="0" xr:uid="{00000000-0006-0000-0000-00001A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1394" authorId="0" shapeId="0" xr:uid="{00000000-0006-0000-0000-000023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1398" authorId="0" shapeId="0" xr:uid="{00000000-0006-0000-0000-000026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1411" authorId="0" shapeId="0" xr:uid="{00000000-0006-0000-0000-000008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1479" authorId="0" shapeId="0" xr:uid="{00000000-0006-0000-0000-000001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1531" authorId="0" shapeId="0" xr:uid="{00000000-0006-0000-0000-000069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1749" authorId="0" shapeId="0" xr:uid="{00000000-0006-0000-0000-00002C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1947" authorId="0" shapeId="0" xr:uid="{00000000-0006-0000-0000-000036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2056" authorId="0" shapeId="0" xr:uid="{00000000-0006-0000-0000-000002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2057" authorId="0" shapeId="0" xr:uid="{00000000-0006-0000-0000-000004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2058" authorId="0" shapeId="0" xr:uid="{00000000-0006-0000-0000-000005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2075" authorId="0" shapeId="0" xr:uid="{00000000-0006-0000-0000-000054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2299" authorId="0" shapeId="0" xr:uid="{00000000-0006-0000-0000-000052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2383" authorId="0" shapeId="0" xr:uid="{00000000-0006-0000-0000-000007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2540" authorId="0" shapeId="0" xr:uid="{00000000-0006-0000-0000-000003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2554" authorId="0" shapeId="0" xr:uid="{00000000-0006-0000-0000-000031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2555" authorId="0" shapeId="0" xr:uid="{00000000-0006-0000-0000-000032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2556" authorId="0" shapeId="0" xr:uid="{00000000-0006-0000-0000-000033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2557" authorId="0" shapeId="0" xr:uid="{00000000-0006-0000-0000-000034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2558" authorId="0" shapeId="0" xr:uid="{00000000-0006-0000-0000-000035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2560" authorId="0" shapeId="0" xr:uid="{00000000-0006-0000-0000-000055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2561" authorId="0" shapeId="0" xr:uid="{00000000-0006-0000-0000-000064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2562" authorId="0" shapeId="0" xr:uid="{00000000-0006-0000-0000-000067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2637" authorId="0" shapeId="0" xr:uid="{00000000-0006-0000-0000-000063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2678" authorId="0" shapeId="0" xr:uid="{00000000-0006-0000-0000-000006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2681" authorId="0" shapeId="0" xr:uid="{00000000-0006-0000-0000-000022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2682" authorId="0" shapeId="0" xr:uid="{00000000-0006-0000-0000-00002E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2683" authorId="0" shapeId="0" xr:uid="{00000000-0006-0000-0000-000039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2684" authorId="0" shapeId="0" xr:uid="{00000000-0006-0000-0000-000062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2814" authorId="0" shapeId="0" xr:uid="{00000000-0006-0000-0000-000021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2815" authorId="0" shapeId="0" xr:uid="{00000000-0006-0000-0000-000024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2816" authorId="0" shapeId="0" xr:uid="{00000000-0006-0000-0000-000025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2817" authorId="0" shapeId="0" xr:uid="{00000000-0006-0000-0000-000027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2818" authorId="0" shapeId="0" xr:uid="{00000000-0006-0000-0000-000028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2819" authorId="0" shapeId="0" xr:uid="{00000000-0006-0000-0000-000029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2821" authorId="0" shapeId="0" xr:uid="{00000000-0006-0000-0000-000037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2822" authorId="0" shapeId="0" xr:uid="{00000000-0006-0000-0000-00004A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2825" authorId="0" shapeId="0" xr:uid="{00000000-0006-0000-0000-000051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2826" authorId="0" shapeId="0" xr:uid="{00000000-0006-0000-0000-000056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2827" authorId="0" shapeId="0" xr:uid="{00000000-0006-0000-0000-000059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2828" authorId="0" shapeId="0" xr:uid="{00000000-0006-0000-0000-00005A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2831" authorId="0" shapeId="0" xr:uid="{00000000-0006-0000-0000-000066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2857" authorId="0" shapeId="0" xr:uid="{00000000-0006-0000-0000-000019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2877" authorId="0" shapeId="0" xr:uid="{00000000-0006-0000-0000-000061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3019" authorId="0" shapeId="0" xr:uid="{00000000-0006-0000-0000-00004C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3414" authorId="0" shapeId="0" xr:uid="{00000000-0006-0000-0000-000013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3478" authorId="0" shapeId="0" xr:uid="{00000000-0006-0000-0000-00000E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3527" authorId="0" shapeId="0" xr:uid="{00000000-0006-0000-0000-00005C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3528" authorId="0" shapeId="0" xr:uid="{00000000-0006-0000-0000-00005D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3550" authorId="0" shapeId="0" xr:uid="{00000000-0006-0000-0000-00000B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3560" authorId="0" shapeId="0" xr:uid="{00000000-0006-0000-0000-00003A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3757" authorId="0" shapeId="0" xr:uid="{00000000-0006-0000-0000-00001B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3768" authorId="0" shapeId="0" xr:uid="{00000000-0006-0000-0000-00005E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F3985" authorId="0" shapeId="0" xr:uid="{00000000-0006-0000-0000-000011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3985" authorId="0" shapeId="0" xr:uid="{00000000-0006-0000-0000-000012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E4011" authorId="0" shapeId="0" xr:uid="{00000000-0006-0000-0000-000017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C4033" authorId="0" shapeId="0" xr:uid="{00000000-0006-0000-0000-000020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4092" authorId="0" shapeId="0" xr:uid="{00000000-0006-0000-0000-00003D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4093" authorId="0" shapeId="0" xr:uid="{00000000-0006-0000-0000-00003E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4094" authorId="0" shapeId="0" xr:uid="{00000000-0006-0000-0000-00003F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L4095" authorId="0" shapeId="0" xr:uid="{00000000-0006-0000-0000-000040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B4101" authorId="0" shapeId="0" xr:uid="{00000000-0006-0000-0000-000048000000}">
      <text>
        <r>
          <rPr>
            <sz val="10"/>
            <color rgb="FF000000"/>
            <rFont val="Arial"/>
            <family val="2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<sst xmlns="http://schemas.openxmlformats.org/spreadsheetml/2006/main" count="19934" uniqueCount="5683">
  <si>
    <t>COLLEGE NAME</t>
  </si>
  <si>
    <t>DDO CODE</t>
  </si>
  <si>
    <t>Designation</t>
  </si>
  <si>
    <t>GOVERNMENT FIRST GRADE COLLEGE AINAPUR-591303 (DIST: BELAGAVI)</t>
  </si>
  <si>
    <t>2201EC4180</t>
  </si>
  <si>
    <t>Bajarang Narayan Jadhav</t>
  </si>
  <si>
    <t>Asst. Professor</t>
  </si>
  <si>
    <t>Namadev Kallappa Mang</t>
  </si>
  <si>
    <t>Asso.Prof</t>
  </si>
  <si>
    <t>Librarian</t>
  </si>
  <si>
    <t>Asst. Prof</t>
  </si>
  <si>
    <t>PHYSICAL DIRECTOR</t>
  </si>
  <si>
    <t>Govt. First Grade College, Vidyanagar, Alnavar - 581 103. (Dharwad Tq.)</t>
  </si>
  <si>
    <t>2500EC4169</t>
  </si>
  <si>
    <t>Dr. Suresh G. Doddamani</t>
  </si>
  <si>
    <t>Assistant Prof.</t>
  </si>
  <si>
    <t>Smt. Anupama N. Dhavale</t>
  </si>
  <si>
    <t>Shri Shreepal Y. Kurakuri</t>
  </si>
  <si>
    <t>Physical &amp; Cultural Instructor</t>
  </si>
  <si>
    <t>Shri Siddeshwar I. Kanbargi</t>
  </si>
  <si>
    <t>GOVERNMENT FIRST GRADE COLLEGE, ANKOLA (U.K)</t>
  </si>
  <si>
    <t>3001EC0002</t>
  </si>
  <si>
    <t>Dr. Suresh V Nayak</t>
  </si>
  <si>
    <t>Associate Professor</t>
  </si>
  <si>
    <t>Sharada S Bhat</t>
  </si>
  <si>
    <t>Vijayashree S Gaonkar</t>
  </si>
  <si>
    <t>Asst.Professor</t>
  </si>
  <si>
    <t>Dr.Geeta B Nayak</t>
  </si>
  <si>
    <t>Dr. Savita N Nayak</t>
  </si>
  <si>
    <t>Jyoti G Nayak</t>
  </si>
  <si>
    <t>Dr. Shabanayasmeen M Shaikh</t>
  </si>
  <si>
    <t>Dr. Nasarulla Khan</t>
  </si>
  <si>
    <t>Ravikumar R</t>
  </si>
  <si>
    <t>Dr. Dastageer Halyal</t>
  </si>
  <si>
    <t>Govt. First Grade College, Arsikere</t>
  </si>
  <si>
    <t>1303EC0001</t>
  </si>
  <si>
    <t>Eshwarappa K.M.</t>
  </si>
  <si>
    <t xml:space="preserve">Asst. Prof. </t>
  </si>
  <si>
    <t>Rajeshkhanna</t>
  </si>
  <si>
    <t>Chitrkala N</t>
  </si>
  <si>
    <t>Dr. Bhaskar G.L.</t>
  </si>
  <si>
    <t>Subramani S.V.</t>
  </si>
  <si>
    <t>Usha H.P.</t>
  </si>
  <si>
    <t>Nagaraju B.S.</t>
  </si>
  <si>
    <t>College Director Physical Education</t>
  </si>
  <si>
    <t>Manjunatha S.</t>
  </si>
  <si>
    <t>College Librarian</t>
  </si>
  <si>
    <t>GOVT. FIRST GRADE COLLEGE ARKALGUD</t>
  </si>
  <si>
    <t>1302EC0030</t>
  </si>
  <si>
    <t>ANURADHA.D.R</t>
  </si>
  <si>
    <t>Asst. professor</t>
  </si>
  <si>
    <t>SMITHA.H.S</t>
  </si>
  <si>
    <t>GOVERNMENT FIRST GRADE COLLEGE, AYANUR</t>
  </si>
  <si>
    <t>1400EC0003</t>
  </si>
  <si>
    <t>DR.RAMACHANDRA DEVARU HEGDE</t>
  </si>
  <si>
    <t>Associate Professor &amp; Principal Incharge</t>
  </si>
  <si>
    <t>DR.BHARATHI T.C.</t>
  </si>
  <si>
    <t>DR. MANJUNATHA SAKALESH</t>
  </si>
  <si>
    <t>VASYA NAIK B.</t>
  </si>
  <si>
    <t>Assistant Professor</t>
  </si>
  <si>
    <t>MANJUNATHA K.G.</t>
  </si>
  <si>
    <t>DR.M.S.GIRISH RATHOD</t>
  </si>
  <si>
    <t>College Librarian (Sr.Scale)</t>
  </si>
  <si>
    <t>Principal</t>
  </si>
  <si>
    <t>Asst. Prof.</t>
  </si>
  <si>
    <t xml:space="preserve"> GOVT.FIRST GRADE COLLEGE, AJJAMPURA-577 547, AJJAMPURA TALUK, CHICKMAGALUR DIST.</t>
  </si>
  <si>
    <t xml:space="preserve"> 1806EC0014</t>
  </si>
  <si>
    <t>MAHALINGAPPA.E</t>
  </si>
  <si>
    <t>ASSOCIATE PROFESSOR OF KANNADA</t>
  </si>
  <si>
    <t>RAJANNA.K</t>
  </si>
  <si>
    <t>ASSISTANT PROFESSOR OF ECONOMICS</t>
  </si>
  <si>
    <t>SHARADAMMA.K.G</t>
  </si>
  <si>
    <t>ASSISTANT PROFESSOR OF SOCIOLOGY</t>
  </si>
  <si>
    <t>SHASHIDHARA.A.K</t>
  </si>
  <si>
    <t>LIBRARIAN</t>
  </si>
  <si>
    <t>C G BELLAD GFGC AKKIALUR</t>
  </si>
  <si>
    <t>2702EC0001</t>
  </si>
  <si>
    <t>DR MALLIKARJUNA KADDIPUDI</t>
  </si>
  <si>
    <t>PRINCIPAL</t>
  </si>
  <si>
    <t>PURNIMA B H</t>
  </si>
  <si>
    <t>ASST PROF</t>
  </si>
  <si>
    <t>LAXMAN R BARKI</t>
  </si>
  <si>
    <t>LIBRARIAN RETIRED</t>
  </si>
  <si>
    <t>DILIPKUMAR B MUGALI</t>
  </si>
  <si>
    <t>PRINIPAL RETIRED</t>
  </si>
  <si>
    <t>Governament College Alur Hassan Dist</t>
  </si>
  <si>
    <t>1301EC0001</t>
  </si>
  <si>
    <t>Puttaraju N</t>
  </si>
  <si>
    <t>Krishnegowda KN</t>
  </si>
  <si>
    <t>Manjaiah DK</t>
  </si>
  <si>
    <t>Mohankumar GR</t>
  </si>
  <si>
    <t>Mohankumar KS</t>
  </si>
  <si>
    <t>Govt. First Grade College, Arehalli, Belur Tq.</t>
  </si>
  <si>
    <t>1304EC0003</t>
  </si>
  <si>
    <t xml:space="preserve">Dr. Devappa M K </t>
  </si>
  <si>
    <t xml:space="preserve">Associate professor </t>
  </si>
  <si>
    <t>Govt. Arts College, Chitradurga - 577 501.</t>
  </si>
  <si>
    <t>1600EC0003</t>
  </si>
  <si>
    <t>SUDHAKARA T L</t>
  </si>
  <si>
    <t>ASSOCIATE PROFESSOR</t>
  </si>
  <si>
    <t>RAMARAO K</t>
  </si>
  <si>
    <t>SAJATH K</t>
  </si>
  <si>
    <t>DR.SREENIVASA K G</t>
  </si>
  <si>
    <t>MANJULA S</t>
  </si>
  <si>
    <t>DR.GUDDADESHWARAPPA H</t>
  </si>
  <si>
    <t>DR.RANGAPPA R</t>
  </si>
  <si>
    <t>DR.SHIVAPPA R</t>
  </si>
  <si>
    <t>THIPPERUDRASWAMY B T</t>
  </si>
  <si>
    <t>DR.SHIVANANDAIAH K</t>
  </si>
  <si>
    <t>DR.KARIYAPPA J</t>
  </si>
  <si>
    <t>SADIQ M J</t>
  </si>
  <si>
    <t>DR.SHARANAPPA K C</t>
  </si>
  <si>
    <t>ASSISTANT PROFESSOR</t>
  </si>
  <si>
    <t>NAGARAJAPPA L</t>
  </si>
  <si>
    <t>RANGASWAMY H</t>
  </si>
  <si>
    <t>MADHUSUDANA P N</t>
  </si>
  <si>
    <t xml:space="preserve">BRAMARAMBA </t>
  </si>
  <si>
    <t>DR.CHIDANANDA R G</t>
  </si>
  <si>
    <t>DR.BASAVARAJA H</t>
  </si>
  <si>
    <t>DR.DIVYADAS S P</t>
  </si>
  <si>
    <t>DR.AJJAPPA G E</t>
  </si>
  <si>
    <t>DR.LEPAKSHA S R</t>
  </si>
  <si>
    <t>DR.NAGAVARMA G H</t>
  </si>
  <si>
    <t>DR.GANGADHARA R</t>
  </si>
  <si>
    <t>SUNITHA M</t>
  </si>
  <si>
    <t xml:space="preserve">MUJAMMILPASHA </t>
  </si>
  <si>
    <t>NAYAZ AHMED</t>
  </si>
  <si>
    <t>DR.PREMAPALLAVI C B</t>
  </si>
  <si>
    <t>REVANASIDDAPPA S</t>
  </si>
  <si>
    <t>DR.SHIVAKUMAR B</t>
  </si>
  <si>
    <t>DR.SHYAMARAJA T</t>
  </si>
  <si>
    <t>SURESH G D</t>
  </si>
  <si>
    <t>DR.GANGADHARA P S</t>
  </si>
  <si>
    <t>SOWMYA G R</t>
  </si>
  <si>
    <t>DR.ASHOK KUMAR S H</t>
  </si>
  <si>
    <t xml:space="preserve">RETIRED </t>
  </si>
  <si>
    <t>DR.ASHOK C KOHLAR</t>
  </si>
  <si>
    <t>RANGAPPA N H</t>
  </si>
  <si>
    <t>BHAGYALAKSHMAMMA T K</t>
  </si>
  <si>
    <t>DR.LOKESH L S</t>
  </si>
  <si>
    <t>Govt. First Grade College, H.B.C Colony, Athani - 591 304</t>
  </si>
  <si>
    <t>2201EC4181</t>
  </si>
  <si>
    <t>DR. BASAYYA IRAYYA MATHAPATI</t>
  </si>
  <si>
    <t>SHRI PRABHAKAR REVAPPA KHYADI</t>
  </si>
  <si>
    <t>Govt. First Grade College, Badavanahalli - 572 112, Madhugiri Tq.</t>
  </si>
  <si>
    <t>0805EC0002</t>
  </si>
  <si>
    <t>Gangadharappa</t>
  </si>
  <si>
    <t>Retd Principal</t>
  </si>
  <si>
    <t>Dr.Radhakrishna</t>
  </si>
  <si>
    <t>Raghu Kumar T</t>
  </si>
  <si>
    <t>Asst Prof of English</t>
  </si>
  <si>
    <t>Dr.Dinesh M N</t>
  </si>
  <si>
    <t>Asst Prof of Kannada</t>
  </si>
  <si>
    <t>Nagendra N</t>
  </si>
  <si>
    <t>Asst Prof of sociology</t>
  </si>
  <si>
    <t>Murulidhar K</t>
  </si>
  <si>
    <t>Physical Education Director</t>
  </si>
  <si>
    <t>Siddagangaiah K N</t>
  </si>
  <si>
    <t>Govt. First Grade College for Women, Old Court Building, Bagalkote-587 101</t>
  </si>
  <si>
    <t>2900EC0003</t>
  </si>
  <si>
    <t>S N Pattanashetti</t>
  </si>
  <si>
    <t>Asso-Prof</t>
  </si>
  <si>
    <t>Dr B A Mundewadi</t>
  </si>
  <si>
    <t>Asst-Prof</t>
  </si>
  <si>
    <t>Prof Kavita Muttappa</t>
  </si>
  <si>
    <t>Sunil Nadakatt</t>
  </si>
  <si>
    <t>Phy.Edu.Dir</t>
  </si>
  <si>
    <t>B S Goudar</t>
  </si>
  <si>
    <t>Rtd. Lib. SGL</t>
  </si>
  <si>
    <t>Govt. First Grade College, Bagepalli - 561 207</t>
  </si>
  <si>
    <t xml:space="preserve">0601EC0001 </t>
  </si>
  <si>
    <t>NARAYANA Y</t>
  </si>
  <si>
    <t>PRINCIPAL(IC) ASSO.PROF.OF ECONOMICS</t>
  </si>
  <si>
    <t>25.08.1992</t>
  </si>
  <si>
    <t>Govt. First Grade College, Bagepalli - 561 209</t>
  </si>
  <si>
    <t>MOHAN S</t>
  </si>
  <si>
    <t>PED</t>
  </si>
  <si>
    <t>30.06.1999</t>
  </si>
  <si>
    <t>Govt. First Grade College, Bagepalli - 561 210</t>
  </si>
  <si>
    <t>DR NAYAZ AHMED KM</t>
  </si>
  <si>
    <t>ASST.PROF.KANNADA</t>
  </si>
  <si>
    <t>29.10.2009</t>
  </si>
  <si>
    <t>Govt. First Grade College, Bagepalli - 561 211</t>
  </si>
  <si>
    <t>ANIL N</t>
  </si>
  <si>
    <t>ASST.PROF. OF COMM</t>
  </si>
  <si>
    <t>03.09.2009</t>
  </si>
  <si>
    <t>Govt. First Grade College, Bagepalli - 561 212</t>
  </si>
  <si>
    <t>DR. PRABHAKARA BN</t>
  </si>
  <si>
    <t>15.10.2009</t>
  </si>
  <si>
    <t>Govt. First Grade College, Bagepalli - 561 213</t>
  </si>
  <si>
    <t>SREENIVASA L</t>
  </si>
  <si>
    <t>ASST.PROF. OF HISTORY</t>
  </si>
  <si>
    <t>05.09.2009</t>
  </si>
  <si>
    <t>Govt. First Grade College, Bagepalli - 561 215</t>
  </si>
  <si>
    <t>DR VENKATARAMAREDDY C S</t>
  </si>
  <si>
    <t>04.02.2008</t>
  </si>
  <si>
    <t>Govt. First Grade College, Bangaru Tirupati - 563 116, Hulkur Village, Bangarpet</t>
  </si>
  <si>
    <t>0702EC0002</t>
  </si>
  <si>
    <t>ARAVINDA REDDY N</t>
  </si>
  <si>
    <t>SATHISH BP</t>
  </si>
  <si>
    <t>PHYSICAL EDUCATION DIRECTOR</t>
  </si>
  <si>
    <t>SAVITHA K</t>
  </si>
  <si>
    <t>Govt. First Grade College, Bankapura, (Shiggaon Tq.)</t>
  </si>
  <si>
    <t>2705EC0003</t>
  </si>
  <si>
    <t>Smt Yamuna A Konesar</t>
  </si>
  <si>
    <t>Smt Sujata H Kadli</t>
  </si>
  <si>
    <t>Dr Santoshkumar</t>
  </si>
  <si>
    <t>Shri Devappa .S Sogalad</t>
  </si>
  <si>
    <t xml:space="preserve">Shri K.P.Benageri </t>
  </si>
  <si>
    <t>Retired Asso.Librarian</t>
  </si>
  <si>
    <t>Govt. First Grade College, Bannur - 571101 (T.N.Pura Tq.)</t>
  </si>
  <si>
    <t>0900EC0013</t>
  </si>
  <si>
    <t>B.JAYALAKSHMI</t>
  </si>
  <si>
    <t>DR.MADHUSUDHAN H S</t>
  </si>
  <si>
    <t>YASHODHA D</t>
  </si>
  <si>
    <t>ARUN KUMAR A</t>
  </si>
  <si>
    <t>DR KRISHNA RAJENDRA BHARAT</t>
  </si>
  <si>
    <t>DR MAHADEVA M S</t>
  </si>
  <si>
    <t>DR NEELAKANTASWAMY</t>
  </si>
  <si>
    <t>LAKSHMI S S</t>
  </si>
  <si>
    <t>MAHADEVANAYAKA N S</t>
  </si>
  <si>
    <t>MUNIRAJA D H</t>
  </si>
  <si>
    <t>NANDAN P</t>
  </si>
  <si>
    <t>RAJASHEKHARA S</t>
  </si>
  <si>
    <t>SHANKARA S L</t>
  </si>
  <si>
    <t>JAYASHANKAR</t>
  </si>
  <si>
    <t>SIDDARAMAIAH</t>
  </si>
  <si>
    <t>ABDUR  RAHIM JUNAIDI</t>
  </si>
  <si>
    <t>Govt. First Grade College, Bantwala - 574 519</t>
  </si>
  <si>
    <t>1981EC0008</t>
  </si>
  <si>
    <t>Dr. Girisha Bhat A</t>
  </si>
  <si>
    <t>Associate Profesor (Principal I/C)</t>
  </si>
  <si>
    <t>Govt. First Grade College, Bantwala - 574 520</t>
  </si>
  <si>
    <t>Dr. Satish Gatti</t>
  </si>
  <si>
    <t xml:space="preserve">Associate Profesor </t>
  </si>
  <si>
    <t>Govt. First Grade College, Bantwala - 574 521</t>
  </si>
  <si>
    <t>Vedashri Nidya</t>
  </si>
  <si>
    <t>Assistant Profesor</t>
  </si>
  <si>
    <t>Govt. First Grade College, Bantwala - 574 522</t>
  </si>
  <si>
    <t>Nandakishore S</t>
  </si>
  <si>
    <t>Govt. First Grade College, Bantwala - 574 523</t>
  </si>
  <si>
    <t xml:space="preserve">Shashikala K </t>
  </si>
  <si>
    <t>Govt. First Grade College, Bantwala - 574 524</t>
  </si>
  <si>
    <t>Hydarali</t>
  </si>
  <si>
    <t>Govt. First Grade College, Bantwala - 574 525</t>
  </si>
  <si>
    <t>Dr. Vyshali u</t>
  </si>
  <si>
    <t>Govt. First Grade College, Bantwala - 574 526</t>
  </si>
  <si>
    <t>Kavitha M L</t>
  </si>
  <si>
    <t>Govt. First Grade College, Bantwala - 574 527</t>
  </si>
  <si>
    <t>Balasubramanya P S</t>
  </si>
  <si>
    <t>Govt. First Grade College, Bantwala - 574 528</t>
  </si>
  <si>
    <t>Dr. Aparna Alva N</t>
  </si>
  <si>
    <t>Govt. First Grade College, Bantwala - 574 529</t>
  </si>
  <si>
    <t>Puttegawda H C</t>
  </si>
  <si>
    <t>Govt. First Grade College, Baramasagara - 577 519, Chitradurga Tq. </t>
  </si>
  <si>
    <t>1600EC0004</t>
  </si>
  <si>
    <t>DR. MAHESHA R</t>
  </si>
  <si>
    <t>CHIDANANDAPPA S</t>
  </si>
  <si>
    <t>DR. PRAVEEN KUMAR H.L</t>
  </si>
  <si>
    <t>ASST. PROFESSOR</t>
  </si>
  <si>
    <t>SMITHA K.M</t>
  </si>
  <si>
    <t>DR. VEERENDRA K.M</t>
  </si>
  <si>
    <t>Govt. First Grade College, Beedi, Khanapura Tq.</t>
  </si>
  <si>
    <t>2206EC0003</t>
  </si>
  <si>
    <t>Dr. Mallikarjun N Mulimani</t>
  </si>
  <si>
    <t>Selection Grade Librarian</t>
  </si>
  <si>
    <t>Govt. First Grade College, Belandur Kaniyur - 574 202, Puttur Tq (Kaniyur College Shifted to Belanur)</t>
  </si>
  <si>
    <t>190EC0014</t>
  </si>
  <si>
    <t xml:space="preserve">Padmanabha K </t>
  </si>
  <si>
    <t xml:space="preserve">Venkatesha Prasanna  P K </t>
  </si>
  <si>
    <t>Dr. Ravichandra Naika</t>
  </si>
  <si>
    <t>Smt. Mamatha U</t>
  </si>
  <si>
    <t xml:space="preserve">Assistant Professor </t>
  </si>
  <si>
    <t>Govt. First Grade College for Women, Belgaum-590 002</t>
  </si>
  <si>
    <t>2200EC0011</t>
  </si>
  <si>
    <t>SRI.C.ESHWARCHANDRA</t>
  </si>
  <si>
    <t>I/C PRINCIPAL</t>
  </si>
  <si>
    <t>DR.R.S.MANGALEKAR</t>
  </si>
  <si>
    <t>DR.N.R.PATIL</t>
  </si>
  <si>
    <t>BASAVVA GANGALLI</t>
  </si>
  <si>
    <t>DR.P.A.GHANTI</t>
  </si>
  <si>
    <t>PRAMOD F HALEMANI</t>
  </si>
  <si>
    <t>S S MAHAJAN</t>
  </si>
  <si>
    <t>SHABBER AHMAD TATAGAR</t>
  </si>
  <si>
    <t>DIRECTOR OF PHYSICAL EDUCATION</t>
  </si>
  <si>
    <t>SHRI PRAVEEN KORBU</t>
  </si>
  <si>
    <t>DR.V.B.NAYAK</t>
  </si>
  <si>
    <t>Govt. First Grade College for Women, Bellary</t>
  </si>
  <si>
    <t>3400EC0006</t>
  </si>
  <si>
    <t xml:space="preserve">G.MALLIKARJUNA </t>
  </si>
  <si>
    <t xml:space="preserve">PRINCIPAL </t>
  </si>
  <si>
    <t xml:space="preserve">DR.K.MALLIKARJUNA </t>
  </si>
  <si>
    <t xml:space="preserve">ASSISTANT PROFESSOR </t>
  </si>
  <si>
    <t xml:space="preserve">DR.C.KOTRAPPA </t>
  </si>
  <si>
    <t xml:space="preserve">MARIGADILINGAPPA T </t>
  </si>
  <si>
    <t xml:space="preserve">KRISHNA A KATTI </t>
  </si>
  <si>
    <t>Govt. First Grade College, Belthangadi - 574 214.</t>
  </si>
  <si>
    <t>1901EC0001</t>
  </si>
  <si>
    <t>Dr. Anthony T.P.</t>
  </si>
  <si>
    <t>Prof. Raghava N.</t>
  </si>
  <si>
    <t>Dr. Subramanya K.</t>
  </si>
  <si>
    <t>Dr. Sharath Kumar T.K.</t>
  </si>
  <si>
    <t>Dr. Chethan Kumar S.</t>
  </si>
  <si>
    <t>Dr. Chandravathi</t>
  </si>
  <si>
    <t>Dr. Suman Shetty N.</t>
  </si>
  <si>
    <t>Dr. Sudarshan P.</t>
  </si>
  <si>
    <t>Prof. Gangadhara</t>
  </si>
  <si>
    <t>Prof. Shailesh Kumar D.H.</t>
  </si>
  <si>
    <t>Prof. Jagadeesha S.</t>
  </si>
  <si>
    <t>Govt. First Grade College, Bettadapura, Periyapattana, Tq.</t>
  </si>
  <si>
    <t>0905EC0007</t>
  </si>
  <si>
    <t>Chaitra S G</t>
  </si>
  <si>
    <t>Raghu P S</t>
  </si>
  <si>
    <t>Govt. First Grade College, Bettampadi - 574 259, (Puttur Tq.)</t>
  </si>
  <si>
    <t>1903EC0011</t>
  </si>
  <si>
    <t>RAMA K</t>
  </si>
  <si>
    <t>DR. PODIYA</t>
  </si>
  <si>
    <t>Retired</t>
  </si>
  <si>
    <t>Sir.M.Vishweshwaraiah Govt. Science College, Bommanakatte, Bhadravathi - 577 302.</t>
  </si>
  <si>
    <t>1401EC0002</t>
  </si>
  <si>
    <t>Dr. Vishnumurthy K A</t>
  </si>
  <si>
    <t>Mohanakumari TL</t>
  </si>
  <si>
    <t>Dr Ramesha D</t>
  </si>
  <si>
    <t>G.K. Naik</t>
  </si>
  <si>
    <t>Mahadeva B P</t>
  </si>
  <si>
    <t>Assistance Professor</t>
  </si>
  <si>
    <t>Dr. Raju R K</t>
  </si>
  <si>
    <t>Dr. Kumaraswamy M N</t>
  </si>
  <si>
    <t>Dr. Dharmendra</t>
  </si>
  <si>
    <t>Ereshanaik</t>
  </si>
  <si>
    <t xml:space="preserve">Gandharva K S </t>
  </si>
  <si>
    <t xml:space="preserve">Anitha V </t>
  </si>
  <si>
    <t>Dr. Jyothi Kini H</t>
  </si>
  <si>
    <t xml:space="preserve">Thippeswamy A </t>
  </si>
  <si>
    <t xml:space="preserve">Halesha TG </t>
  </si>
  <si>
    <t>Umesh D</t>
  </si>
  <si>
    <t>Shashidharara B</t>
  </si>
  <si>
    <t>Dr. Nagaraja B K</t>
  </si>
  <si>
    <t>Somashekara C</t>
  </si>
  <si>
    <t>Rashmi T S</t>
  </si>
  <si>
    <t>Vasanthakumar Y</t>
  </si>
  <si>
    <t xml:space="preserve">Physical Education </t>
  </si>
  <si>
    <t>Swapna G</t>
  </si>
  <si>
    <t>Chandrashekar C</t>
  </si>
  <si>
    <t>Rtd.Associate Professor</t>
  </si>
  <si>
    <t xml:space="preserve"> GOVERNMENT FIRST GRADE COLLEGE, HOSAMANE , BHADRAVATHI - 577 301.</t>
  </si>
  <si>
    <t>1401EC0003</t>
  </si>
  <si>
    <t>Dr. Amrutheswara B G</t>
  </si>
  <si>
    <t>Asso. Prof. in Kannada</t>
  </si>
  <si>
    <t>Mallappa M</t>
  </si>
  <si>
    <t>Asst. prof. in history</t>
  </si>
  <si>
    <t>Gangadhara H B</t>
  </si>
  <si>
    <t>Asst. Prof. in Pol-Sc.</t>
  </si>
  <si>
    <t>Heggade N U R</t>
  </si>
  <si>
    <t>Viswanatha M D</t>
  </si>
  <si>
    <t>Asst. Prof in Physical Education</t>
  </si>
  <si>
    <t>Dr. Rajashekhara G R</t>
  </si>
  <si>
    <t>Asst. Prof. in Librarian</t>
  </si>
  <si>
    <t>Musharath pasha ( Rtd)</t>
  </si>
  <si>
    <t>Asso. Prof. in Urdu ( Rtd).</t>
  </si>
  <si>
    <t>Chandramma B V ( Rtd)</t>
  </si>
  <si>
    <t>Asso. Prof. in Kannada ( Rtd).</t>
  </si>
  <si>
    <t>Late Dr. Manjula Y  H/o.CHANDRASHEKHARA .A.</t>
  </si>
  <si>
    <t>Asso. Prof. in commerce ( death)</t>
  </si>
  <si>
    <t>Shanthamurthy M K ( Rtd)</t>
  </si>
  <si>
    <t xml:space="preserve">Asst. Prof. in pol.sc. ( Rtd). </t>
  </si>
  <si>
    <t>Associate Prof.</t>
  </si>
  <si>
    <t>Asst.Prof.</t>
  </si>
  <si>
    <t>Govt. First Grade College, Bharathinagara - 571 422, Maddur Tq.</t>
  </si>
  <si>
    <t>1102EC0004</t>
  </si>
  <si>
    <t>VARADARAJEGOWDA G C</t>
  </si>
  <si>
    <t>SIDDEGOWDA</t>
  </si>
  <si>
    <t>NAVEEN S</t>
  </si>
  <si>
    <t>LOKESHA K R</t>
  </si>
  <si>
    <t>Govt. First Grade College, Bidadi - 562 109, Ramanagar Tq.</t>
  </si>
  <si>
    <t>0400EC0007</t>
  </si>
  <si>
    <t>Kishwar Sultana</t>
  </si>
  <si>
    <t>Assistant Professor in Political Science</t>
  </si>
  <si>
    <t>Shobharani N</t>
  </si>
  <si>
    <t>Assistant Professor in Kannada</t>
  </si>
  <si>
    <t>Yashodha G</t>
  </si>
  <si>
    <t>Assistant Professor in Economics</t>
  </si>
  <si>
    <t>G R Radha</t>
  </si>
  <si>
    <t>Assistant Professor in English</t>
  </si>
  <si>
    <t>Shuba N</t>
  </si>
  <si>
    <t>Assistant Professor in Commerce</t>
  </si>
  <si>
    <t>Nandini M Hegde</t>
  </si>
  <si>
    <t>Assistant Professor in Sociology</t>
  </si>
  <si>
    <t>Naneenkumar N P</t>
  </si>
  <si>
    <t>Assistant Professor in Mathematics</t>
  </si>
  <si>
    <t>Shivashankari V R</t>
  </si>
  <si>
    <t>Srividhya V</t>
  </si>
  <si>
    <t>Nalinakshi R</t>
  </si>
  <si>
    <t>Shobha S</t>
  </si>
  <si>
    <t xml:space="preserve">Principal </t>
  </si>
  <si>
    <t xml:space="preserve">Associate Professor </t>
  </si>
  <si>
    <t>Govt. First Grade College for Women, Bijapur</t>
  </si>
  <si>
    <t>2800ec0002</t>
  </si>
  <si>
    <t>dr r s kallurmath</t>
  </si>
  <si>
    <t>siddanna p beedagond</t>
  </si>
  <si>
    <t>dr rajashekhar d benakanahalli</t>
  </si>
  <si>
    <t>physical director</t>
  </si>
  <si>
    <t>assistant professor</t>
  </si>
  <si>
    <t>bharati hosatti</t>
  </si>
  <si>
    <t>maruti joshi</t>
  </si>
  <si>
    <t>ramesh t ballolli</t>
  </si>
  <si>
    <t>davalasa pinjar</t>
  </si>
  <si>
    <t>Sri. Rudragowda Patil Govt. First Grade College, Bilgi - 587 116.</t>
  </si>
  <si>
    <t>2902EC4175</t>
  </si>
  <si>
    <t>Dr.S.H.Tekkannavar.</t>
  </si>
  <si>
    <t>Associate Proffessor</t>
  </si>
  <si>
    <t>Dr.Manjunath.V.Kammar.</t>
  </si>
  <si>
    <t>Assistant Proffessor</t>
  </si>
  <si>
    <t>Sri. Chandrakanth.M.Naik.</t>
  </si>
  <si>
    <t>Govt. First Grade College, Bilikere - 571 103, Hunsur Tq. </t>
  </si>
  <si>
    <t>0902EC0001</t>
  </si>
  <si>
    <t>Linge gowda S</t>
  </si>
  <si>
    <t xml:space="preserve">Nagaraju D S </t>
  </si>
  <si>
    <t>SG -librarian</t>
  </si>
  <si>
    <t>Shivanna MN</t>
  </si>
  <si>
    <t xml:space="preserve">Venkatamma </t>
  </si>
  <si>
    <t>Dhanalakshmi H.S</t>
  </si>
  <si>
    <t xml:space="preserve">Gule ariffa </t>
  </si>
  <si>
    <t>Gunashree B</t>
  </si>
  <si>
    <t>Indira.P.E</t>
  </si>
  <si>
    <t>Kavitha M.n</t>
  </si>
  <si>
    <t>Govt. First Grade College, Birur - 577 116, Kadur Tq. </t>
  </si>
  <si>
    <t>1801EC0012</t>
  </si>
  <si>
    <t>IRINE DIAS</t>
  </si>
  <si>
    <t xml:space="preserve">CHANDRASHEKARA D C </t>
  </si>
  <si>
    <t xml:space="preserve">MADHURI MALADKAR </t>
  </si>
  <si>
    <t>SHIVAPRAKASH</t>
  </si>
  <si>
    <t xml:space="preserve">GOVINDA NAIK B </t>
  </si>
  <si>
    <t>VIDYA MARIA JOSEPH</t>
  </si>
  <si>
    <t xml:space="preserve">NAGESH SO </t>
  </si>
  <si>
    <t>GOVARDHAN RATHLA K S</t>
  </si>
  <si>
    <t>DHARANENDARA PRABHU U</t>
  </si>
  <si>
    <t xml:space="preserve">LIBRARIAN </t>
  </si>
  <si>
    <t xml:space="preserve">PRASAD KUMAR G C </t>
  </si>
  <si>
    <t>Govt. First Grade College, Bukkapatna - 572 115, Sira Tq.</t>
  </si>
  <si>
    <t>0807EC0002</t>
  </si>
  <si>
    <t>Revanasiddeswara DR</t>
  </si>
  <si>
    <t>ERAPPA NAYAKA DR</t>
  </si>
  <si>
    <t>BANUPRAKASH KA</t>
  </si>
  <si>
    <t>MUTHURAJA S</t>
  </si>
  <si>
    <t>DR YESUDAS M</t>
  </si>
  <si>
    <t>PCI</t>
  </si>
  <si>
    <t>Govt. First Grade College, Byadagi - 581 106</t>
  </si>
  <si>
    <t>2701EC0002</t>
  </si>
  <si>
    <t>PROF.P.K.BINNAL</t>
  </si>
  <si>
    <t>ASSISTANT PROFESSOR(I/C PRINCIPAL)</t>
  </si>
  <si>
    <t>DR.N.N. ARABAGONDA</t>
  </si>
  <si>
    <t>SENIOR SCALE LIBRAARIAN</t>
  </si>
  <si>
    <t>PROF.RAJKUMAR UKKUND</t>
  </si>
  <si>
    <t>DR.SURESH H.N.</t>
  </si>
  <si>
    <t>PROF.J.C.INDIMATH</t>
  </si>
  <si>
    <t>PROF.CHANDRAKUMAR S.</t>
  </si>
  <si>
    <t>PROF.SUNITHA H.E.</t>
  </si>
  <si>
    <t>Govt. First Grade College, Byndoor - 576 214</t>
  </si>
  <si>
    <t>2051EC0001</t>
  </si>
  <si>
    <t>SRI RAGHU NAIKA</t>
  </si>
  <si>
    <t>DR SANNACHIKKAIAH</t>
  </si>
  <si>
    <t>GOVT FIRST GRADE COLLEGE FOR WOMEN, BYRAPURA ,T.NARASIPURA TALUK , MYSORE DIST.</t>
  </si>
  <si>
    <t>0906EC0002</t>
  </si>
  <si>
    <t>DR. JAGADISH V.V.</t>
  </si>
  <si>
    <t>Associate Prof. &amp; Principal (I/C)</t>
  </si>
  <si>
    <t>RAJANI M.N.</t>
  </si>
  <si>
    <t>Assistant professor</t>
  </si>
  <si>
    <t>KUMAR PATIL</t>
  </si>
  <si>
    <t>Librararian</t>
  </si>
  <si>
    <t>POORNIMA V.</t>
  </si>
  <si>
    <t>Govt first grade college CS Pura,Gubbi Taluk</t>
  </si>
  <si>
    <t>0802EC0002</t>
  </si>
  <si>
    <t>DR.P RAJAREDDY</t>
  </si>
  <si>
    <t>PRINCIPAL .AND  ASSOSCIATE PRINCIPLA</t>
  </si>
  <si>
    <t>RAMANJANAPPA</t>
  </si>
  <si>
    <t>ASSISTANT PROFESAR IN SOCIOLOGY</t>
  </si>
  <si>
    <t>BANASHANKARI</t>
  </si>
  <si>
    <t>ASSISTANT PROFESAR IN ENGLISH</t>
  </si>
  <si>
    <t>MANJUNATH KM</t>
  </si>
  <si>
    <t>LIBRIARIAN</t>
  </si>
  <si>
    <t>CHANDRIKA H R</t>
  </si>
  <si>
    <t>H.P.C.C.Govt. College, Challakere - 577 522.</t>
  </si>
  <si>
    <t>1601EC0001</t>
  </si>
  <si>
    <t xml:space="preserve">VENKATESH G </t>
  </si>
  <si>
    <t xml:space="preserve">ERANNA N </t>
  </si>
  <si>
    <t xml:space="preserve">JAGADEESHA C </t>
  </si>
  <si>
    <t xml:space="preserve">MANJUNATHA B S </t>
  </si>
  <si>
    <t>SHIVALINGAPPA M</t>
  </si>
  <si>
    <t>NARASIMHA MURTHY B U</t>
  </si>
  <si>
    <t>RAJESHWARI PUJARI</t>
  </si>
  <si>
    <t xml:space="preserve">RAJASHEKHARAPPA G L </t>
  </si>
  <si>
    <t xml:space="preserve">NAGABHUSHAN J </t>
  </si>
  <si>
    <t xml:space="preserve">ANJANAPPA D </t>
  </si>
  <si>
    <t xml:space="preserve">BEERALINGAPPA P M </t>
  </si>
  <si>
    <t xml:space="preserve">NAGARAJ T </t>
  </si>
  <si>
    <t xml:space="preserve">RAMESH B H </t>
  </si>
  <si>
    <t xml:space="preserve">SHIVAPRASAD S B </t>
  </si>
  <si>
    <t xml:space="preserve">RAVIKANTH M N </t>
  </si>
  <si>
    <t xml:space="preserve">SURESH C </t>
  </si>
  <si>
    <t xml:space="preserve">VEERNAIK L </t>
  </si>
  <si>
    <t xml:space="preserve">CHITTAIAH K </t>
  </si>
  <si>
    <t>JAGANNATHA N</t>
  </si>
  <si>
    <t xml:space="preserve">JAMUNARANI H S </t>
  </si>
  <si>
    <t xml:space="preserve">LEELAVATHI K </t>
  </si>
  <si>
    <t>MOHAMMED SATTAR</t>
  </si>
  <si>
    <t xml:space="preserve">RAGHUNATH D N </t>
  </si>
  <si>
    <t>RAMANNA T</t>
  </si>
  <si>
    <t>RAMESH BHAT</t>
  </si>
  <si>
    <t>THIPPESWAMY P</t>
  </si>
  <si>
    <t xml:space="preserve">VENKATREDDY G N </t>
  </si>
  <si>
    <t>PAPANNA S</t>
  </si>
  <si>
    <t>Retd Associate Professor</t>
  </si>
  <si>
    <t xml:space="preserve">MANJUNATH REDDY M R </t>
  </si>
  <si>
    <t xml:space="preserve">SHASHIDHARA Y P </t>
  </si>
  <si>
    <t>late assistant professor</t>
  </si>
  <si>
    <t>Govt. First Grade College, Chamarajnagar - 571 313.</t>
  </si>
  <si>
    <t>1000EC0001</t>
  </si>
  <si>
    <t>Chandramma S</t>
  </si>
  <si>
    <t>Anthony Selen A</t>
  </si>
  <si>
    <t>Devaraju P</t>
  </si>
  <si>
    <t>Guruprasad P S</t>
  </si>
  <si>
    <t>Jayakumar</t>
  </si>
  <si>
    <t>Lokesha</t>
  </si>
  <si>
    <t>Mahadevaswamy H R</t>
  </si>
  <si>
    <t>Manjunath M K</t>
  </si>
  <si>
    <t>Manjunath M S</t>
  </si>
  <si>
    <t>Safeena Banu</t>
  </si>
  <si>
    <t>Shashikala N J</t>
  </si>
  <si>
    <t>Govt. First Grade College for Women, Chamarajanagar</t>
  </si>
  <si>
    <t>1000EC0003</t>
  </si>
  <si>
    <t>Balasubramanya P</t>
  </si>
  <si>
    <t>Dr Rukmini H S</t>
  </si>
  <si>
    <t xml:space="preserve">Astt. Prof. </t>
  </si>
  <si>
    <t>Dr Jayanna B R</t>
  </si>
  <si>
    <t>Parvathi M</t>
  </si>
  <si>
    <t>Dr Prabhavathi M C</t>
  </si>
  <si>
    <t>Siddaraju</t>
  </si>
  <si>
    <t>Sumathi M R</t>
  </si>
  <si>
    <t>Govt. First Grade College for Women, Chamarajapet, Bangalore</t>
  </si>
  <si>
    <t xml:space="preserve">  0200EC0033</t>
  </si>
  <si>
    <t>Dr. Prathima D.S.</t>
  </si>
  <si>
    <t>Basavraj M Naregal</t>
  </si>
  <si>
    <t>Ravindra G</t>
  </si>
  <si>
    <t>Physical Director</t>
  </si>
  <si>
    <t>Dr. Ravi  B</t>
  </si>
  <si>
    <t>Sri Sri Shivalingeshwara Swamy Govt. First Grade College, Channagiri - 577 213.</t>
  </si>
  <si>
    <t>1705EC0001</t>
  </si>
  <si>
    <t>Madwachar A</t>
  </si>
  <si>
    <t>Rtd., Associate Professor</t>
  </si>
  <si>
    <t>23-08-1986</t>
  </si>
  <si>
    <t>Dr.B.V.Veerappa</t>
  </si>
  <si>
    <t>Mallikarjunappa.B</t>
  </si>
  <si>
    <t>Abdul Rahaman</t>
  </si>
  <si>
    <t>Suresh G K</t>
  </si>
  <si>
    <t>Akram Pasha</t>
  </si>
  <si>
    <t>Shakunthala B H</t>
  </si>
  <si>
    <t>Dr T.K.Vanishri</t>
  </si>
  <si>
    <t>Pravathamma.M</t>
  </si>
  <si>
    <t>Hanumanthappa H</t>
  </si>
  <si>
    <t>Dr.B.N.Harisha</t>
  </si>
  <si>
    <t>Sunitha N M</t>
  </si>
  <si>
    <t>Shivanna</t>
  </si>
  <si>
    <t>Manjula S</t>
  </si>
  <si>
    <t>Dr.G.M.Pradeepkumar</t>
  </si>
  <si>
    <t>Dr.B.Anand</t>
  </si>
  <si>
    <t>Manasa S K</t>
  </si>
  <si>
    <t>Gowramma D N</t>
  </si>
  <si>
    <t>Dr.C.M.Prakasha</t>
  </si>
  <si>
    <t>Manjunatha H</t>
  </si>
  <si>
    <t>Honnegowda C K</t>
  </si>
  <si>
    <t>Mallikarjuna.B</t>
  </si>
  <si>
    <t>Kalleshappa S G</t>
  </si>
  <si>
    <t>Physical Cultural Instructor</t>
  </si>
  <si>
    <t>Govt. First Grade College, Channapatna- 571 501.</t>
  </si>
  <si>
    <t>0401EC0001</t>
  </si>
  <si>
    <t>ANUPAMA B.R.</t>
  </si>
  <si>
    <t>BHARATH RAJ M.G.</t>
  </si>
  <si>
    <t>BINDU M.N.</t>
  </si>
  <si>
    <t>CHANDAN</t>
  </si>
  <si>
    <t>DR. ANURADHA A.V.</t>
  </si>
  <si>
    <t>DR.HARISH M.G.</t>
  </si>
  <si>
    <t>DR. MADHUSUDANACHARYA JOSHI</t>
  </si>
  <si>
    <t>DR.NETRAVATHI B.T.</t>
  </si>
  <si>
    <t>DR.RAMESH H.B.</t>
  </si>
  <si>
    <t>DR. S. MUJAHID KHAN</t>
  </si>
  <si>
    <t>DR.VENKATESH V.</t>
  </si>
  <si>
    <t>DR. V. SHIVAPRASAD</t>
  </si>
  <si>
    <t>JYOTI D.K.</t>
  </si>
  <si>
    <t>KUMARK K.V.</t>
  </si>
  <si>
    <t>MADHAVAI K.Y.</t>
  </si>
  <si>
    <t>MAHADEVASWAMY K.B.</t>
  </si>
  <si>
    <t>MAHESH R</t>
  </si>
  <si>
    <t>MANJUNATH S</t>
  </si>
  <si>
    <t>MEKALA A.K.</t>
  </si>
  <si>
    <t>NAGAJYOTHI  M.J.</t>
  </si>
  <si>
    <t>NAGARAJU J</t>
  </si>
  <si>
    <t>NANJUNDA R.</t>
  </si>
  <si>
    <t>PHYSICAL CULTURAL DIRECTOR</t>
  </si>
  <si>
    <t>PADMANABHA R.</t>
  </si>
  <si>
    <t xml:space="preserve">PUTTASWAMY </t>
  </si>
  <si>
    <t>SHASHIKALA A.S.</t>
  </si>
  <si>
    <t>SHYLAJA G.</t>
  </si>
  <si>
    <t>SRIKANTH N.</t>
  </si>
  <si>
    <t>UMESH B.C.</t>
  </si>
  <si>
    <t>VANISHREE G.</t>
  </si>
  <si>
    <t>VANITHA B.</t>
  </si>
  <si>
    <t>VEKATESHAIAH V.</t>
  </si>
  <si>
    <t>SENIOR SCALE LIBRARIYAN</t>
  </si>
  <si>
    <t>ABHINANDINI INNOCENTIA DAVID</t>
  </si>
  <si>
    <t>DR. SHOBHA S. MALHARI</t>
  </si>
  <si>
    <t>HEMAVATHI B.S.</t>
  </si>
  <si>
    <t>MAYIGEGOWDA K.M.</t>
  </si>
  <si>
    <t>LALITHA P.N. (Retd.)</t>
  </si>
  <si>
    <t>RAMESH (Retd.)</t>
  </si>
  <si>
    <t>GRADE- 1 PRINCIPAL</t>
  </si>
  <si>
    <t>Govt. First Grade College, Channarayapatna - 573 116.</t>
  </si>
  <si>
    <t>1305EC0043</t>
  </si>
  <si>
    <t>LOKESHA M.N</t>
  </si>
  <si>
    <t>PRAMEELA</t>
  </si>
  <si>
    <t>DR.SHEKARNAIK</t>
  </si>
  <si>
    <t>DR.MUNIRAJA</t>
  </si>
  <si>
    <t>BERNARD F</t>
  </si>
  <si>
    <t>BASAVARAJU H N</t>
  </si>
  <si>
    <t>LOKESH J N</t>
  </si>
  <si>
    <t>SARASWATHIDEVI K.S</t>
  </si>
  <si>
    <t>NAGARAJU B G</t>
  </si>
  <si>
    <t>PAVAN J K</t>
  </si>
  <si>
    <t>Associate Professor (Rtd)</t>
  </si>
  <si>
    <t>Govt. College, M.G.Road, Chikkaballapur - 562 101.</t>
  </si>
  <si>
    <t>0600EC0001</t>
  </si>
  <si>
    <t>NALINI R</t>
  </si>
  <si>
    <t>BEJOY ABRAHAM</t>
  </si>
  <si>
    <t>SHAFI AHMED</t>
  </si>
  <si>
    <t>Dr.C K JAGADISH</t>
  </si>
  <si>
    <t>Dr.PADMAKUMARI C G</t>
  </si>
  <si>
    <t>CHANDRAIAH G D</t>
  </si>
  <si>
    <t>MARIYA KHIBTHIYA</t>
  </si>
  <si>
    <t>SHOBHARANI K</t>
  </si>
  <si>
    <t>ASMA SULTANA</t>
  </si>
  <si>
    <t>Dr.SANGEETHA A</t>
  </si>
  <si>
    <t>SAVITHA S</t>
  </si>
  <si>
    <t>SHIVA SHANKAR K R</t>
  </si>
  <si>
    <t>Dr.B V N REDDY</t>
  </si>
  <si>
    <t>Dr.G V SREENIVASAMURTHY</t>
  </si>
  <si>
    <t>Dr.P HARIKUMAR</t>
  </si>
  <si>
    <t>TAJ UNNISA</t>
  </si>
  <si>
    <t>RANGASWAMY C</t>
  </si>
  <si>
    <t>SURESHA K V</t>
  </si>
  <si>
    <t>JAGADEESH R</t>
  </si>
  <si>
    <t>IMTIYAZ BEGUM I</t>
  </si>
  <si>
    <t>SHABANA ANJUM</t>
  </si>
  <si>
    <t>SUDHA S</t>
  </si>
  <si>
    <t>RAJEEVAKUMARA</t>
  </si>
  <si>
    <t>NAGARAJ B M</t>
  </si>
  <si>
    <t>NAGENDRAIAH</t>
  </si>
  <si>
    <t>NAGARAJA L</t>
  </si>
  <si>
    <t>MEENAKSHI H</t>
  </si>
  <si>
    <t>KALYANARAJU</t>
  </si>
  <si>
    <t>SATHISH K N</t>
  </si>
  <si>
    <t>SRINIVASA S</t>
  </si>
  <si>
    <t>RETIRED PRINCIPAL</t>
  </si>
  <si>
    <t>Govt First Grade womens College, Chikkaballapur-562101</t>
  </si>
  <si>
    <t>0600EC0002</t>
  </si>
  <si>
    <t>Dr. Narasimha Murthy
 B R</t>
  </si>
  <si>
    <t>Dr. Nagarajaiah  T</t>
  </si>
  <si>
    <t>Asso Prof
(Retd)</t>
  </si>
  <si>
    <t>Dr. Geetha H</t>
  </si>
  <si>
    <t>Asso Prof</t>
  </si>
  <si>
    <t>Dharma Shetty C S</t>
  </si>
  <si>
    <t>Dr. Ramakrishnappa D C</t>
  </si>
  <si>
    <t>Asst Prof</t>
  </si>
  <si>
    <t>Shivananda  N</t>
  </si>
  <si>
    <t>Narayanaswamy G K</t>
  </si>
  <si>
    <t>SGL Librarian</t>
  </si>
  <si>
    <t>Govt. First Grade College, Chikkanaikanahalli - 572 214.</t>
  </si>
  <si>
    <t>0801EC0001</t>
  </si>
  <si>
    <t xml:space="preserve">MUGESHAPPA R </t>
  </si>
  <si>
    <t xml:space="preserve">SHIVAKUMARA C G </t>
  </si>
  <si>
    <t xml:space="preserve">SREENIVASAPPA G </t>
  </si>
  <si>
    <t xml:space="preserve">GOVINDARAYA P H </t>
  </si>
  <si>
    <t xml:space="preserve">GNANADEVA S </t>
  </si>
  <si>
    <t xml:space="preserve">GANGAMMA </t>
  </si>
  <si>
    <t xml:space="preserve">PRASAD H K </t>
  </si>
  <si>
    <t>SHIVARAMAIAH</t>
  </si>
  <si>
    <t xml:space="preserve">SHYLENDRAKUMARA S J </t>
  </si>
  <si>
    <t>Govt. First Grade College, Chikkodi - 591 201</t>
  </si>
  <si>
    <t>2203EC0008</t>
  </si>
  <si>
    <t>R P Kage</t>
  </si>
  <si>
    <t>ASST. PROF</t>
  </si>
  <si>
    <t>S N Patil</t>
  </si>
  <si>
    <t>L M Angadi</t>
  </si>
  <si>
    <t>S Y Bangari</t>
  </si>
  <si>
    <t>P M IRAGAR</t>
  </si>
  <si>
    <t>Govt. First Grade College for Women, Chickmagalur</t>
  </si>
  <si>
    <t>1800EC0048</t>
  </si>
  <si>
    <t>NATESH S M</t>
  </si>
  <si>
    <t>DAMODARA GOWDA.</t>
  </si>
  <si>
    <t>LOKESHNAIK.B</t>
  </si>
  <si>
    <t>Dr.SRINIVAS.K .R</t>
  </si>
  <si>
    <t>DEVARAJU.M.N</t>
  </si>
  <si>
    <t>Govt. Womens College, Chintamani - 563 125.</t>
  </si>
  <si>
    <t>0602EC4173</t>
  </si>
  <si>
    <t>DR K VASUDEVA REDDY</t>
  </si>
  <si>
    <t>SUMANA K S</t>
  </si>
  <si>
    <t>CHANDRA SHEKAR K</t>
  </si>
  <si>
    <t>DR MUNIRAJU</t>
  </si>
  <si>
    <t>KEMPARAJU R</t>
  </si>
  <si>
    <t>DR DINESH C M</t>
  </si>
  <si>
    <t>DR THIMMA REDDY G</t>
  </si>
  <si>
    <t>HANUMANTHA REDDY D T</t>
  </si>
  <si>
    <t>NAVEEN KUMAR S T</t>
  </si>
  <si>
    <t>PRAMEELA S</t>
  </si>
  <si>
    <t>DR KRISHNAPPA K N</t>
  </si>
  <si>
    <t>NASIR AHAMED N</t>
  </si>
  <si>
    <t>SREEDEVI R</t>
  </si>
  <si>
    <t>RATHNAMMA K V</t>
  </si>
  <si>
    <t>KONAKUNTLARAYAPPA V</t>
  </si>
  <si>
    <t>CHANDRASHEKAR C</t>
  </si>
  <si>
    <t>PRIYA S</t>
  </si>
  <si>
    <t>MUTHAHER UNNISA</t>
  </si>
  <si>
    <t>ROOPA M</t>
  </si>
  <si>
    <t>DR VIJAYENDRA KUMAR G L</t>
  </si>
  <si>
    <t>VANITHA M A</t>
  </si>
  <si>
    <t>DR M N RAGHU</t>
  </si>
  <si>
    <t>B NARASIMHA REDDY</t>
  </si>
  <si>
    <t>RETIRED</t>
  </si>
  <si>
    <t>K RAJA REDDY</t>
  </si>
  <si>
    <t>Govt. First Grade College for Women, Chitradurga</t>
  </si>
  <si>
    <t>1600EC0005</t>
  </si>
  <si>
    <t>B.M. LAKSHMINARAYANA</t>
  </si>
  <si>
    <t>ASSO. PROF</t>
  </si>
  <si>
    <t>MANJUNATHA .B</t>
  </si>
  <si>
    <t>Dr. CHANNAKESHAVA .C</t>
  </si>
  <si>
    <t>LEELAVATHI .R</t>
  </si>
  <si>
    <t>MAHANTHESH .K.T</t>
  </si>
  <si>
    <t>BASAVARAJA .C.</t>
  </si>
  <si>
    <t>SIDDAPPA .D.O</t>
  </si>
  <si>
    <t>MALLIKARJUNA .B.</t>
  </si>
  <si>
    <t>SHAKUNTHALA .H.</t>
  </si>
  <si>
    <t>KUMARASWAMY B.H.</t>
  </si>
  <si>
    <t xml:space="preserve">LIBRIEAN </t>
  </si>
  <si>
    <t>SIDDAPPA .S</t>
  </si>
  <si>
    <t xml:space="preserve">RETD. PRINCIPLE </t>
  </si>
  <si>
    <t>Govt. First Grade College, Dhandeli</t>
  </si>
  <si>
    <t>3011EC0001</t>
  </si>
  <si>
    <t>Dr M. D. Okkund</t>
  </si>
  <si>
    <t>Associate  Professor / Princioal</t>
  </si>
  <si>
    <t>S.V.Chinchani</t>
  </si>
  <si>
    <t>Dr B.N. Akki</t>
  </si>
  <si>
    <t xml:space="preserve">Dr Vinaya G Nayak </t>
  </si>
  <si>
    <t xml:space="preserve">Smt S. M. Jog </t>
  </si>
  <si>
    <t>Smt  Nishat Shariff</t>
  </si>
  <si>
    <t xml:space="preserve">Assisstant  Professor </t>
  </si>
  <si>
    <t xml:space="preserve">Dr Manjunath G Chalawadi </t>
  </si>
  <si>
    <t>Dr Nasirahmad  M Jangubhai</t>
  </si>
  <si>
    <t>Dr Sujata  Magadum</t>
  </si>
  <si>
    <t>Govt. First Grade College, Dandinashivara - 572 215, Turuvekere Tq.</t>
  </si>
  <si>
    <t>MALLIKARJUNAIAH</t>
  </si>
  <si>
    <t>DR.DHANANJAYA M S</t>
  </si>
  <si>
    <t>SUBRAMANYA</t>
  </si>
  <si>
    <t>SREENIVASA T</t>
  </si>
  <si>
    <t>PHYSICAL EDUCATION INSTRUCTOR</t>
  </si>
  <si>
    <t>Govt. First Grade Womens College, Davanagere - 577 002</t>
  </si>
  <si>
    <t>1700EC0003</t>
  </si>
  <si>
    <t>Dr. DADAPEER B.C</t>
  </si>
  <si>
    <t>ASSOCIATE PROFESSEOR</t>
  </si>
  <si>
    <t>Dr.KANNAKATTI JAYANNA</t>
  </si>
  <si>
    <t>NAGENDRA NAIK D</t>
  </si>
  <si>
    <t>PANCHAKSHRAPPA  M</t>
  </si>
  <si>
    <t>LIBRARY</t>
  </si>
  <si>
    <t>SHIVARAJU N</t>
  </si>
  <si>
    <t>ASST.PROFESSOR</t>
  </si>
  <si>
    <t>SHAILAJA   A.S</t>
  </si>
  <si>
    <t>SUNITHA   K. B</t>
  </si>
  <si>
    <t>POORNIMA   S.R</t>
  </si>
  <si>
    <t>BABU  K. A</t>
  </si>
  <si>
    <t>Dr. SHAKUNTALA  N</t>
  </si>
  <si>
    <t>UJJINAPPA  B. S</t>
  </si>
  <si>
    <t>NATARAJA  D.R</t>
  </si>
  <si>
    <t>Dr. KAVYASHREE  G</t>
  </si>
  <si>
    <t>ANURADHA   G. S</t>
  </si>
  <si>
    <t>NAGARAJA  O</t>
  </si>
  <si>
    <t>THOPPLA   K MALLIKARJUNAGOUDA</t>
  </si>
  <si>
    <t>Dr. BHEEMAPPA   M P</t>
  </si>
  <si>
    <t>SATHISH  G .S</t>
  </si>
  <si>
    <t xml:space="preserve">MAHAMAD ALI </t>
  </si>
  <si>
    <t xml:space="preserve">B.N HOLIHOSURA </t>
  </si>
  <si>
    <t>Govt. First Grade College, MCC B Block, Davanagere - 577 004</t>
  </si>
  <si>
    <t>1700EC0001</t>
  </si>
  <si>
    <t>AYUB KHAN</t>
  </si>
  <si>
    <t>BASAVARAJAPPA K V</t>
  </si>
  <si>
    <t>C K KOTRAPPA</t>
  </si>
  <si>
    <t>CHANNABASAPPA S N</t>
  </si>
  <si>
    <t>D H MAHAMOOD KHAN</t>
  </si>
  <si>
    <t>DANAPPA M K</t>
  </si>
  <si>
    <t>DHARMA NAIK S</t>
  </si>
  <si>
    <t>Dr BASAVARAJU B K</t>
  </si>
  <si>
    <t>DR DINESH G M</t>
  </si>
  <si>
    <t>DR MANJANNA T</t>
  </si>
  <si>
    <t>DR PRAKASHA BASAPPA HALAGERI</t>
  </si>
  <si>
    <t>DR S THIRUMALA</t>
  </si>
  <si>
    <t>Dr SHANTHAKUMARI K H G</t>
  </si>
  <si>
    <t>Dr SHIVAKUMAR K</t>
  </si>
  <si>
    <t>DR YOGEESHA KM</t>
  </si>
  <si>
    <t>GANGADHARAYYA HIREMATH</t>
  </si>
  <si>
    <t>GOWRAMMA S M</t>
  </si>
  <si>
    <t>GURUDEVA S M</t>
  </si>
  <si>
    <t>GURUMURTHY G R</t>
  </si>
  <si>
    <t>H GIRISWAMY</t>
  </si>
  <si>
    <t>JYOTHI T B</t>
  </si>
  <si>
    <t>KOTRAPPA H R</t>
  </si>
  <si>
    <t>L MARULASIDDAPPA</t>
  </si>
  <si>
    <t>LAXMAN B H</t>
  </si>
  <si>
    <t>M L THRIVENI</t>
  </si>
  <si>
    <t>MALLIKARJUNA K M</t>
  </si>
  <si>
    <t>MANJANNA M</t>
  </si>
  <si>
    <t>MANJUNATHA J M</t>
  </si>
  <si>
    <t>MANOHARA BM</t>
  </si>
  <si>
    <t>MOHAMMEDRAFFI J</t>
  </si>
  <si>
    <t>NAGAVENI T</t>
  </si>
  <si>
    <t>NARAYANASWAMY K</t>
  </si>
  <si>
    <t>NARESH U C</t>
  </si>
  <si>
    <t>NATARAJ G R</t>
  </si>
  <si>
    <t>NINGAPPA T</t>
  </si>
  <si>
    <t>PRAVEEN M ANANDAKANDA</t>
  </si>
  <si>
    <t>RAJA MOHAN N R</t>
  </si>
  <si>
    <t>RANGASWAMY K</t>
  </si>
  <si>
    <t>RENUKA M BUDIHAL</t>
  </si>
  <si>
    <t>RIHANA BANU</t>
  </si>
  <si>
    <t>RUDRAPPA K M</t>
  </si>
  <si>
    <t>RUDRAPPA S T</t>
  </si>
  <si>
    <t>SADASHIVAPPA G C</t>
  </si>
  <si>
    <t>SAIRABANU A FAROKHI</t>
  </si>
  <si>
    <t>SAVITA B MEGALAMANI</t>
  </si>
  <si>
    <t>SHAMALA K</t>
  </si>
  <si>
    <t>SHAMBHULINGAPPA NALLANAVAR</t>
  </si>
  <si>
    <t>SHANKAR R SHEELI</t>
  </si>
  <si>
    <t>SHASHIKALA G T</t>
  </si>
  <si>
    <t>SHASHIKALA S</t>
  </si>
  <si>
    <t>SOMASHEKARAPPA C S</t>
  </si>
  <si>
    <t>SRI B B SUNAGAR</t>
  </si>
  <si>
    <t>T K SHANKARAIAH</t>
  </si>
  <si>
    <t>T VEERESHA</t>
  </si>
  <si>
    <t>THIPPA REDDY R</t>
  </si>
  <si>
    <t>VEERANAIK C</t>
  </si>
  <si>
    <t>VENKATESHA BABU S</t>
  </si>
  <si>
    <t>Govt. First Grade College, Vijaypura Road, Devanahalli - 562 110.</t>
  </si>
  <si>
    <t>0302EC8470</t>
  </si>
  <si>
    <t xml:space="preserve">SHIVASHANKARAPPA KS </t>
  </si>
  <si>
    <t>ASSO/PROF</t>
  </si>
  <si>
    <t>POORNIMA C A</t>
  </si>
  <si>
    <t>RAJESHWARI C</t>
  </si>
  <si>
    <t>DR. BHANUMATHI HARAN</t>
  </si>
  <si>
    <t xml:space="preserve">DR. RAVI KUMAR S M </t>
  </si>
  <si>
    <t>RAVICHANDRA K K</t>
  </si>
  <si>
    <t>ASSI/PROF</t>
  </si>
  <si>
    <t>DR. AMEER PASHA</t>
  </si>
  <si>
    <t>MD. SADIQ AHMAD</t>
  </si>
  <si>
    <t>REVATHI H N</t>
  </si>
  <si>
    <t>MADHURA D B</t>
  </si>
  <si>
    <t>NAGARAJ S</t>
  </si>
  <si>
    <t xml:space="preserve">NAGENDRA SWAMY P </t>
  </si>
  <si>
    <t>DR. SATHYANARAYANA GOWDA</t>
  </si>
  <si>
    <t>NALINI DEVI K</t>
  </si>
  <si>
    <t>DR. SAJJAD PASHA</t>
  </si>
  <si>
    <t xml:space="preserve">DR. KRISHNA MURTHY NP </t>
  </si>
  <si>
    <t>DR. KEMPE GOWDA P</t>
  </si>
  <si>
    <t xml:space="preserve">RAJINI TV </t>
  </si>
  <si>
    <t xml:space="preserve">BALAJI N P </t>
  </si>
  <si>
    <t xml:space="preserve">RAVI KUMAR N S </t>
  </si>
  <si>
    <t>DR. ARCHANA H</t>
  </si>
  <si>
    <t>DR. SHIVA PRAKASH Y</t>
  </si>
  <si>
    <t xml:space="preserve">RAVI CHANDRA K </t>
  </si>
  <si>
    <t xml:space="preserve">NEEERAJA DEVI M </t>
  </si>
  <si>
    <t>Govt. First Grade College, Devara Hipparagi, Sindhagi, Tq.</t>
  </si>
  <si>
    <t>2804EC9356</t>
  </si>
  <si>
    <t>ASHOK SIDRAM HEGDE</t>
  </si>
  <si>
    <t xml:space="preserve">ASSO PROFESSORE </t>
  </si>
  <si>
    <t>Govt. First Grade College for Women, Dharwad</t>
  </si>
  <si>
    <t>2500EC0258</t>
  </si>
  <si>
    <t xml:space="preserve">DR. SARASWATI R KALASAD </t>
  </si>
  <si>
    <t>DR. DHANE RAJENDRA MANIKRAO</t>
  </si>
  <si>
    <t xml:space="preserve">ASSOCIATE PROFESSOR </t>
  </si>
  <si>
    <t>DR. SANKAPPA S. ANGADI</t>
  </si>
  <si>
    <t>DR. MRUTYUNJYA B. KOTUR</t>
  </si>
  <si>
    <t xml:space="preserve">ASSISTANT LIBRARYIAN </t>
  </si>
  <si>
    <t>DR.RASHMI TURAMURI</t>
  </si>
  <si>
    <t>SMT. SUMANGAL MARADI</t>
  </si>
  <si>
    <t>SMT. POORNIMA KAMBLE</t>
  </si>
  <si>
    <t>SMT. MALLAVVA J. JALARADDI</t>
  </si>
  <si>
    <t>R .B SONEKHAN</t>
  </si>
  <si>
    <t xml:space="preserve">PHYSICAL  DIRECTOR </t>
  </si>
  <si>
    <t>SMT.M .S YALIGAR</t>
  </si>
  <si>
    <t>Govt. First Grade College, Vidyabhavan Campus, Near LIC Main Branch, Dharwad - 580 001</t>
  </si>
  <si>
    <t>2500EC4170</t>
  </si>
  <si>
    <t xml:space="preserve">PROF. MOHAMED AZAZ AHAMED
</t>
  </si>
  <si>
    <t>DR JAGATAP APPASAHEB R</t>
  </si>
  <si>
    <t>DR S V MANAGUNDI</t>
  </si>
  <si>
    <t>ASSO..Prof.</t>
  </si>
  <si>
    <t>Dr PRAJNA R MATTIHALLI</t>
  </si>
  <si>
    <t>PROF S B PATIL</t>
  </si>
  <si>
    <t>Sri BASAYYA PARAYYA MATHAD</t>
  </si>
  <si>
    <t>SHRI. NAGABHUSHAN SHATHRY</t>
  </si>
  <si>
    <t>PHY.EDU.DIR.</t>
  </si>
  <si>
    <t>SHRI B H MORE</t>
  </si>
  <si>
    <t>BHARAMAGOUDA S PATIL</t>
  </si>
  <si>
    <t>DAYANAND LALASANGI</t>
  </si>
  <si>
    <t>JYOTI KADADEVARMATH</t>
  </si>
  <si>
    <t>MANJULA S PATIL</t>
  </si>
  <si>
    <t>SAROJINI S TALLIHAL</t>
  </si>
  <si>
    <t>SHAMSHUDDIN M NADAF</t>
  </si>
  <si>
    <t>SANGEETA KULKARNI</t>
  </si>
  <si>
    <t>MANJUNATH G LAMANI</t>
  </si>
  <si>
    <t>SANGEETA R KATTIMANI</t>
  </si>
  <si>
    <t>VIDYA SADANAND RAIKAR</t>
  </si>
  <si>
    <t>VIJAYAKUMARI T CHILAKWAD</t>
  </si>
  <si>
    <t>Dr GURUNATH K BADIGER</t>
  </si>
  <si>
    <t>DR BASAVARAJ TALLUR</t>
  </si>
  <si>
    <t>Govt. First Grade College for Women, Doddaballapur, Bangalore Rural - 560 123</t>
  </si>
  <si>
    <t>0303EC0001</t>
  </si>
  <si>
    <t>Dr. BHARATHI SHYAMRAJ</t>
  </si>
  <si>
    <t xml:space="preserve">Principal (Incharge) &amp; Assistant Prof. - Political Science </t>
  </si>
  <si>
    <t>SHIVAMURTHY L S</t>
  </si>
  <si>
    <t>ASSOCIATE PROFESSOR - KANNADA</t>
  </si>
  <si>
    <t>DIVYASRI S V</t>
  </si>
  <si>
    <t>ASSISTANT PROFESSOR - COMMERCE</t>
  </si>
  <si>
    <t>MANJULAMMA BS</t>
  </si>
  <si>
    <t>ASSISTANT PROFESSOR-COMMERCE</t>
  </si>
  <si>
    <t>NANJAPPA H</t>
  </si>
  <si>
    <t>ASSISTANT PROFESSOR- ENGLISH</t>
  </si>
  <si>
    <t>VIJAYA M</t>
  </si>
  <si>
    <t>ASSISTANT PROFESSOR- HISTORY</t>
  </si>
  <si>
    <t>PRASANNA KUMARA B S</t>
  </si>
  <si>
    <t>PHYSICAL EDUCATION
INSTRUCTOR</t>
  </si>
  <si>
    <t>MANJUNATH N</t>
  </si>
  <si>
    <t>LIBRARIAN (SR. SCALE)</t>
  </si>
  <si>
    <t>Govt. First Grade College, Doddaballapura- 561 203.</t>
  </si>
  <si>
    <t>0303EC0012</t>
  </si>
  <si>
    <t>Rajanna S P</t>
  </si>
  <si>
    <t>Rtd Principal</t>
  </si>
  <si>
    <t>Srinivasaiah N</t>
  </si>
  <si>
    <t>Asso. Prof. I/C Principal</t>
  </si>
  <si>
    <t>Sadashiva Ramachndra  Gowda</t>
  </si>
  <si>
    <t xml:space="preserve">Asso. Prof. </t>
  </si>
  <si>
    <t>Ramachandraiah C</t>
  </si>
  <si>
    <t>Rajesh S</t>
  </si>
  <si>
    <t>Siddaramaraju MV</t>
  </si>
  <si>
    <t>Suresh Kumar MN</t>
  </si>
  <si>
    <t>Siddaramaiah D P</t>
  </si>
  <si>
    <t>Rtd Librarian</t>
  </si>
  <si>
    <t>Kemparaju S</t>
  </si>
  <si>
    <t>Srinivasa G</t>
  </si>
  <si>
    <t>Sandyarani KS</t>
  </si>
  <si>
    <t>Papanna S</t>
  </si>
  <si>
    <t>Sathish M</t>
  </si>
  <si>
    <t>Sushmar R</t>
  </si>
  <si>
    <t>Prakasha</t>
  </si>
  <si>
    <t>Balanaik AG</t>
  </si>
  <si>
    <t>Phy Edu Dir</t>
  </si>
  <si>
    <t>Vidya D</t>
  </si>
  <si>
    <t>Govt. First Grade College, Frazer Town, Bangalore - 560 005</t>
  </si>
  <si>
    <t>0200EC0024</t>
  </si>
  <si>
    <t>KANDAGAL D.S</t>
  </si>
  <si>
    <t>Dr.GAYATHRIDEVI C L</t>
  </si>
  <si>
    <t>RAGHUNATH K</t>
  </si>
  <si>
    <t>Dr.REKHA K.G</t>
  </si>
  <si>
    <t>PATIL KAVITHA</t>
  </si>
  <si>
    <t>GIRISH B.N</t>
  </si>
  <si>
    <t>RAVIKIRAN  N.R</t>
  </si>
  <si>
    <t>SANKAR K</t>
  </si>
  <si>
    <t>Dr.SATHYABHAMA V</t>
  </si>
  <si>
    <t>VENKATESH</t>
  </si>
  <si>
    <t>FAROOQUI A.H</t>
  </si>
  <si>
    <t>SHAIKHAHMED B</t>
  </si>
  <si>
    <t>RETIRED ASSOCIATE PROFESSOR AND INCHARGE PRINCIPAL</t>
  </si>
  <si>
    <t>Govt. Arts College, Dr. B R Ambedkar Veedhi, Bangalore - 560 001.</t>
  </si>
  <si>
    <t>0200EC0008</t>
  </si>
  <si>
    <t>Prof.M.A.Neelavathi</t>
  </si>
  <si>
    <t>Dr.Hanumantharayappa H</t>
  </si>
  <si>
    <t>Dr.Nagendra Kumar B C</t>
  </si>
  <si>
    <t>Dr.Ramadevi M</t>
  </si>
  <si>
    <t>Dr.H.Venkateshappa</t>
  </si>
  <si>
    <t>Dr.Prabhu V Upase</t>
  </si>
  <si>
    <t>Dr.Kavallamma R</t>
  </si>
  <si>
    <t>Mubeen Taj</t>
  </si>
  <si>
    <t>Sundaravalli</t>
  </si>
  <si>
    <t>Dr.Srinivasa Naika P T</t>
  </si>
  <si>
    <t>Dr.Prathibha B</t>
  </si>
  <si>
    <t>Dr.Rajasekaran D</t>
  </si>
  <si>
    <t>Kodada Rajashekharappa</t>
  </si>
  <si>
    <t>Shivanna K</t>
  </si>
  <si>
    <t>Rudresh</t>
  </si>
  <si>
    <t>Surendra L</t>
  </si>
  <si>
    <t>Jayanthi K M</t>
  </si>
  <si>
    <t>Poornima P S</t>
  </si>
  <si>
    <t>Atherunnissa N Najma</t>
  </si>
  <si>
    <t>Dr.Narayana H G</t>
  </si>
  <si>
    <t>Suma D</t>
  </si>
  <si>
    <t>Ananda S</t>
  </si>
  <si>
    <t>Dr.Jayashankar R</t>
  </si>
  <si>
    <t>Latha J</t>
  </si>
  <si>
    <t>Dr.Nagesha G</t>
  </si>
  <si>
    <t>H M Krishna</t>
  </si>
  <si>
    <t>Vanaja</t>
  </si>
  <si>
    <t>Dr.Radhamani K</t>
  </si>
  <si>
    <t>Dr.Veena K</t>
  </si>
  <si>
    <t>Dr.Sujatha C N</t>
  </si>
  <si>
    <t>Dr.Shashikala T</t>
  </si>
  <si>
    <t>Dr.Nagendra M P</t>
  </si>
  <si>
    <t>Vijayalakshmi H</t>
  </si>
  <si>
    <t>Dr.Ashok D Holkar</t>
  </si>
  <si>
    <t>Dr.Shreelakshmi K</t>
  </si>
  <si>
    <t>Chandrika A</t>
  </si>
  <si>
    <t>Dr.Shivamurthy H N</t>
  </si>
  <si>
    <t>Dr.Mahesha D</t>
  </si>
  <si>
    <t>Govindaiah C</t>
  </si>
  <si>
    <t>Savitha S</t>
  </si>
  <si>
    <t>Nita Joby P</t>
  </si>
  <si>
    <t>Dr.Ravikumar</t>
  </si>
  <si>
    <t>Dr.Ravi V</t>
  </si>
  <si>
    <t>Shashikumar D K</t>
  </si>
  <si>
    <t>Physical Culture Director</t>
  </si>
  <si>
    <t>Dr.Ravikumar H</t>
  </si>
  <si>
    <t>Radha B V</t>
  </si>
  <si>
    <t>Nataraju V B</t>
  </si>
  <si>
    <t>Govt. First Grade College, (Mun School Campus), Gadag - 582 101</t>
  </si>
  <si>
    <t>2600EC0001</t>
  </si>
  <si>
    <t>Dr S F Sidnekopp</t>
  </si>
  <si>
    <t>Associate Prof &amp; Incharge Principal</t>
  </si>
  <si>
    <t>Prof S L Guledgudd</t>
  </si>
  <si>
    <t>Prof B B Ayyapppanavar</t>
  </si>
  <si>
    <t>Prof B H Bullannavar</t>
  </si>
  <si>
    <t>Dr Appanna N Hanje</t>
  </si>
  <si>
    <t>Prof Anuradha Patil</t>
  </si>
  <si>
    <t>Dr Ingalagondi P K</t>
  </si>
  <si>
    <t>Dr R M Kallanagoudar</t>
  </si>
  <si>
    <t>Dr Kasturevva Dalavai</t>
  </si>
  <si>
    <t>Prof M Jhangir</t>
  </si>
  <si>
    <t>Sri. Benkappa Shankrappa Simhasanad Govt. First Grade College, Gajendragada - 582 114</t>
  </si>
  <si>
    <t>2651EC0001</t>
  </si>
  <si>
    <t>S.S.KENCHANAGOUDRA</t>
  </si>
  <si>
    <t>IN CHARGE PRINCIPAL</t>
  </si>
  <si>
    <t>P.H.KYARAKOPPA</t>
  </si>
  <si>
    <t>ASSIT PROF POL.SCIENCE</t>
  </si>
  <si>
    <t>LAXMI</t>
  </si>
  <si>
    <t>ASSIT PROF SOCIOLOGY</t>
  </si>
  <si>
    <t>J.B.HULLUR</t>
  </si>
  <si>
    <t>ASSIT PROF OF COMMERCE</t>
  </si>
  <si>
    <t>Govt. First Grade College for Women,Gandada Koti, Hassan.</t>
  </si>
  <si>
    <t>1300EC0019</t>
  </si>
  <si>
    <t>HEMAVATHI M.V</t>
  </si>
  <si>
    <t>ASSISTANT PROFFESSOR</t>
  </si>
  <si>
    <t>Govt. First Grade College, Gandasi, (Arasikere Tq.)</t>
  </si>
  <si>
    <t>1300EC0011</t>
  </si>
  <si>
    <t>Sri. Lingaraju</t>
  </si>
  <si>
    <t>Principal (I/C)</t>
  </si>
  <si>
    <t>Dr. Naveen C L</t>
  </si>
  <si>
    <t>Librarian        (Sr. Scale)</t>
  </si>
  <si>
    <t>Govt. First Grade College, Gowribidanur - 561 208</t>
  </si>
  <si>
    <t>0603EC0037</t>
  </si>
  <si>
    <t>SHIVANNA M.</t>
  </si>
  <si>
    <t>Principal (in charge)</t>
  </si>
  <si>
    <t>MANJAIAH D.</t>
  </si>
  <si>
    <t>Dr.RAMESH CHANDRA DUTH</t>
  </si>
  <si>
    <t>Dr.MADHUSUDANA REDDY D.N.</t>
  </si>
  <si>
    <t>MANJUNATHA B.</t>
  </si>
  <si>
    <t>Dr.GANGADHARAIAH B. R.</t>
  </si>
  <si>
    <t>Dr.PUTLURU SUNEETHA</t>
  </si>
  <si>
    <t>Dr. NAGARAJA M.</t>
  </si>
  <si>
    <t>ADIVAPPA N.</t>
  </si>
  <si>
    <t>AKARAPU RADHIKA</t>
  </si>
  <si>
    <t>SURESH BABU M. G.</t>
  </si>
  <si>
    <t>MANJUNATH B. N.</t>
  </si>
  <si>
    <t>SHANMUKHACHARI N. M.</t>
  </si>
  <si>
    <t>PRAVEEN M.</t>
  </si>
  <si>
    <t>Phy.Edn. Dir.</t>
  </si>
  <si>
    <t>KAMALAMMA B.</t>
  </si>
  <si>
    <t>Retired Associate Professor</t>
  </si>
  <si>
    <t>Govt. First Grade College, Anavatti- 577 413, (Soraba Tq.).</t>
  </si>
  <si>
    <t>1405EC0002</t>
  </si>
  <si>
    <t>RAMAPPA H.K</t>
  </si>
  <si>
    <t>Govt. First Grade College, Baanavara - 573 112, Arasikere Tq. </t>
  </si>
  <si>
    <t>1303EC0002</t>
  </si>
  <si>
    <t>CHANNABASAPPA.D.B.</t>
  </si>
  <si>
    <t>ASST,PROFESSOR</t>
  </si>
  <si>
    <t>KUMAR R</t>
  </si>
  <si>
    <t>LIBRARIAN( S G )</t>
  </si>
  <si>
    <t>MANJUNATHASWAMY . D</t>
  </si>
  <si>
    <t>ASST PROFESSOR</t>
  </si>
  <si>
    <t>DR, LOHITH .G.</t>
  </si>
  <si>
    <t>DR, MAHEDRA.A.R.</t>
  </si>
  <si>
    <t>Sri. Channamallappa channaveerappa hebbal Govt. First Grade College, Golasangi - 586 216, </t>
  </si>
  <si>
    <t>2801EC9004</t>
  </si>
  <si>
    <t>Dr KALING D GOLASANGI</t>
  </si>
  <si>
    <t>Govt. Science College, N.T.Road, Bangalore - 560 001.</t>
  </si>
  <si>
    <t>0200EC0009</t>
  </si>
  <si>
    <t>ANUROOPA N</t>
  </si>
  <si>
    <t>ASHA N</t>
  </si>
  <si>
    <t>ASHOKA C H</t>
  </si>
  <si>
    <t>CHIKKANAGOUDAR VASUNDHARA</t>
  </si>
  <si>
    <t>DEEPA R ACHARYA</t>
  </si>
  <si>
    <t>DR DHANALAKSHMI M</t>
  </si>
  <si>
    <t>DR ANITHA RAO</t>
  </si>
  <si>
    <t>DR BALBHEEM SAIBANNA</t>
  </si>
  <si>
    <t>DR JAYAMMA K V</t>
  </si>
  <si>
    <t>DR JYOTI G</t>
  </si>
  <si>
    <t>DR KRISHNAPPA M</t>
  </si>
  <si>
    <t>DR MOHAN KUMAR H M</t>
  </si>
  <si>
    <t>DR NANDITA PRASAD</t>
  </si>
  <si>
    <t>DR PUTTESHA C</t>
  </si>
  <si>
    <t>DR S SHASHIREKHA</t>
  </si>
  <si>
    <t>DR SATHISH L A</t>
  </si>
  <si>
    <t>DR SHANKARA S</t>
  </si>
  <si>
    <t>DR SHIVARAJ Y</t>
  </si>
  <si>
    <t>DR SRINIVASULU M V</t>
  </si>
  <si>
    <t>DR SUDHA T G</t>
  </si>
  <si>
    <t>DR SUNANDA DADAMI</t>
  </si>
  <si>
    <t>DR VENKATESHA BABU K R</t>
  </si>
  <si>
    <t>DR VISHWAS M</t>
  </si>
  <si>
    <t>D H FATHIMABI</t>
  </si>
  <si>
    <t>FEMILA KOMAHAL F</t>
  </si>
  <si>
    <t>G C ESWARAIAH</t>
  </si>
  <si>
    <t>GAYATHRI V</t>
  </si>
  <si>
    <t>H V GEETHA</t>
  </si>
  <si>
    <t>HALESHAPPA R</t>
  </si>
  <si>
    <t>INDRANI Y R L</t>
  </si>
  <si>
    <t>KIRAN KUMAR DJ</t>
  </si>
  <si>
    <t>LEENA SWARNA DEVI B</t>
  </si>
  <si>
    <t>DANDAVATHI MUTT M S</t>
  </si>
  <si>
    <t>MANJULA R</t>
  </si>
  <si>
    <t>MANJUNATHA B</t>
  </si>
  <si>
    <t>MAYADEVI KALGI</t>
  </si>
  <si>
    <t>MUNIRAJAPPA N N</t>
  </si>
  <si>
    <t>NAGAMANI T S</t>
  </si>
  <si>
    <t>RAJEEV RAMACHANDRA KOLGI</t>
  </si>
  <si>
    <t>RAJESHREE PATWARI D</t>
  </si>
  <si>
    <t>ROY U B</t>
  </si>
  <si>
    <t>SANDHYA RANI A</t>
  </si>
  <si>
    <t>SARINA P KHABADE</t>
  </si>
  <si>
    <t>SASIKALA P</t>
  </si>
  <si>
    <t>SHARADA DEVI J N</t>
  </si>
  <si>
    <t>SHEEMA KAUSER</t>
  </si>
  <si>
    <t>SHILPA K</t>
  </si>
  <si>
    <t>SOMALATHA M T</t>
  </si>
  <si>
    <t>SOWMYA S B</t>
  </si>
  <si>
    <t>SUMA M</t>
  </si>
  <si>
    <t>SUMAN P</t>
  </si>
  <si>
    <t>SUVARNA V PATIL</t>
  </si>
  <si>
    <t>T M DEVARAJU</t>
  </si>
  <si>
    <t>T RAMA</t>
  </si>
  <si>
    <t>UDAYAKUMAR</t>
  </si>
  <si>
    <t>VARALAXMI T SHEDOLE</t>
  </si>
  <si>
    <t>VEERANNA Y</t>
  </si>
  <si>
    <t>Govt. Science College, Chitradurga - 577 501.</t>
  </si>
  <si>
    <t>1600EC0002</t>
  </si>
  <si>
    <t>Basavaraja Y Shirahatti</t>
  </si>
  <si>
    <t>Assoc.Prof. Professor</t>
  </si>
  <si>
    <t>Dr. A Manjunatha</t>
  </si>
  <si>
    <t>Dr. Arun Malhar Joshi</t>
  </si>
  <si>
    <t>Dr.B Lingannaiah</t>
  </si>
  <si>
    <t>Dr.Gopalappa H</t>
  </si>
  <si>
    <t>Jagadeeshwari AM</t>
  </si>
  <si>
    <t>Kamani Kempanna Kamappa</t>
  </si>
  <si>
    <t>Nagashree B</t>
  </si>
  <si>
    <t>N H Hanumantharaya</t>
  </si>
  <si>
    <t>Rangaswamy RK</t>
  </si>
  <si>
    <t>S Nagaraja</t>
  </si>
  <si>
    <t>Shankaramma N.</t>
  </si>
  <si>
    <t>Shobha A Dalawai</t>
  </si>
  <si>
    <t>B Thippeswamy</t>
  </si>
  <si>
    <t>Channakeshava RN</t>
  </si>
  <si>
    <t>DineshKumar ST</t>
  </si>
  <si>
    <t>Dr Gatti NB</t>
  </si>
  <si>
    <t>Dr Manjunatha PT</t>
  </si>
  <si>
    <t>Dr Sathisha AB</t>
  </si>
  <si>
    <t>Dr Talari Chandrashekhar</t>
  </si>
  <si>
    <t>Dr. Aruna GL</t>
  </si>
  <si>
    <t>Dr. Dhananjaya SG</t>
  </si>
  <si>
    <t>Dr. Madhu BJ</t>
  </si>
  <si>
    <t>Dr. Nagaraja D</t>
  </si>
  <si>
    <t>Dr. Phalaksha Murthy B</t>
  </si>
  <si>
    <t>Dr. Ramesh Iyanahally</t>
  </si>
  <si>
    <t>Dr. Vishalakshi CS</t>
  </si>
  <si>
    <t>Fairoja</t>
  </si>
  <si>
    <t>Jagannatha CG</t>
  </si>
  <si>
    <t>Komal KP</t>
  </si>
  <si>
    <t>Krishnamurthy P</t>
  </si>
  <si>
    <t>N Sasidhar</t>
  </si>
  <si>
    <t>Nagaraja MV</t>
  </si>
  <si>
    <t>Nagaveni VB</t>
  </si>
  <si>
    <t>Nataraja BT</t>
  </si>
  <si>
    <t>Natesh N</t>
  </si>
  <si>
    <t>Premalatha SJ</t>
  </si>
  <si>
    <t>Roopa K</t>
  </si>
  <si>
    <t>Sardar Hussain</t>
  </si>
  <si>
    <t>Basavarajappa M</t>
  </si>
  <si>
    <t>Retd.Principal</t>
  </si>
  <si>
    <t>E Thippeswamy</t>
  </si>
  <si>
    <t>Assoc.Prof.Retd</t>
  </si>
  <si>
    <t>Sannamma T</t>
  </si>
  <si>
    <t>Virupakshappa GH</t>
  </si>
  <si>
    <t>Govt. First Grade College, Gudageri - 581107, (Kundagol Tq.)</t>
  </si>
  <si>
    <t>2502EC1798</t>
  </si>
  <si>
    <t>SMT LATA N KILLEDAR</t>
  </si>
  <si>
    <t>ASST.PROFFESAR</t>
  </si>
  <si>
    <t>SHRIDHAR B MAYANNAVAR</t>
  </si>
  <si>
    <t>Govt. First Grade College, Gudibande - 561 209.</t>
  </si>
  <si>
    <t>0604EC0016</t>
  </si>
  <si>
    <t>KRISHNAPPA V</t>
  </si>
  <si>
    <t>ASWATHA</t>
  </si>
  <si>
    <t>KONDURU JAMUNA</t>
  </si>
  <si>
    <t xml:space="preserve"> LIBRARIAN</t>
  </si>
  <si>
    <t>VENKATARAMU B R</t>
  </si>
  <si>
    <t>Associate professor</t>
  </si>
  <si>
    <t>Govt. First Grade College, N.A.P COLONY. MYSORE-OOTY ROAD, Gundlupet - 571 111</t>
  </si>
  <si>
    <t>1001EC0001</t>
  </si>
  <si>
    <t>MALLESHA G</t>
  </si>
  <si>
    <t>CHAMARAJU K</t>
  </si>
  <si>
    <t>ROOPA D</t>
  </si>
  <si>
    <t>NARAYANA C N</t>
  </si>
  <si>
    <t>HEMALATHA H R</t>
  </si>
  <si>
    <t>GANESHA</t>
  </si>
  <si>
    <t>UMESHA</t>
  </si>
  <si>
    <t>RAVIKUMAR H R</t>
  </si>
  <si>
    <t>SRINIVASANAIKA</t>
  </si>
  <si>
    <t>CHADRASHEKARA K</t>
  </si>
  <si>
    <t>Gangavathi Venkataramanashetty Padmavathamma Govt. First Grade College, Hagaribommanahalli - </t>
  </si>
  <si>
    <t>3404EC0001</t>
  </si>
  <si>
    <t>DR S P NAGANAGOUDA</t>
  </si>
  <si>
    <t>ASSOCIAT PROFESSOR</t>
  </si>
  <si>
    <t>A M CHANDRAMOULI</t>
  </si>
  <si>
    <t>H ESHAPPA</t>
  </si>
  <si>
    <t>ASSISTNT PROFESSOR</t>
  </si>
  <si>
    <t>DR JYOTHI D B</t>
  </si>
  <si>
    <t>SANDHYA E</t>
  </si>
  <si>
    <t>DR GURURAJ A</t>
  </si>
  <si>
    <t>DR HARALU BULLAPPA</t>
  </si>
  <si>
    <t>DR THIPPESWAMY GONCHIGARA</t>
  </si>
  <si>
    <t>ANNONI REDDY R</t>
  </si>
  <si>
    <t>DR SATISH PATIL</t>
  </si>
  <si>
    <t>REETA K</t>
  </si>
  <si>
    <t>Govt. First Grade College, Halebidu - 573 121, Belur Tq.</t>
  </si>
  <si>
    <t>1304EC0002</t>
  </si>
  <si>
    <t>Dr. S. Narayan</t>
  </si>
  <si>
    <t>Dr. Devaraiah D.B.</t>
  </si>
  <si>
    <t>Asst. Professor of Sociology
 (Sr. Scale)</t>
  </si>
  <si>
    <t>Hemesha H.N.</t>
  </si>
  <si>
    <t>Librarian 
(Sr. Scale)</t>
  </si>
  <si>
    <t>Shreenivasa A.N.</t>
  </si>
  <si>
    <t>Govt. First Grade College, Haliyal - 581 329.</t>
  </si>
  <si>
    <t>3003EC0003</t>
  </si>
  <si>
    <t>Dr. Chandrashekhar Lamani</t>
  </si>
  <si>
    <t>Smt. Kavita Kulkarni</t>
  </si>
  <si>
    <t>Asst. Prof. of Sociology</t>
  </si>
  <si>
    <t>Dr. Uma Arali</t>
  </si>
  <si>
    <t>Dr. Malati Hiremath</t>
  </si>
  <si>
    <t>Asst. Prof. of Pol. Sci.</t>
  </si>
  <si>
    <t>Dr. I BSatihal</t>
  </si>
  <si>
    <t>Asst. Prof. of Kannada</t>
  </si>
  <si>
    <t>Smt. P M Shaikh</t>
  </si>
  <si>
    <t>Asst. Prof. of Economics</t>
  </si>
  <si>
    <t>Smt. Sangeeta Kalal</t>
  </si>
  <si>
    <t>Asst. Prof. of Mathematics</t>
  </si>
  <si>
    <t>Dr. Manappa Honakamble</t>
  </si>
  <si>
    <t>Asst. Prof. of English</t>
  </si>
  <si>
    <t>Dr. Rekha M R</t>
  </si>
  <si>
    <t>Sri. S L Haliyal</t>
  </si>
  <si>
    <t>Grade-I Principal (Retd.)</t>
  </si>
  <si>
    <t>Govt. First Grade College, Halli Mysore - 573 210, Holenarasipura Tq.</t>
  </si>
  <si>
    <t>1306EC0003</t>
  </si>
  <si>
    <t>RAJAMMA B B</t>
  </si>
  <si>
    <t>PRAMOD GONCHKAR</t>
  </si>
  <si>
    <t>SHIVARAJU K</t>
  </si>
  <si>
    <t>Govt. First Grade College, Hanagal - 581 104</t>
  </si>
  <si>
    <t>2702EC0002</t>
  </si>
  <si>
    <t xml:space="preserve">Mohammed Sharif Hangal </t>
  </si>
  <si>
    <t>Suma B</t>
  </si>
  <si>
    <t xml:space="preserve">Dr. Dineshappa Singapur </t>
  </si>
  <si>
    <t>Govt. First Grade College, Hanuru - 571 439</t>
  </si>
  <si>
    <t>1002EC0001</t>
  </si>
  <si>
    <t>SUNDARAMURTHY S</t>
  </si>
  <si>
    <t>VANI V</t>
  </si>
  <si>
    <t>SURENDRA C S</t>
  </si>
  <si>
    <t>Govt. First Grade College, Harapanahalli - 583 131</t>
  </si>
  <si>
    <t>3407EC0001</t>
  </si>
  <si>
    <t xml:space="preserve">Dr. S SHANMUKHANAGAOUDA </t>
  </si>
  <si>
    <t>I/C Principal</t>
  </si>
  <si>
    <t xml:space="preserve">Nagaraja N M </t>
  </si>
  <si>
    <t>Asso. Prof</t>
  </si>
  <si>
    <t xml:space="preserve">VIJAYKUMAR M </t>
  </si>
  <si>
    <t>Asst.Porf</t>
  </si>
  <si>
    <t>Dr. BHEEMAPPA M</t>
  </si>
  <si>
    <t xml:space="preserve">RAHAMATH G </t>
  </si>
  <si>
    <t xml:space="preserve">Dr. BASAVARAJA A D </t>
  </si>
  <si>
    <t xml:space="preserve">GIRISHA M S </t>
  </si>
  <si>
    <t>Nagaratna B Hosamani</t>
  </si>
  <si>
    <t>Selction Grade Librarian</t>
  </si>
  <si>
    <t xml:space="preserve">SANNAKKI NAGARAJA </t>
  </si>
  <si>
    <t>Govt. First Grade College, Harihara - 577 601</t>
  </si>
  <si>
    <t>1703EC0001</t>
  </si>
  <si>
    <t>BASAVARAJ C TAHASILDAR</t>
  </si>
  <si>
    <t>Dr. ANJANAPPA .S. R</t>
  </si>
  <si>
    <t>Dr. T. KARIBASAPPA</t>
  </si>
  <si>
    <t>Dr. RAMESH. M. N</t>
  </si>
  <si>
    <t>NAGESH. T</t>
  </si>
  <si>
    <t>G.S. SURESH</t>
  </si>
  <si>
    <t>MANJUNATHA. B. K</t>
  </si>
  <si>
    <t>Dr. KRUPAL. H.S</t>
  </si>
  <si>
    <t>Dr. KUMAR. M</t>
  </si>
  <si>
    <t>Dr. THIPPESWAMY. H</t>
  </si>
  <si>
    <t>SANTOSH R MANNOPANTAR</t>
  </si>
  <si>
    <t xml:space="preserve">MAHANTESH. T S </t>
  </si>
  <si>
    <t>Dr. DUPADAHALLI BASAVARAJ</t>
  </si>
  <si>
    <t>GURURAJ. J.P</t>
  </si>
  <si>
    <t>Dr. HANUMANTHAPPA. K.M</t>
  </si>
  <si>
    <t>LAKSHMANA NAIK. R</t>
  </si>
  <si>
    <t>MANJUNATHA NARASAGONDAR</t>
  </si>
  <si>
    <t>Dr.ANANTHANAG. H.P</t>
  </si>
  <si>
    <t>KARIBASAPPA. H.A</t>
  </si>
  <si>
    <t>BALACHANDRA B.R.</t>
  </si>
  <si>
    <t>THIPPESWAMY. M .S</t>
  </si>
  <si>
    <t>Govt. First Grade College, Harohalli - 562 112, Kanakapura Tq.</t>
  </si>
  <si>
    <t>0402ec9184</t>
  </si>
  <si>
    <t>Dr RAMALINGAPPA T</t>
  </si>
  <si>
    <t>DR G H NAGARAJU</t>
  </si>
  <si>
    <t>DR GOPAL H D</t>
  </si>
  <si>
    <t>DR JAYASHANKARA M</t>
  </si>
  <si>
    <t>GEETHA BAI AS</t>
  </si>
  <si>
    <t>ROOPA K N</t>
  </si>
  <si>
    <t>SUNITHAKUMARI S</t>
  </si>
  <si>
    <t>SUPREETHA HC</t>
  </si>
  <si>
    <t>MAHESH BABU M S</t>
  </si>
  <si>
    <t>BHARATHI S(Rtd)</t>
  </si>
  <si>
    <t>ASSOCIATED PROFESSOR</t>
  </si>
  <si>
    <t>r KOMALA (Rtd)</t>
  </si>
  <si>
    <t>Govt. Science College, Hassan - 573 201.</t>
  </si>
  <si>
    <t>1300EC0002</t>
  </si>
  <si>
    <t>BALIGA MADHAVA NARAYANA</t>
  </si>
  <si>
    <t>DR M ABDUL RAHIMAN</t>
  </si>
  <si>
    <t>DR HARSHENDRA K</t>
  </si>
  <si>
    <t>DR PRAKASH A</t>
  </si>
  <si>
    <t>DR TABASSUM NAZ</t>
  </si>
  <si>
    <t>GANGEGOWDA S H</t>
  </si>
  <si>
    <t>K C CHANDINI</t>
  </si>
  <si>
    <t>KESHAVA H</t>
  </si>
  <si>
    <t>KRISHNAPPA</t>
  </si>
  <si>
    <t>MAHESHAPPA P T</t>
  </si>
  <si>
    <t>NARAYANAPRASAD A</t>
  </si>
  <si>
    <t>RAMAYYA NAYAK K</t>
  </si>
  <si>
    <t>SUDHA M C</t>
  </si>
  <si>
    <t>VALERIAN DSOUZA</t>
  </si>
  <si>
    <t>VASANTHI P</t>
  </si>
  <si>
    <t>DR PRAMEELA H C</t>
  </si>
  <si>
    <t>MOHANA C S</t>
  </si>
  <si>
    <t>SHASHIKUMAR H C</t>
  </si>
  <si>
    <t>SHANKARALINGAPPA B M</t>
  </si>
  <si>
    <t>DR THOYAJAKSHA</t>
  </si>
  <si>
    <t>SOWMYA H K</t>
  </si>
  <si>
    <t>KIRAN K U</t>
  </si>
  <si>
    <t>LATHA K</t>
  </si>
  <si>
    <t>JAGADEESHA R D</t>
  </si>
  <si>
    <t>CHANDRASHEKAR H D</t>
  </si>
  <si>
    <t>SHIVAKUMARA J</t>
  </si>
  <si>
    <t>SHARATHCHANDRA S P</t>
  </si>
  <si>
    <t>MADHUSHREE</t>
  </si>
  <si>
    <t>KAVITHA H D</t>
  </si>
  <si>
    <t>KHALEEL AHMED</t>
  </si>
  <si>
    <t>PARTHASARATHI N</t>
  </si>
  <si>
    <t>POORNIMA P</t>
  </si>
  <si>
    <t>SRIDEVI M J</t>
  </si>
  <si>
    <t>DR VIJAY S</t>
  </si>
  <si>
    <t>PRASANNAKUMAR S G</t>
  </si>
  <si>
    <t>H M DAYANANDA</t>
  </si>
  <si>
    <t>SUDHAKARA K B</t>
  </si>
  <si>
    <t>SURESHA M G</t>
  </si>
  <si>
    <t>DR YOGESHA</t>
  </si>
  <si>
    <t>RAMAMURTHY A</t>
  </si>
  <si>
    <t>ASSOCIATE PROFESSOR(RETD)</t>
  </si>
  <si>
    <t>SHANKAREGOWDA</t>
  </si>
  <si>
    <t>ADINARAYANA</t>
  </si>
  <si>
    <t>DY S Y KOTYAL</t>
  </si>
  <si>
    <t>DR A L MURALIDHARA</t>
  </si>
  <si>
    <t>PRINCIPAL GRADE-1 (RETD)</t>
  </si>
  <si>
    <t>Govt. First Grade College for Women, Haveri</t>
  </si>
  <si>
    <t>2700EC0002</t>
  </si>
  <si>
    <t xml:space="preserve">Dr. Bibi Fatima </t>
  </si>
  <si>
    <t>Prof. Veeresh Hittalamani</t>
  </si>
  <si>
    <t xml:space="preserve">SGL </t>
  </si>
  <si>
    <t xml:space="preserve">Dr. Gangamma M </t>
  </si>
  <si>
    <t xml:space="preserve">Dr. Shivananda S Kempaller </t>
  </si>
  <si>
    <t>Govt. First Grade College, Hebbur - 572 120, Kunigal Tq., Tumkur Dt.</t>
  </si>
  <si>
    <t xml:space="preserve">   0800EC0003</t>
  </si>
  <si>
    <t>Dr. NRUSIMHAMURTHY R</t>
  </si>
  <si>
    <t>ASSISTANT PROIFESSOR</t>
  </si>
  <si>
    <t>RAGHAVENDRA B S</t>
  </si>
  <si>
    <t>Dr. RADHA P</t>
  </si>
  <si>
    <t>Dr. NATARAJA S</t>
  </si>
  <si>
    <t>Rtd. ASSOCIATE PROFESSOR</t>
  </si>
  <si>
    <t>Govt. First Grade College, Hebri - 576 112</t>
  </si>
  <si>
    <t>2003EC0001</t>
  </si>
  <si>
    <t>Manjunatha M R</t>
  </si>
  <si>
    <t>Arun Shetty P</t>
  </si>
  <si>
    <t>Ashalatha B</t>
  </si>
  <si>
    <t>Ganapathi H A</t>
  </si>
  <si>
    <t>Vishnumoorthy Prabhu</t>
  </si>
  <si>
    <t>Shilpa B S</t>
  </si>
  <si>
    <t>Govt. First Grade College, Hesserghatta, Bangalore - 560 089</t>
  </si>
  <si>
    <t>0200EC0006</t>
  </si>
  <si>
    <t>Harish H</t>
  </si>
  <si>
    <t>Principal(Incharge)</t>
  </si>
  <si>
    <t>Sachitha Bopaiah C</t>
  </si>
  <si>
    <t>Sharada B N</t>
  </si>
  <si>
    <t xml:space="preserve">Padma Satyam </t>
  </si>
  <si>
    <t xml:space="preserve">Librarian </t>
  </si>
  <si>
    <t>Bhujendra singh Rathod L R</t>
  </si>
  <si>
    <t>Siddaraju C</t>
  </si>
  <si>
    <t>Supriyaa</t>
  </si>
  <si>
    <t>Rudraiah M</t>
  </si>
  <si>
    <t>Usha Rani M R</t>
  </si>
  <si>
    <t>Ashfaq Ahmad M</t>
  </si>
  <si>
    <t xml:space="preserve">Associate Professor (Retired ) </t>
  </si>
  <si>
    <t>Lokeswaran H</t>
  </si>
  <si>
    <t>Physical Education Director (Retired )</t>
  </si>
  <si>
    <t>Govt. First Grade College, Hirekerur - 581 111.</t>
  </si>
  <si>
    <t>2703EC8988</t>
  </si>
  <si>
    <t>SURESHAGOUDA P.GOUDAR</t>
  </si>
  <si>
    <t>M.B.BADANIKAYI</t>
  </si>
  <si>
    <t>L.M.PUJAR</t>
  </si>
  <si>
    <t>SHIVANDAPPA DODDAGOUDAR</t>
  </si>
  <si>
    <t>SHIVAND G.SANGAPUR</t>
  </si>
  <si>
    <t>SHIVAPPA B BHAJNTRI</t>
  </si>
  <si>
    <t>Govt. First Grade College, Hirevankalkunta - 583237, Yelburga Tq. </t>
  </si>
  <si>
    <t>1503EC0003</t>
  </si>
  <si>
    <t>DR.SHARANABASAVESHWAR.V.DANI</t>
  </si>
  <si>
    <t>Govt. First Grade College, Hiriyadka - 576 113, Udupi Taluk.</t>
  </si>
  <si>
    <t>2000EC0004</t>
  </si>
  <si>
    <t>DR.NIKETHAN</t>
  </si>
  <si>
    <t>SHRIVARMA AJRI M</t>
  </si>
  <si>
    <t>V N GAONKAR</t>
  </si>
  <si>
    <t>SAVITHA</t>
  </si>
  <si>
    <t>DR. SEEMA G K</t>
  </si>
  <si>
    <t>DR. P VISHNU BHAT</t>
  </si>
  <si>
    <t>PRINCIPAL Grade-1(Retd)</t>
  </si>
  <si>
    <t>G R RAIKAR</t>
  </si>
  <si>
    <t>ASSOCIATE PROFESSOR (Retd)</t>
  </si>
  <si>
    <t>Govt. First Grade College, Holalkere - 577 501</t>
  </si>
  <si>
    <t>1603EC0001</t>
  </si>
  <si>
    <t xml:space="preserve">DR RAJKUMAR K R J </t>
  </si>
  <si>
    <t xml:space="preserve">Dr GIRISH NAIKA T </t>
  </si>
  <si>
    <t xml:space="preserve">GIREESH D R </t>
  </si>
  <si>
    <t>KARISIDDAIH WODIYAR E</t>
  </si>
  <si>
    <t xml:space="preserve">MADA NAIK H </t>
  </si>
  <si>
    <t xml:space="preserve">NARENDRA V H </t>
  </si>
  <si>
    <t xml:space="preserve">RAMESH L </t>
  </si>
  <si>
    <t xml:space="preserve">SURESHA S </t>
  </si>
  <si>
    <t xml:space="preserve">THIPPESHAPPA B </t>
  </si>
  <si>
    <t xml:space="preserve">VIJAYA KUMAR T </t>
  </si>
  <si>
    <t>Govt. First Grade College, Holehonnur - 577 227, (Badravathi Tq.)</t>
  </si>
  <si>
    <t>1401EC0004</t>
  </si>
  <si>
    <t xml:space="preserve">Dr.H.S.Virupakshappa
</t>
  </si>
  <si>
    <t>Assosiate Proffeser</t>
  </si>
  <si>
    <t xml:space="preserve">Tara.S.B
</t>
  </si>
  <si>
    <t xml:space="preserve">Rajappa.M
</t>
  </si>
  <si>
    <t>Assistent Proffeser</t>
  </si>
  <si>
    <t>Manjappa.R</t>
  </si>
  <si>
    <t>Shivakumar.D</t>
  </si>
  <si>
    <t>Sathishkumar K</t>
  </si>
  <si>
    <t>Dr.Sahana.H.M</t>
  </si>
  <si>
    <t xml:space="preserve">Rajunaik.S
</t>
  </si>
  <si>
    <t xml:space="preserve">Dr.Rohan D Costa
</t>
  </si>
  <si>
    <t>Physical Education Instracture</t>
  </si>
  <si>
    <t>Govt. First Grade Womens College, Holenarasipura - 573 211</t>
  </si>
  <si>
    <t>1306EC0002</t>
  </si>
  <si>
    <t>Godakhindi R H</t>
  </si>
  <si>
    <t>Shankaralingegowda  N A</t>
  </si>
  <si>
    <t>Dinesh K S</t>
  </si>
  <si>
    <t>Harshavardhana C N</t>
  </si>
  <si>
    <t>Suma V</t>
  </si>
  <si>
    <t>Nandakumar V</t>
  </si>
  <si>
    <t>Niranjan R S</t>
  </si>
  <si>
    <t xml:space="preserve">Yogesha </t>
  </si>
  <si>
    <t>Muthaiah M K</t>
  </si>
  <si>
    <t>Shantha P R</t>
  </si>
  <si>
    <t>Sunitha G</t>
  </si>
  <si>
    <t xml:space="preserve">Babuprasad </t>
  </si>
  <si>
    <t>Govt. Home Science College for Women, Holenarasipura - 573 211</t>
  </si>
  <si>
    <t>1306EC0005</t>
  </si>
  <si>
    <t>Dr.B.Jayalakshmi</t>
  </si>
  <si>
    <t>Principle Charge/Asst.Prof. of English</t>
  </si>
  <si>
    <t>Dr.Bharathi Devi.P</t>
  </si>
  <si>
    <t>Shivakumar P R</t>
  </si>
  <si>
    <t>M S Jayachandra</t>
  </si>
  <si>
    <t>Govt. Home Science College for Women, N. E. Basic School, Rangoli Halla, Hassan - 573 201 (Co-ED)</t>
  </si>
  <si>
    <t xml:space="preserve">                                             1300EC0015</t>
  </si>
  <si>
    <t>Prof. Krishne Gowda</t>
  </si>
  <si>
    <t>Leelavathi N K</t>
  </si>
  <si>
    <t>Asso.Professor</t>
  </si>
  <si>
    <t>Vijaya U  Patil</t>
  </si>
  <si>
    <t>Ravi N C</t>
  </si>
  <si>
    <t>Manoj Kumar K S</t>
  </si>
  <si>
    <t>Govt. First Grade College, Honnali - 577 217</t>
  </si>
  <si>
    <t>1706EC0105</t>
  </si>
  <si>
    <t>SHIVABASAPPA H YATTINAHALLI</t>
  </si>
  <si>
    <t>DEVARAJ C PATIL</t>
  </si>
  <si>
    <t>ASSO.PROF.</t>
  </si>
  <si>
    <t>BELLULLI KOTRESHA</t>
  </si>
  <si>
    <t>ASST. PROF.</t>
  </si>
  <si>
    <t xml:space="preserve">Dr. PARTHASARATHI A L </t>
  </si>
  <si>
    <t xml:space="preserve">LOKESHA M R </t>
  </si>
  <si>
    <t>ARASAIAH</t>
  </si>
  <si>
    <t>S R NAGABHUSHANA</t>
  </si>
  <si>
    <t>HARALU MAHABALESWARA</t>
  </si>
  <si>
    <t xml:space="preserve">NGARAJA NAIK M </t>
  </si>
  <si>
    <t>Dr. T. VIDYA T. PAWAR</t>
  </si>
  <si>
    <t>HARISHA P S</t>
  </si>
  <si>
    <t>Phy.Edn.Dir.</t>
  </si>
  <si>
    <t>Govt. First Grade College, Honnavara - 581 334</t>
  </si>
  <si>
    <t>3004EC0068</t>
  </si>
  <si>
    <t>Dr Sumangala B Naik</t>
  </si>
  <si>
    <t>Nagesh Shetty</t>
  </si>
  <si>
    <t>Kala Naik</t>
  </si>
  <si>
    <t>Dr Shrinivasa T</t>
  </si>
  <si>
    <t>Physical Education Instructor</t>
  </si>
  <si>
    <t>Govt. First Grade College,Hosadurga - 577 527.</t>
  </si>
  <si>
    <t>1604EC0001</t>
  </si>
  <si>
    <t>MANJUNATHA S B</t>
  </si>
  <si>
    <t>ERANNA J</t>
  </si>
  <si>
    <t>PARAMESHWARAPPA H M</t>
  </si>
  <si>
    <t>JAYAPPA T</t>
  </si>
  <si>
    <t>LAKSHMIRANGANATHA R</t>
  </si>
  <si>
    <t>KRISHNA PRASAD B C</t>
  </si>
  <si>
    <t>DR. ANAND GOVIND PURANIK</t>
  </si>
  <si>
    <t>DR. KASALA SURESHA</t>
  </si>
  <si>
    <t>SAVITHA H S</t>
  </si>
  <si>
    <t>MURALIDHAR B</t>
  </si>
  <si>
    <t>MOHAN A</t>
  </si>
  <si>
    <t>MANJUNATHA H</t>
  </si>
  <si>
    <t>BASAVARAJU S R</t>
  </si>
  <si>
    <t>SHIVANNA H S</t>
  </si>
  <si>
    <t>MAMATHA N</t>
  </si>
  <si>
    <t>VENKATESHA H R</t>
  </si>
  <si>
    <t>SHUBHA C S</t>
  </si>
  <si>
    <t>HANUMANTHAPPA B K (DEATH)</t>
  </si>
  <si>
    <t>DAYAGUNESHA M</t>
  </si>
  <si>
    <t>Govt. First Grade College,Hosanagara - 577 418.</t>
  </si>
  <si>
    <t>1402EC0001</t>
  </si>
  <si>
    <t>DIVAKARA H</t>
  </si>
  <si>
    <t>Asst.professor</t>
  </si>
  <si>
    <t>JAYAPPA C</t>
  </si>
  <si>
    <t>SUDHAKARA H Y</t>
  </si>
  <si>
    <t>SOWMYA K C</t>
  </si>
  <si>
    <t>Dr.LOKESHAPPA H</t>
  </si>
  <si>
    <t>Rtd.Assosiate Professor</t>
  </si>
  <si>
    <t>Dr.MARSHAL SHARAM</t>
  </si>
  <si>
    <t>NAGARAJA P</t>
  </si>
  <si>
    <t>Govt. First Grade College, Hospet - 583 201</t>
  </si>
  <si>
    <t>3402EC0003</t>
  </si>
  <si>
    <t>DR.B.G.KANAKESHAMURTHY</t>
  </si>
  <si>
    <t>ASSOSIATE PROFESSOR</t>
  </si>
  <si>
    <t>PATIL NATARAJA</t>
  </si>
  <si>
    <t>K SHIVAPPA</t>
  </si>
  <si>
    <t>D.M.MALLIKARJUNAIAH</t>
  </si>
  <si>
    <t>DR.KURUBARA VENKATESH</t>
  </si>
  <si>
    <t>DR.NAGANNA</t>
  </si>
  <si>
    <t>DR.T.V.VARUNI</t>
  </si>
  <si>
    <t>P.C.ROOPA</t>
  </si>
  <si>
    <t>DR.T.H.BASAVARAJ</t>
  </si>
  <si>
    <t>MANJUNATHA.H.ARENTNOOR</t>
  </si>
  <si>
    <t>A.G.VEERABHADRAPPA</t>
  </si>
  <si>
    <t>DR.KADBALA PANGDHAR</t>
  </si>
  <si>
    <t>RETD.ASSOSITE PROFESSOR</t>
  </si>
  <si>
    <t>DR.K.SIDDAPPA</t>
  </si>
  <si>
    <t>Govt. First Grade College, Hosur Road - 560 030, Sarjapur</t>
  </si>
  <si>
    <t>0200EC0029</t>
  </si>
  <si>
    <t>Dr Aekanthappa</t>
  </si>
  <si>
    <t>Vanaja P</t>
  </si>
  <si>
    <t>Vasundara R</t>
  </si>
  <si>
    <t>Umesh Y</t>
  </si>
  <si>
    <t>Raghu C</t>
  </si>
  <si>
    <t>Reshma N A</t>
  </si>
  <si>
    <t>Prakash R Jadav</t>
  </si>
  <si>
    <t>Salem Sree Veena</t>
  </si>
  <si>
    <t>Narmadha R</t>
  </si>
  <si>
    <t>Shylaja C V</t>
  </si>
  <si>
    <t>Menaka Thammaiah</t>
  </si>
  <si>
    <t>Naveena S</t>
  </si>
  <si>
    <t>Vijaya</t>
  </si>
  <si>
    <t>Ratna Kumari</t>
  </si>
  <si>
    <t>Sujatha R</t>
  </si>
  <si>
    <t>Nirmala C</t>
  </si>
  <si>
    <t>PURNA CHANDRA TEJESWI</t>
  </si>
  <si>
    <t>Govt. First Grade College, Rajanagar,Hubli - 580 032</t>
  </si>
  <si>
    <t>3100EC0029</t>
  </si>
  <si>
    <t>ASIFKHAN K MANIYAR</t>
  </si>
  <si>
    <t xml:space="preserve">C V MARIDEVARMATH </t>
  </si>
  <si>
    <t xml:space="preserve">PRADEEPKUMAR  KALYANASHETTY </t>
  </si>
  <si>
    <t xml:space="preserve">MADHWESH RAMCHANDRA MUGALIHAL </t>
  </si>
  <si>
    <t xml:space="preserve">RAMKRISHNA NARAYAN NAYAK </t>
  </si>
  <si>
    <t>NAGARAJ TALAWAR</t>
  </si>
  <si>
    <t>NALINI VADIRAJ BENGERI</t>
  </si>
  <si>
    <t xml:space="preserve">PRASANNA PANDHARI </t>
  </si>
  <si>
    <t xml:space="preserve">RAJESHWARI M HORAKERI </t>
  </si>
  <si>
    <t xml:space="preserve">RASHMI KURKURI </t>
  </si>
  <si>
    <t xml:space="preserve">SANGAMMANAVAR NINGAPPA M </t>
  </si>
  <si>
    <t xml:space="preserve">SARIKA M PATIL </t>
  </si>
  <si>
    <t xml:space="preserve">SOMASHEKAR PATTANSHETTI </t>
  </si>
  <si>
    <t>Director of Physical Education</t>
  </si>
  <si>
    <t xml:space="preserve">SREENIVAS H KOPPAL </t>
  </si>
  <si>
    <t xml:space="preserve">UMADEVI C JADARAMKUNTI </t>
  </si>
  <si>
    <t xml:space="preserve">UMME HABEEBA </t>
  </si>
  <si>
    <t xml:space="preserve">VADIRAJJACHARYA M INAMADR </t>
  </si>
  <si>
    <t xml:space="preserve">VANISHRI SHARANAPPA BARAKER </t>
  </si>
  <si>
    <t xml:space="preserve">VASANT H MUNDARGI </t>
  </si>
  <si>
    <t xml:space="preserve">YALLAPPA MARUTI BHAJANTARI </t>
  </si>
  <si>
    <t>GEETHA H G</t>
  </si>
  <si>
    <t>Retd. Grade-I Principal</t>
  </si>
  <si>
    <t>MALATHI PUJAR</t>
  </si>
  <si>
    <t>Retd. Associate Professor</t>
  </si>
  <si>
    <t>BASAPPA P URAKADLI</t>
  </si>
  <si>
    <t>Govt. First Grade College, Hullahalli - 571 314, Nanjangud Tq</t>
  </si>
  <si>
    <t>0904EC0002</t>
  </si>
  <si>
    <t>DR PRASAD</t>
  </si>
  <si>
    <t>Dr B C MALLESH</t>
  </si>
  <si>
    <t>Dr Jaya B S</t>
  </si>
  <si>
    <t>RAMESHA</t>
  </si>
  <si>
    <t>RAVIKUMAR H B</t>
  </si>
  <si>
    <t>LIBRARIAN UGC</t>
  </si>
  <si>
    <t>K H Patil Govt. First Grade College, Hulukoti - 582 205, Gadag Tq:</t>
  </si>
  <si>
    <t>2600EC0002</t>
  </si>
  <si>
    <t>DR SHIVAPPA M  KURI</t>
  </si>
  <si>
    <t>ASSOCIATE  PROFESSOR</t>
  </si>
  <si>
    <t>DR UMESH H ARAHUNASI</t>
  </si>
  <si>
    <t>VINAYAK P GANGOLLI</t>
  </si>
  <si>
    <t>SRI BASAVARAJ I AMBIGER</t>
  </si>
  <si>
    <t>PHYSICAL EDN DIRECTOR</t>
  </si>
  <si>
    <t>DR JETTENNAVAR M Y</t>
  </si>
  <si>
    <t>SRI FAKEERAPPA ANI</t>
  </si>
  <si>
    <t>DR ANNAPPA ROTTIGAWAD</t>
  </si>
  <si>
    <t>KESHAV PRALHADACHAR</t>
  </si>
  <si>
    <t>SRI RAMJANSAB NADAF</t>
  </si>
  <si>
    <t>SMT JAYASHRI MUTAGAR</t>
  </si>
  <si>
    <t>BHARATI G BYALI</t>
  </si>
  <si>
    <t>SMT RANJANA BHANDARE</t>
  </si>
  <si>
    <t>Govt. First Grade College, Hungund - 587 118</t>
  </si>
  <si>
    <t>2907EC0001</t>
  </si>
  <si>
    <t>PROF. SHIVANANAD. K. JAMAMDAR</t>
  </si>
  <si>
    <t>DR. SHARNAPPAGOUDA. L. PATIL</t>
  </si>
  <si>
    <t>PROF. GYATRI. B. DADMI</t>
  </si>
  <si>
    <t>PROF.KHAJAVALI EACHANAL</t>
  </si>
  <si>
    <t>PROF. SHIDEVI. S. KADIWAL</t>
  </si>
  <si>
    <t>PROP. BHIMAPPA. Y. ALUR</t>
  </si>
  <si>
    <t>PHY-DIRECTOR</t>
  </si>
  <si>
    <t>Sri. D Devaraj urs Govt. First Grade College, Hunsur - 571 105.</t>
  </si>
  <si>
    <t xml:space="preserve">0902EC0005 </t>
  </si>
  <si>
    <t>DR ANANDA A</t>
  </si>
  <si>
    <t>03.11.2003</t>
  </si>
  <si>
    <t>DR CHANNU B C</t>
  </si>
  <si>
    <t>08.08.1992</t>
  </si>
  <si>
    <t>DR CHANDRAKANTHA K</t>
  </si>
  <si>
    <t>25.09.2009</t>
  </si>
  <si>
    <t>GURUSWAMY R</t>
  </si>
  <si>
    <t>DR HARISHKUMAR S</t>
  </si>
  <si>
    <t>DR JAGADEESH M V</t>
  </si>
  <si>
    <t>Librarian S S</t>
  </si>
  <si>
    <t>25.06.2010</t>
  </si>
  <si>
    <t>DR KANAKAMALINI M A</t>
  </si>
  <si>
    <t>24.06.1996</t>
  </si>
  <si>
    <t>DR KAVITHA B N</t>
  </si>
  <si>
    <t>01.10.2009</t>
  </si>
  <si>
    <t>DR GANESH B V</t>
  </si>
  <si>
    <t>02.02.2008</t>
  </si>
  <si>
    <t>KRISHNAMURTHY MAIYA</t>
  </si>
  <si>
    <t>28.02.1985</t>
  </si>
  <si>
    <t>DR KIRAN KUMAR C R</t>
  </si>
  <si>
    <t>07.09.2009</t>
  </si>
  <si>
    <t>DR MOHAN K N</t>
  </si>
  <si>
    <t>14.07.2006</t>
  </si>
  <si>
    <t>DR MAHESHA N P</t>
  </si>
  <si>
    <t>09.09.2009</t>
  </si>
  <si>
    <t>DR PALAKSHA M S</t>
  </si>
  <si>
    <t>10.08.1992</t>
  </si>
  <si>
    <t xml:space="preserve">DR PARASHURAMA SANGAPPA WALIKAR </t>
  </si>
  <si>
    <t>DR PRAKASH H R</t>
  </si>
  <si>
    <t>31.10.2003</t>
  </si>
  <si>
    <t>DR SURESHA B C</t>
  </si>
  <si>
    <t>RAJESHA H K</t>
  </si>
  <si>
    <t>20.03.2008</t>
  </si>
  <si>
    <t>DR RAJESH KANNA M R</t>
  </si>
  <si>
    <t>15.07.2006</t>
  </si>
  <si>
    <t>RAVI C</t>
  </si>
  <si>
    <t>ROOPA S</t>
  </si>
  <si>
    <t>16.09.2009</t>
  </si>
  <si>
    <t>DR SABIRA FIRDOUS</t>
  </si>
  <si>
    <t>SYED RIYAZ PASHA</t>
  </si>
  <si>
    <t>DR TRIVENI</t>
  </si>
  <si>
    <t>30.09.2009</t>
  </si>
  <si>
    <t>DR VENKATESHAIAH</t>
  </si>
  <si>
    <t>16.07.2003</t>
  </si>
  <si>
    <t>VIJAYALAKSHMI G</t>
  </si>
  <si>
    <t>DR VINDU VAHINI M</t>
  </si>
  <si>
    <t>86Govt. First Grade College for Women, Hunsur - 571 105</t>
  </si>
  <si>
    <t>0902EC0002</t>
  </si>
  <si>
    <t xml:space="preserve">GNANA PRAKASH </t>
  </si>
  <si>
    <t>ASSOCIATE PROFESSOR-CUM PRINCIPAL</t>
  </si>
  <si>
    <t xml:space="preserve">NAGARAJU B.M </t>
  </si>
  <si>
    <t xml:space="preserve">PUTTASETTY </t>
  </si>
  <si>
    <t>Dr. NANJUNDASWAMY B</t>
  </si>
  <si>
    <t xml:space="preserve">Dr. DEEPUKUMAR </t>
  </si>
  <si>
    <t>Dr. MANJUNTHA G.R.</t>
  </si>
  <si>
    <t>MANJUNATH L.S.</t>
  </si>
  <si>
    <t xml:space="preserve">NAGALAKSHMI H.S. </t>
  </si>
  <si>
    <t>VISHVANTHA K.C.</t>
  </si>
  <si>
    <t xml:space="preserve">VIKARMA S </t>
  </si>
  <si>
    <t xml:space="preserve">KARUNAKAR N </t>
  </si>
  <si>
    <t>LIBRARIAN  UGC</t>
  </si>
  <si>
    <t>Dr. BHASKAR K.S</t>
  </si>
  <si>
    <t>COLLEGIATE DIRECTOR OF PHYSICAL EDUCATION (Senior Scale)</t>
  </si>
  <si>
    <t>Smt. Rudramba M P Prakash Govt. First Grade College, Huvinahadagali - 583 219</t>
  </si>
  <si>
    <t>3401EC0002</t>
  </si>
  <si>
    <t>Budanur Suresh</t>
  </si>
  <si>
    <t>Dr. K Satisha</t>
  </si>
  <si>
    <t>Jagadeesha aladakatti</t>
  </si>
  <si>
    <t>Ramesh N</t>
  </si>
  <si>
    <t>Uma C Kolli</t>
  </si>
  <si>
    <t>Basavaraj H</t>
  </si>
  <si>
    <t>Kotreshi H</t>
  </si>
  <si>
    <t>I.D.S.G.Govt. College, Chikkamagalur - 577 102.</t>
  </si>
  <si>
    <t>1800EC0047</t>
  </si>
  <si>
    <t>Dr.Nataraja.S.E</t>
  </si>
  <si>
    <t>Asso.professor</t>
  </si>
  <si>
    <t>Dr.Ramesh.B.S</t>
  </si>
  <si>
    <t>Dr.H.M.Mahesh</t>
  </si>
  <si>
    <t>Dr.Mallikarjuna K M</t>
  </si>
  <si>
    <t>Dr.Mudalagiriyaiah</t>
  </si>
  <si>
    <t>Dr.Sundaresh.S</t>
  </si>
  <si>
    <t>Dr.Rajanna K.A</t>
  </si>
  <si>
    <t>K.Kalavathi</t>
  </si>
  <si>
    <t>Kiranmae P Nagawand</t>
  </si>
  <si>
    <t>Nagaraja S V</t>
  </si>
  <si>
    <t>Poornesh K</t>
  </si>
  <si>
    <t>Dr.Pushpabharathi R A</t>
  </si>
  <si>
    <t>Tasnim kausar A Maniyar</t>
  </si>
  <si>
    <t>Annapoorneshwari.H</t>
  </si>
  <si>
    <t>Assi.Professor</t>
  </si>
  <si>
    <t>Basavarajappa.U.K</t>
  </si>
  <si>
    <t>C.P.Narayan</t>
  </si>
  <si>
    <t>Divya.H.L</t>
  </si>
  <si>
    <t>Hanumanthappa Makari</t>
  </si>
  <si>
    <t>Dr.Jagadeesh .K.M</t>
  </si>
  <si>
    <t>Poornima.B.S</t>
  </si>
  <si>
    <t>Dr.Prathima Mathais.D.A</t>
  </si>
  <si>
    <t>Somashekharappa.M.P</t>
  </si>
  <si>
    <t>Dr.Srinivas E</t>
  </si>
  <si>
    <t>Dr.D.S.Somashekhar</t>
  </si>
  <si>
    <t>Dr.Ganesh Achary</t>
  </si>
  <si>
    <t>Mohankumar.B.V</t>
  </si>
  <si>
    <t>G.Parahallad</t>
  </si>
  <si>
    <t>Ghouse Khan</t>
  </si>
  <si>
    <t>K.C.Jagadeesh</t>
  </si>
  <si>
    <t>Kiran.M</t>
  </si>
  <si>
    <t>Kishore N Gujjar</t>
  </si>
  <si>
    <t>K.N.Laxmikanth</t>
  </si>
  <si>
    <t>M Lokesh</t>
  </si>
  <si>
    <t>Mahesh U.C</t>
  </si>
  <si>
    <t>Manjunatha K S</t>
  </si>
  <si>
    <t>Maria Pinto S C</t>
  </si>
  <si>
    <t>Prashanth Kumar.K.N</t>
  </si>
  <si>
    <t>Puttaswamy A.C</t>
  </si>
  <si>
    <t>Sampath Kumar.Y.G</t>
  </si>
  <si>
    <t>Sathish E</t>
  </si>
  <si>
    <t>Shivananda.H.D</t>
  </si>
  <si>
    <t>Sudha A.R.</t>
  </si>
  <si>
    <t>Sudhama.V.N</t>
  </si>
  <si>
    <t>Suma.B</t>
  </si>
  <si>
    <t>Swetha.T.M</t>
  </si>
  <si>
    <t>B.Yogish</t>
  </si>
  <si>
    <t>Dr.Zarina Kouser</t>
  </si>
  <si>
    <t>Retired Principal</t>
  </si>
  <si>
    <t>Jagadeeshappa H S</t>
  </si>
  <si>
    <t>Retired Asso.professor</t>
  </si>
  <si>
    <t>Expired Asso.professor</t>
  </si>
  <si>
    <t xml:space="preserve">Moksha </t>
  </si>
  <si>
    <t>Basavaraja T C</t>
  </si>
  <si>
    <t>Govt. First Grade College, Ilkal - 587 125</t>
  </si>
  <si>
    <t>2905EC0001</t>
  </si>
  <si>
    <t>Sri Nagaraj H.Mudagal</t>
  </si>
  <si>
    <t>In Charge Principal</t>
  </si>
  <si>
    <t>Smt. Vidyavati S. Gotur</t>
  </si>
  <si>
    <t>Dr. Mallikasab H. Tahashildar</t>
  </si>
  <si>
    <t>Sri Neelappa Kuri</t>
  </si>
  <si>
    <t>Physical Edn Director</t>
  </si>
  <si>
    <t>Govt. First Grade College, Indi - 586 209</t>
  </si>
  <si>
    <t>2802EC0002</t>
  </si>
  <si>
    <t xml:space="preserve">Shri.Balachandra.S.Patted </t>
  </si>
  <si>
    <t>Asso. Professor</t>
  </si>
  <si>
    <t>Asst.         Professor</t>
  </si>
  <si>
    <t>Dr.Rajashree.S.Maranoor</t>
  </si>
  <si>
    <t>Sri Sangamesh R Gurav</t>
  </si>
  <si>
    <t xml:space="preserve">Sri.Tippanna S Vagdal </t>
  </si>
  <si>
    <t>Sri.Shitole Rajkumar</t>
  </si>
  <si>
    <t>Govt. First Grade College, Jagalur - 577 528</t>
  </si>
  <si>
    <t>1701EC0002</t>
  </si>
  <si>
    <t>B K BASAVARAJA</t>
  </si>
  <si>
    <t>INCHARGE PRINCIPAL</t>
  </si>
  <si>
    <t xml:space="preserve">DR DODDAMANI LOKARAJA </t>
  </si>
  <si>
    <t>MALLIKARJUN KAPPI</t>
  </si>
  <si>
    <t xml:space="preserve">LAL SING NAIK </t>
  </si>
  <si>
    <t>Govt. First Grade College, Javanagondanahalli - 577 511, Hiriyur Tq.</t>
  </si>
  <si>
    <t>1602EC0002</t>
  </si>
  <si>
    <t>Tarini Shubhadayini R</t>
  </si>
  <si>
    <t>Keerti Kumar R T</t>
  </si>
  <si>
    <t>Rtd Ass Professor</t>
  </si>
  <si>
    <t>Dr M Raghavendra</t>
  </si>
  <si>
    <t>Shivaprasad R</t>
  </si>
  <si>
    <t>Physical Educaton Diretor</t>
  </si>
  <si>
    <t>Govt. First Grade College, Jawagal - 573 125, (Arasikere Tq.)</t>
  </si>
  <si>
    <t>1300EC0013</t>
  </si>
  <si>
    <t>68900-205500</t>
  </si>
  <si>
    <t>Principal (Incharge</t>
  </si>
  <si>
    <t>Govt. First Grade College, Jayanagar - 560 070, Bangalore.</t>
  </si>
  <si>
    <t>0200EC0026</t>
  </si>
  <si>
    <t>DR.RANGASWAMY.B.T</t>
  </si>
  <si>
    <t>DR. SESHAGIRI.L.N</t>
  </si>
  <si>
    <t>JANAKIRAMA. S</t>
  </si>
  <si>
    <t>NIRUPA. J</t>
  </si>
  <si>
    <t>DR. LEELA. M.S</t>
  </si>
  <si>
    <t>DR. BYATAGAIAH.T.P</t>
  </si>
  <si>
    <t>SATHYAVATHI.A</t>
  </si>
  <si>
    <t>DR. NANJUNDAMURTHY</t>
  </si>
  <si>
    <t>PRABHAVATHI. V.S</t>
  </si>
  <si>
    <t>DR. VENKATESHA</t>
  </si>
  <si>
    <t>DR. MANGALAMMA. K.M</t>
  </si>
  <si>
    <t>DR. BASAVAIAH. K.M</t>
  </si>
  <si>
    <t>Govt. First Grade College, Yallapura - 581 359.</t>
  </si>
  <si>
    <t>3010EC0046</t>
  </si>
  <si>
    <t xml:space="preserve">Dr. Smt. Dakshayani G Hegde </t>
  </si>
  <si>
    <t>Associate Professor &amp; Incharge Principal</t>
  </si>
  <si>
    <t xml:space="preserve">Shri M M Hebballi </t>
  </si>
  <si>
    <t>Rtd.Selection Grade Librarian</t>
  </si>
  <si>
    <t xml:space="preserve">Shri Devendra S Bhat </t>
  </si>
  <si>
    <t xml:space="preserve">Shri Dattatreya G Tapas </t>
  </si>
  <si>
    <t xml:space="preserve">Shri M U Kudachi </t>
  </si>
  <si>
    <t>Govt. First Grade College, K.R.Nagar - 571 602.</t>
  </si>
  <si>
    <t>0903EC0002</t>
  </si>
  <si>
    <t>DR APPAJI GOWDA S B</t>
  </si>
  <si>
    <t>VEERABHADRAIAH K C</t>
  </si>
  <si>
    <t>AMRITA LAKSHMI</t>
  </si>
  <si>
    <t>Dr D SATHISH CHANDRA</t>
  </si>
  <si>
    <t>DR PRAKASHA N</t>
  </si>
  <si>
    <t>DR DEEPAK T R</t>
  </si>
  <si>
    <t>PRASHANTH P</t>
  </si>
  <si>
    <t>DR NANDEESHA H G</t>
  </si>
  <si>
    <t>HARISHA GOWDA</t>
  </si>
  <si>
    <t>VISWANATHAN M</t>
  </si>
  <si>
    <t>RAMU S T</t>
  </si>
  <si>
    <t>NAGENDRAKUMAR P</t>
  </si>
  <si>
    <t>MANJUNATH K C</t>
  </si>
  <si>
    <t>LATHARANI H M</t>
  </si>
  <si>
    <t>DR B S YOGESHA</t>
  </si>
  <si>
    <t>DR KUMAR B K</t>
  </si>
  <si>
    <t>Dr SHOBHA H L</t>
  </si>
  <si>
    <t>LAKSHMI G R</t>
  </si>
  <si>
    <t>ESHAKUMAR H N</t>
  </si>
  <si>
    <t>DR JYOTHI K S</t>
  </si>
  <si>
    <t>DR BORAIAH H J</t>
  </si>
  <si>
    <t>Dr GANESHA</t>
  </si>
  <si>
    <t>VARADARAJU N</t>
  </si>
  <si>
    <t>DR CHANDRAKALA H R</t>
  </si>
  <si>
    <t>PRATHIMA K R</t>
  </si>
  <si>
    <t>RTD ASSOCIATE PROFESSOR</t>
  </si>
  <si>
    <t>Govt. First Grade College, K.R.Sagara - 571 607, Srirangapatna Tq.</t>
  </si>
  <si>
    <t>1106EC0002</t>
  </si>
  <si>
    <t>Dr. Manjuraju. H.N</t>
  </si>
  <si>
    <t>Balasubramanya. N.S</t>
  </si>
  <si>
    <t>Dr. Manjula. A.C</t>
  </si>
  <si>
    <t>Assistant. Professor</t>
  </si>
  <si>
    <t>Kathyayini.N</t>
  </si>
  <si>
    <t>Boregowda M.A</t>
  </si>
  <si>
    <t>Trinesha.T.R</t>
  </si>
  <si>
    <t>Yogesh. M.S</t>
  </si>
  <si>
    <t>Dr. Somya. A</t>
  </si>
  <si>
    <t>Udayakumar.S.T</t>
  </si>
  <si>
    <t>Govt. First Grade College for Women, K.R.Nagar - 571 602.</t>
  </si>
  <si>
    <t>0903EC0003</t>
  </si>
  <si>
    <t>Dixit K R</t>
  </si>
  <si>
    <t>Sharadamma D</t>
  </si>
  <si>
    <t>Sunil  C R</t>
  </si>
  <si>
    <t>Mohan S</t>
  </si>
  <si>
    <t>Phy Dir</t>
  </si>
  <si>
    <t>Shantha Kumari S</t>
  </si>
  <si>
    <t>Kavitha  R  Katti</t>
  </si>
  <si>
    <t>Doddegowda K R</t>
  </si>
  <si>
    <t>Dr. Seenappa</t>
  </si>
  <si>
    <t>Saraswathi S</t>
  </si>
  <si>
    <t xml:space="preserve">Dr.Chethana </t>
  </si>
  <si>
    <t>Libraian</t>
  </si>
  <si>
    <t>Govt. First Grade College for Women, K.R.Pet - 571 426</t>
  </si>
  <si>
    <t>1101EC0002</t>
  </si>
  <si>
    <t>Dr Ramesha C</t>
  </si>
  <si>
    <t>Dr Devaraja T M</t>
  </si>
  <si>
    <t>Dr MohanSingh</t>
  </si>
  <si>
    <t>Assistant Professo</t>
  </si>
  <si>
    <t>Nanjundaiah D</t>
  </si>
  <si>
    <t>Manjunatha M K</t>
  </si>
  <si>
    <t>Dhananjaya P K</t>
  </si>
  <si>
    <t>Dr pramodini B</t>
  </si>
  <si>
    <t>Dr Gayatharamma G P</t>
  </si>
  <si>
    <t>Physical Edn Dir</t>
  </si>
  <si>
    <t>Govt. First Grade College, K.R.Pet - 571 426.</t>
  </si>
  <si>
    <t>1101EC0001</t>
  </si>
  <si>
    <t>M K RAMESHA</t>
  </si>
  <si>
    <t>31-10-2003</t>
  </si>
  <si>
    <t>JAVAREGOWDA P K</t>
  </si>
  <si>
    <t>BHADREGOWDA H N</t>
  </si>
  <si>
    <t>ASSO PROF</t>
  </si>
  <si>
    <t>25-01-1986</t>
  </si>
  <si>
    <t>SAMPATHKUMARAN M S</t>
  </si>
  <si>
    <t>08-07-1996</t>
  </si>
  <si>
    <t>SYED GHOUSE</t>
  </si>
  <si>
    <t>11-08-1992</t>
  </si>
  <si>
    <t>HEMALATHA H M</t>
  </si>
  <si>
    <t>30-10-2003</t>
  </si>
  <si>
    <t>JANEGOWDA</t>
  </si>
  <si>
    <t>LINGARAJA</t>
  </si>
  <si>
    <t>KEMPAIAH A</t>
  </si>
  <si>
    <t>VENUPRASAD K K</t>
  </si>
  <si>
    <t>JAYAKEERTHI</t>
  </si>
  <si>
    <t>UMASHANKARA H D</t>
  </si>
  <si>
    <t>SANDHYARANI P S</t>
  </si>
  <si>
    <t>ARUNKUMAR M P</t>
  </si>
  <si>
    <t>POORNIMA K B</t>
  </si>
  <si>
    <t>DHANANJAIAH D S</t>
  </si>
  <si>
    <t>Govt. First Grade College, Kadugodi - 560 067, Bangalore East </t>
  </si>
  <si>
    <t xml:space="preserve"> 0103EC0002      </t>
  </si>
  <si>
    <t>Nagaraj S</t>
  </si>
  <si>
    <t>Kariyamma G K</t>
  </si>
  <si>
    <t>Ashwathnarayana G</t>
  </si>
  <si>
    <t>Krishna Kumar K V</t>
  </si>
  <si>
    <t>Phy.Edn.Dir</t>
  </si>
  <si>
    <t>Lingaraju P C</t>
  </si>
  <si>
    <t>Dr. Venkatesh C K</t>
  </si>
  <si>
    <t>Asst.Prof</t>
  </si>
  <si>
    <t>Krishna H S</t>
  </si>
  <si>
    <t>Varalaxmi Adimurthy</t>
  </si>
  <si>
    <t>Babuvenkateshprasadgowda K K</t>
  </si>
  <si>
    <t>Bharathi S N</t>
  </si>
  <si>
    <t xml:space="preserve">Shilpa S </t>
  </si>
  <si>
    <t>Dr.Channamma M</t>
  </si>
  <si>
    <t>Govt. First Grade College, Kadur - 577 548.</t>
  </si>
  <si>
    <t>1801EC0001</t>
  </si>
  <si>
    <t>BHANUMATHI</t>
  </si>
  <si>
    <t>Asst Prof of History</t>
  </si>
  <si>
    <t>DR.VIANYA K</t>
  </si>
  <si>
    <t>Asst Prof of Chemistry</t>
  </si>
  <si>
    <t>GANESHA V</t>
  </si>
  <si>
    <t>Associate Prof of History</t>
  </si>
  <si>
    <t>28.06.1996</t>
  </si>
  <si>
    <t>DR JAYAPRAKASH R</t>
  </si>
  <si>
    <t>Asst Prof of Political Science</t>
  </si>
  <si>
    <t>LAVANYA H M</t>
  </si>
  <si>
    <t>DR MAHESHA S</t>
  </si>
  <si>
    <t>Asst Prof of Economics</t>
  </si>
  <si>
    <t>10.09.2009</t>
  </si>
  <si>
    <t>MAHESHWARAPPA G</t>
  </si>
  <si>
    <t>Asscociate Prof of History</t>
  </si>
  <si>
    <t>09.10.1997</t>
  </si>
  <si>
    <t>NARASIMHA MURTHY K N</t>
  </si>
  <si>
    <t>Asst Prof of Physics</t>
  </si>
  <si>
    <t>PANKAJA N S</t>
  </si>
  <si>
    <t>DR SAMIULLA SAB</t>
  </si>
  <si>
    <t>Associate Prof of Hindi</t>
  </si>
  <si>
    <t>15.07.2003</t>
  </si>
  <si>
    <t xml:space="preserve">SHIVAKUMARA </t>
  </si>
  <si>
    <t>Asst Porf of Commerce</t>
  </si>
  <si>
    <t>26.08.2004</t>
  </si>
  <si>
    <t>DR VENKATANARASAIAH N</t>
  </si>
  <si>
    <t>Associate Prof of Sociology</t>
  </si>
  <si>
    <t>25.06.1996</t>
  </si>
  <si>
    <t>SHREEDHARA BABU A G</t>
  </si>
  <si>
    <t>Incharge Principal Associate Prof of Political Science</t>
  </si>
  <si>
    <t>30.08.1985</t>
  </si>
  <si>
    <t>DR.DORESHA</t>
  </si>
  <si>
    <t>KEDARANATHASWAMY  R</t>
  </si>
  <si>
    <t>Asst. Prof of Economics</t>
  </si>
  <si>
    <t>RAGHAVENDRA S M</t>
  </si>
  <si>
    <t>S R MANJUNATHA</t>
  </si>
  <si>
    <t>SATHISHA M</t>
  </si>
  <si>
    <t>SHASHIKALA R</t>
  </si>
  <si>
    <t>Asst Prof of Commerce</t>
  </si>
  <si>
    <t>SHIVAKUMAR G T</t>
  </si>
  <si>
    <t>SOMASHEKAR N</t>
  </si>
  <si>
    <t>SOMASHEKAR P</t>
  </si>
  <si>
    <t>Asst Prof of Mathamatics</t>
  </si>
  <si>
    <t>THIMMEGOWDA T K</t>
  </si>
  <si>
    <t>VIJAYAKUMAR N C</t>
  </si>
  <si>
    <t>DR.YOGESHWARAPPA S</t>
  </si>
  <si>
    <t>Govt. First Grade College, Kaladagi- 587 204, Bagalkot Tq. </t>
  </si>
  <si>
    <t>2900EC0002</t>
  </si>
  <si>
    <t>MALLAPPA KUMBAR</t>
  </si>
  <si>
    <t>LIBRAN (RTD)</t>
  </si>
  <si>
    <t>DUNDAPPA DODAMNI</t>
  </si>
  <si>
    <t>PD</t>
  </si>
  <si>
    <t>Govt. First Grade College, Kalgatagi - 581 204</t>
  </si>
  <si>
    <t>2501EC0001</t>
  </si>
  <si>
    <t>Gangadhar c Gumgolmath</t>
  </si>
  <si>
    <t>Principal/Associate prof</t>
  </si>
  <si>
    <t>B R Patil</t>
  </si>
  <si>
    <t>B S Shiriyappagodar</t>
  </si>
  <si>
    <t>Girish Desur</t>
  </si>
  <si>
    <t>Preeti M Patil</t>
  </si>
  <si>
    <t>S S Huddar</t>
  </si>
  <si>
    <t>S S Tallur</t>
  </si>
  <si>
    <t>S S Mookangodar</t>
  </si>
  <si>
    <t>J V Hatti</t>
  </si>
  <si>
    <t>B R Dandin</t>
  </si>
  <si>
    <t>S D Dange</t>
  </si>
  <si>
    <t>F B Pathan</t>
  </si>
  <si>
    <t>Govt. First Grade College, Kalasa - 577 124, Sringeri Tq. </t>
  </si>
  <si>
    <t>1803EC0061</t>
  </si>
  <si>
    <t>Nagendra K</t>
  </si>
  <si>
    <t>Govt. First Grade College, Kampli - 583 132</t>
  </si>
  <si>
    <t>3402EC0002</t>
  </si>
  <si>
    <t>K Nagendrappa</t>
  </si>
  <si>
    <t xml:space="preserve">Mallikarjuna I </t>
  </si>
  <si>
    <t>Dr. Krishna J</t>
  </si>
  <si>
    <t xml:space="preserve">Smt. D Indira </t>
  </si>
  <si>
    <t>Associate Prof (Retd)</t>
  </si>
  <si>
    <t>Govt. First Grade College, Kanakagiri - 584 119, Gangavathi Tq.</t>
  </si>
  <si>
    <t xml:space="preserve">1501EC0013 </t>
  </si>
  <si>
    <t>VENKATESH B</t>
  </si>
  <si>
    <t>Govt. First Grade College, Kanakapura - 562 117</t>
  </si>
  <si>
    <t>0402EC9176</t>
  </si>
  <si>
    <t>Vrushabhendramurthy</t>
  </si>
  <si>
    <t>Principal (Incharge)</t>
  </si>
  <si>
    <t>Dr. Mutharaju S H</t>
  </si>
  <si>
    <t>Assisstant Prof. In Political Science Dept.</t>
  </si>
  <si>
    <t>Dr. Rathnamma R</t>
  </si>
  <si>
    <t>Assisstant Prof. In Economics Dept.</t>
  </si>
  <si>
    <t>Manjula V</t>
  </si>
  <si>
    <t>Assisstant Prof. In Sociology Dept.</t>
  </si>
  <si>
    <t>Mujeeb Khan</t>
  </si>
  <si>
    <t>Assisstant Prof. In Commerce Dept.</t>
  </si>
  <si>
    <t>J Mercy Victoria</t>
  </si>
  <si>
    <t>Assisstant Prof. In Englist Dept.</t>
  </si>
  <si>
    <t>Siddappaji P</t>
  </si>
  <si>
    <t>Kokila M</t>
  </si>
  <si>
    <t>Venkatachalapathi G</t>
  </si>
  <si>
    <t>Govt. First Grade College, Kaapu - 574 106</t>
  </si>
  <si>
    <t>2000EC0002</t>
  </si>
  <si>
    <t>30-08-1985</t>
  </si>
  <si>
    <t>Anil Kumar</t>
  </si>
  <si>
    <t>25-07-1996</t>
  </si>
  <si>
    <t>19-07-2003</t>
  </si>
  <si>
    <t>Latha</t>
  </si>
  <si>
    <t>03-09-2009</t>
  </si>
  <si>
    <t>Rajashekar</t>
  </si>
  <si>
    <t>Sandya</t>
  </si>
  <si>
    <t>Suchitra</t>
  </si>
  <si>
    <t>05-09-2009</t>
  </si>
  <si>
    <t>Lokeshnath</t>
  </si>
  <si>
    <t>Venkatesh B</t>
  </si>
  <si>
    <t>Govt. First Grade College, Karkala - 574 104.</t>
  </si>
  <si>
    <t>2004EC0021</t>
  </si>
  <si>
    <t>Dr. Vardaraja CH</t>
  </si>
  <si>
    <t>Associate Professor in Kannada</t>
  </si>
  <si>
    <t>Jyothi laxman Rao Janne</t>
  </si>
  <si>
    <t>Vidhyadhara Hegde S</t>
  </si>
  <si>
    <t>Ganesha S</t>
  </si>
  <si>
    <t>Yogesh DH</t>
  </si>
  <si>
    <t>Sushma Rao K</t>
  </si>
  <si>
    <t>Krishnamoorthy Vaidya</t>
  </si>
  <si>
    <t xml:space="preserve"> Assistant Director of Physical Education </t>
  </si>
  <si>
    <t xml:space="preserve">Venkatesha </t>
  </si>
  <si>
    <t>Assistant Coollege Librarian</t>
  </si>
  <si>
    <t>Govt Arts &amp; Science College, Karwar - 581 301.</t>
  </si>
  <si>
    <t>3000EC0061</t>
  </si>
  <si>
    <t>Ramesh M.Karki</t>
  </si>
  <si>
    <t>Asso. Prof. of English(Retd.)</t>
  </si>
  <si>
    <t xml:space="preserve"> Anjali A.Rane</t>
  </si>
  <si>
    <t>Asst. Prof. of Commerce</t>
  </si>
  <si>
    <t xml:space="preserve"> Ishwar Krishnappa Naik</t>
  </si>
  <si>
    <t>Asst. Prof. of Physics</t>
  </si>
  <si>
    <t>Mohan Ram Naik</t>
  </si>
  <si>
    <t>Muhammed Zafar Iqbal</t>
  </si>
  <si>
    <t>Asst. Prof. of Zoology</t>
  </si>
  <si>
    <t>Pragasam A</t>
  </si>
  <si>
    <t>Asst. Prof. of Chemistry</t>
  </si>
  <si>
    <t>Preeti Nagesh Tallur</t>
  </si>
  <si>
    <t>Sanjotha G</t>
  </si>
  <si>
    <t>Asst. Prof. of Biotechnology</t>
  </si>
  <si>
    <t>Shivanand S.Bhat</t>
  </si>
  <si>
    <t>Asst. Prof. of Botany</t>
  </si>
  <si>
    <t>Sudheer I Manawadi</t>
  </si>
  <si>
    <t>Sumaiya Sayed</t>
  </si>
  <si>
    <t>Ullas N.Shetti</t>
  </si>
  <si>
    <t>Asso. Prof. of Chemistry</t>
  </si>
  <si>
    <t>Vasanthkumar B</t>
  </si>
  <si>
    <t>Asso. Prof. of Zoology</t>
  </si>
  <si>
    <t>Venkatesh M.Giri</t>
  </si>
  <si>
    <t>Asst. Prof. of Sanskrit</t>
  </si>
  <si>
    <t>Vidya Devidas Nayak</t>
  </si>
  <si>
    <t>Asso. Prof. of Economics</t>
  </si>
  <si>
    <t>Vijaya D.Naik</t>
  </si>
  <si>
    <t>Asso. Prof. of Kannada</t>
  </si>
  <si>
    <t>Vinayak M. Nayak</t>
  </si>
  <si>
    <t>Vishwanath Maruti naik</t>
  </si>
  <si>
    <t>Govt. First Grade College, Kavur - 575 015. (Mangalore)</t>
  </si>
  <si>
    <t>1900EC0002</t>
  </si>
  <si>
    <t>DR. JOHN PINTO</t>
  </si>
  <si>
    <t>SUVARNAMALINI. B</t>
  </si>
  <si>
    <t>POORNIMA M</t>
  </si>
  <si>
    <t>KUNCHARIA K.K</t>
  </si>
  <si>
    <t>AVITHA MARIA QUADRAS</t>
  </si>
  <si>
    <t>REKHA S N</t>
  </si>
  <si>
    <t>AMRUTHAKSHI G</t>
  </si>
  <si>
    <t>MOHINI</t>
  </si>
  <si>
    <t>LOUIS MANOJ AMBROSE</t>
  </si>
  <si>
    <t>Govt. First Grade College, Kengeri, Bangalore - 560 060 </t>
  </si>
  <si>
    <t>0200EC0032</t>
  </si>
  <si>
    <t>BHAGYAJYOTHI S KANNUR</t>
  </si>
  <si>
    <t>DR.DHANANJAIAH.H.T</t>
  </si>
  <si>
    <t>GANGADHARAPPA.N.H</t>
  </si>
  <si>
    <t xml:space="preserve">JYOTI HEGDE KATTE </t>
  </si>
  <si>
    <t>DR.LAKSHMINARAYANA A V</t>
  </si>
  <si>
    <t xml:space="preserve">RAMARAJ   A </t>
  </si>
  <si>
    <t xml:space="preserve"> Selection Grade Librarian (RETIRED)</t>
  </si>
  <si>
    <t>SEETA VASUDEV</t>
  </si>
  <si>
    <t>SHOBHA V</t>
  </si>
  <si>
    <t>Govt. First Grade College, Kerur-587 206, Badami Tq.</t>
  </si>
  <si>
    <t>2901EC0029</t>
  </si>
  <si>
    <t>DR. SHRIDEVI K PATIL</t>
  </si>
  <si>
    <t>ASST.PROF.</t>
  </si>
  <si>
    <t>PARASURAM M LAMANI</t>
  </si>
  <si>
    <t>Govt. First Grade College, Kittur 591 115, Bylahongala Tq:</t>
  </si>
  <si>
    <t>2251EC0001</t>
  </si>
  <si>
    <t>MARUTHI M</t>
  </si>
  <si>
    <t>ASSISITANT PROFESSOR IN SOCIOLOGY</t>
  </si>
  <si>
    <t>RAGHAVENDRA HULAKUND</t>
  </si>
  <si>
    <t>ASSISITANT PROFESSOR IN POLICTICAL SCIENCE</t>
  </si>
  <si>
    <t>DR.TIPPANNA KOLAKAR</t>
  </si>
  <si>
    <t>ASSISITANT PROFESSOR IN ECONOMICS</t>
  </si>
  <si>
    <t>LAKKAPPA BOODANAVAR</t>
  </si>
  <si>
    <t xml:space="preserve">PHYSICAL EDUCATION DIRECTOR </t>
  </si>
  <si>
    <t>RANGAPPA YARAGUDRI</t>
  </si>
  <si>
    <t>SL.GR.LIBRARIAN</t>
  </si>
  <si>
    <t>Govt. First Grade College, Katgeri - 591 304 (Kokatanur), Athani Tq.</t>
  </si>
  <si>
    <t>2201EC4183</t>
  </si>
  <si>
    <t>Dr.R.M.Reddy</t>
  </si>
  <si>
    <t>Smt.Jayanthi P.P</t>
  </si>
  <si>
    <t>Ph.Director</t>
  </si>
  <si>
    <t>Govt. Womens College, Kolar - 563 101.</t>
  </si>
  <si>
    <t>0700EC0002</t>
  </si>
  <si>
    <t>RAJENDRA</t>
  </si>
  <si>
    <t>ASSOCIATE PROF.</t>
  </si>
  <si>
    <t>Dr GANGADHAR RAO D E</t>
  </si>
  <si>
    <t>ASWATH G R</t>
  </si>
  <si>
    <t>PADMA N</t>
  </si>
  <si>
    <t>RAMESH  C A</t>
  </si>
  <si>
    <t>SHAMEEM TARA</t>
  </si>
  <si>
    <t>BRUNDADEVI A</t>
  </si>
  <si>
    <t>RAVINDRA S</t>
  </si>
  <si>
    <t>Dr SEENAPPA L</t>
  </si>
  <si>
    <t>Dr DHARMENDRA B N</t>
  </si>
  <si>
    <t>Dr MANJUNATHA H C</t>
  </si>
  <si>
    <t>Dr VIJAYA N L</t>
  </si>
  <si>
    <t>BHAGYALAKSHMI V</t>
  </si>
  <si>
    <t>Dr DYAVAPPA B M</t>
  </si>
  <si>
    <t xml:space="preserve">Dr MANJULA K R </t>
  </si>
  <si>
    <t>Dr MURUGAN K</t>
  </si>
  <si>
    <t>Dr RAMAKRISHNA GOWDA</t>
  </si>
  <si>
    <t>GANGARAJA M</t>
  </si>
  <si>
    <t>HEMAMALINI B V</t>
  </si>
  <si>
    <t>KRISHNAKUMAR C M</t>
  </si>
  <si>
    <t>MADHUMATHY S</t>
  </si>
  <si>
    <t>MUNIRAJU G</t>
  </si>
  <si>
    <t>NANDEESHA M</t>
  </si>
  <si>
    <t>PRAKASH G M</t>
  </si>
  <si>
    <t>RAJENDRAKUMAR S</t>
  </si>
  <si>
    <t>RAMESH P</t>
  </si>
  <si>
    <t xml:space="preserve">SOWMYA N </t>
  </si>
  <si>
    <t>VASUNDARA A S</t>
  </si>
  <si>
    <t>VINUTHA L</t>
  </si>
  <si>
    <t>AMARANARAYANA M</t>
  </si>
  <si>
    <t>ANANDA RAMAIAH SETTY B R</t>
  </si>
  <si>
    <t>SHOBHA K V</t>
  </si>
  <si>
    <t>Sri.Mahadeveshwara College, Kollegal - 571 440.</t>
  </si>
  <si>
    <t>1002EC0002</t>
  </si>
  <si>
    <t>Seeganaika. H</t>
  </si>
  <si>
    <t>Incharge Principal</t>
  </si>
  <si>
    <t>Saraladevi. MR</t>
  </si>
  <si>
    <t>Mahadeva. S</t>
  </si>
  <si>
    <t>Baby Premalatha. B</t>
  </si>
  <si>
    <t>Nanjundaswamy. M</t>
  </si>
  <si>
    <t>Dr. Nanjundaswamy. N</t>
  </si>
  <si>
    <t>DR. Srinivas P</t>
  </si>
  <si>
    <t>Dr. Ravishankar. DK</t>
  </si>
  <si>
    <t>Dr.Sathish. SV</t>
  </si>
  <si>
    <t>Mahadevaprabhu. M</t>
  </si>
  <si>
    <t>Deepa. SR</t>
  </si>
  <si>
    <t>Mahesha</t>
  </si>
  <si>
    <t>Manju. KP</t>
  </si>
  <si>
    <t>Rathnamma. M</t>
  </si>
  <si>
    <t>Rajashekhara Murthy. MS</t>
  </si>
  <si>
    <t>Shivaiah.AV</t>
  </si>
  <si>
    <t>G.K.Venugopal</t>
  </si>
  <si>
    <t>Mahadevaiah. D</t>
  </si>
  <si>
    <t>Moses. L</t>
  </si>
  <si>
    <t>Retaired Physical Education Director</t>
  </si>
  <si>
    <t>Yamichannaiah</t>
  </si>
  <si>
    <t>Retaired Associate Professor</t>
  </si>
  <si>
    <t>Puttalinga. L</t>
  </si>
  <si>
    <t>Retaired Principal</t>
  </si>
  <si>
    <t>Govt. First Grade College, Koppa - 571 425, Maddur Tq., </t>
  </si>
  <si>
    <t>1102EC0003</t>
  </si>
  <si>
    <t>Boregowda S B</t>
  </si>
  <si>
    <t>Madegowda M</t>
  </si>
  <si>
    <t>Srinivasa V</t>
  </si>
  <si>
    <t>Phy. Edn. Director</t>
  </si>
  <si>
    <t>VijayaLaxmi D Kumbar</t>
  </si>
  <si>
    <t>Govt. First Grade College for Women, Koppal</t>
  </si>
  <si>
    <t>1500EC0014</t>
  </si>
  <si>
    <t>Dr.Ganapati K Lamani</t>
  </si>
  <si>
    <t xml:space="preserve">Associate Professor/Inchare Principal  </t>
  </si>
  <si>
    <t>Dr.Manjappa k</t>
  </si>
  <si>
    <t xml:space="preserve">Assitatnt Professor of Econamis </t>
  </si>
  <si>
    <t>Dr.Huligemma</t>
  </si>
  <si>
    <t xml:space="preserve">Assistant Professor of Kannada </t>
  </si>
  <si>
    <t>Dr. Gavisiddappa</t>
  </si>
  <si>
    <t xml:space="preserve">Assistant Professor of Polatical Science </t>
  </si>
  <si>
    <t>Smt.Nagarathna T</t>
  </si>
  <si>
    <t>Assistant Professor of History</t>
  </si>
  <si>
    <t>Dr. Pradeep Kumar U</t>
  </si>
  <si>
    <t xml:space="preserve">Physial Education Director </t>
  </si>
  <si>
    <t>Govt. First Grade College, Koppal - 583 231</t>
  </si>
  <si>
    <t>1500EC0002</t>
  </si>
  <si>
    <t>Dr.Channabasappa Kumbar</t>
  </si>
  <si>
    <t xml:space="preserve">Associate  Prof
</t>
  </si>
  <si>
    <t>Assistant Prof</t>
  </si>
  <si>
    <t>Thimmareddy Meti</t>
  </si>
  <si>
    <t>DR D.S Nayak</t>
  </si>
  <si>
    <t xml:space="preserve">DR Prabhuraj </t>
  </si>
  <si>
    <t>Smt Nanda</t>
  </si>
  <si>
    <t>Smt Shubha</t>
  </si>
  <si>
    <t>Darukaswamy THM</t>
  </si>
  <si>
    <t>Dr Bhagyajyoti</t>
  </si>
  <si>
    <t>Smt Santoshikumari N</t>
  </si>
  <si>
    <t>Govt. First Grade College, Koratagere - 572 129.</t>
  </si>
  <si>
    <t>0803EC0001</t>
  </si>
  <si>
    <t>Dr. BALAPPA</t>
  </si>
  <si>
    <t>Dr. NAGARAJU O</t>
  </si>
  <si>
    <t>Dr. PRASANNA</t>
  </si>
  <si>
    <t>RAMACHANDRAIAH M</t>
  </si>
  <si>
    <t>Dr. SHIVANANJAIAH D</t>
  </si>
  <si>
    <t>ANUPAMA R</t>
  </si>
  <si>
    <t>CHOWDAPPA R.C.</t>
  </si>
  <si>
    <t>Dr. DEVANAND.R</t>
  </si>
  <si>
    <t>Dr. DINESHKUMAR C</t>
  </si>
  <si>
    <t>NAGARAJA M B</t>
  </si>
  <si>
    <t>NAGENDRAPPA G</t>
  </si>
  <si>
    <t>PADMASHREE</t>
  </si>
  <si>
    <t>RANJITHA B R</t>
  </si>
  <si>
    <t>SARASA HC</t>
  </si>
  <si>
    <t>SHANTHAKUMARI K</t>
  </si>
  <si>
    <t>SHIVARAJU</t>
  </si>
  <si>
    <t>Dr. THIPPESWAMY M</t>
  </si>
  <si>
    <t>THIRUMALESHABABU T R</t>
  </si>
  <si>
    <t>VENKATESH B G</t>
  </si>
  <si>
    <t>VINUTHA H.G.</t>
  </si>
  <si>
    <t>VINODKUMAR M C</t>
  </si>
  <si>
    <t>Govt. First Grade College, Kota padukere - 576 221, Udupi</t>
  </si>
  <si>
    <t>2053EC0007</t>
  </si>
  <si>
    <t>Nityanand V Gaonkar</t>
  </si>
  <si>
    <t>Nagaraj Vaidya M</t>
  </si>
  <si>
    <t>Krishnamurthy Y R</t>
  </si>
  <si>
    <t>Krishna</t>
  </si>
  <si>
    <t>College Librarian Senior Scale</t>
  </si>
  <si>
    <t>Raviprasad K G</t>
  </si>
  <si>
    <t>Manjunath Achary</t>
  </si>
  <si>
    <t>Prashanth N</t>
  </si>
  <si>
    <t>Jyothipriya</t>
  </si>
  <si>
    <t>Neelamma Kudur K A Sathyanarayana Setty Govt. First Grade College, Kudur - 561 101. Magadi Tq.</t>
  </si>
  <si>
    <t>0403EC9279</t>
  </si>
  <si>
    <t>Lakshminarasimhaiah. K</t>
  </si>
  <si>
    <t>Siddagangaiah. P</t>
  </si>
  <si>
    <t>Dr. Arunakumari. B. N</t>
  </si>
  <si>
    <t>Krishnaveni</t>
  </si>
  <si>
    <t>Ravikumar. B</t>
  </si>
  <si>
    <t>Vijayakumar</t>
  </si>
  <si>
    <t>Govt. First Grade College, Kumta - 581 343</t>
  </si>
  <si>
    <t>3005EC0074</t>
  </si>
  <si>
    <t>Gouda Rama Mahadev</t>
  </si>
  <si>
    <t>Geeta S. Walikar</t>
  </si>
  <si>
    <t>Kalpana K. Derwadikar</t>
  </si>
  <si>
    <t>Sharadamma B</t>
  </si>
  <si>
    <t>Govt. First Grade College, Kundagol</t>
  </si>
  <si>
    <t>2502EC1799</t>
  </si>
  <si>
    <t>PROF.MALLIKARJUN K ANGADI</t>
  </si>
  <si>
    <t>INCHARGE PRINCIPAL &amp; ASSISTANT PROFESSOR OF ENGLISH</t>
  </si>
  <si>
    <t>DR. K.S.PATIL</t>
  </si>
  <si>
    <t>ASSISTANT PROFESSOR OF HISTORY</t>
  </si>
  <si>
    <t>PROF. JYOTI HIREMATH</t>
  </si>
  <si>
    <t>ASSISTANT PROFESSOR OF COMMERCE</t>
  </si>
  <si>
    <t>PROF. AMBILY PILLAI</t>
  </si>
  <si>
    <t>PROF. TARAMATI NAKOD</t>
  </si>
  <si>
    <t>PROF.VIJAYALAKSHMI T GOVANNAVAR</t>
  </si>
  <si>
    <t>Govt. First Grade College, Kundapura - 576 222</t>
  </si>
  <si>
    <t>2005EC0001</t>
  </si>
  <si>
    <t>Dr.Rajendra S Nayak</t>
  </si>
  <si>
    <t>Dr.Ushadevi J S</t>
  </si>
  <si>
    <t>Sri. Ganesh Pai M</t>
  </si>
  <si>
    <t>Dr. Shekara B</t>
  </si>
  <si>
    <t>Sri. Shankar Naik</t>
  </si>
  <si>
    <t>Dr. Shreemathi Adiga</t>
  </si>
  <si>
    <t>Dr. Subramanya A</t>
  </si>
  <si>
    <t>Sri. Nagaraja  U</t>
  </si>
  <si>
    <t>Sri. Venkataram Bhat</t>
  </si>
  <si>
    <t>Dr. Geetha M</t>
  </si>
  <si>
    <t>Smt. Jyothi</t>
  </si>
  <si>
    <t>Sri. Santhosh Naik</t>
  </si>
  <si>
    <t>Dr. Ramesh</t>
  </si>
  <si>
    <t>Sri. Ravichandra H S</t>
  </si>
  <si>
    <t>Govt. First Grade College, Kurugod - 583 116</t>
  </si>
  <si>
    <t>3451EC0002</t>
  </si>
  <si>
    <t>Dr.H.Ramakrishna</t>
  </si>
  <si>
    <t>Dr.E Sobhan Babu</t>
  </si>
  <si>
    <t>Dr.C H Somanataha</t>
  </si>
  <si>
    <t xml:space="preserve">Devarajaiah H R </t>
  </si>
  <si>
    <t>Govt. First Grade College, Kushalanagar - 571 234, Somwarpet Tq</t>
  </si>
  <si>
    <t>1205EC0005</t>
  </si>
  <si>
    <t>Vasanthakumari</t>
  </si>
  <si>
    <t>Govt. First Grade College, Kuvempu Nagar, Mysore - 570 023</t>
  </si>
  <si>
    <t>0900EC0006</t>
  </si>
  <si>
    <t>Sowbhagya M R</t>
  </si>
  <si>
    <t>Retired Professors</t>
  </si>
  <si>
    <t>Jigalur B S</t>
  </si>
  <si>
    <t>Udyashankar S</t>
  </si>
  <si>
    <t>Rishwanath K L</t>
  </si>
  <si>
    <t>Rajeshwari C B</t>
  </si>
  <si>
    <t>Shekhar N</t>
  </si>
  <si>
    <t>Nagesh A</t>
  </si>
  <si>
    <t>Somanna S</t>
  </si>
  <si>
    <t>Asha S</t>
  </si>
  <si>
    <t>Suma E</t>
  </si>
  <si>
    <t>Indira B P</t>
  </si>
  <si>
    <t>Geetha H P</t>
  </si>
  <si>
    <t>Gopala krishna Murthy H R</t>
  </si>
  <si>
    <t>Ramadasa Reddy S G</t>
  </si>
  <si>
    <t>Ragini N</t>
  </si>
  <si>
    <t>Vanitha M G</t>
  </si>
  <si>
    <t>Rajeshwari C</t>
  </si>
  <si>
    <t>Sheela T</t>
  </si>
  <si>
    <t>Ashwini R S</t>
  </si>
  <si>
    <t>Manjula M L</t>
  </si>
  <si>
    <t>Damayanthi P T</t>
  </si>
  <si>
    <t>Manjula R</t>
  </si>
  <si>
    <t>Renuka Devi K</t>
  </si>
  <si>
    <t>Mamatha N</t>
  </si>
  <si>
    <t>Nagabhushan R</t>
  </si>
  <si>
    <t>Basavaraju N</t>
  </si>
  <si>
    <t>Shobhalatha N</t>
  </si>
  <si>
    <t>Syeda Ayesha</t>
  </si>
  <si>
    <t>Umesh D P</t>
  </si>
  <si>
    <t>Lalbahadur Sastry Govt. Arts, Science and Commerce College, R.T.Nagar, Bangalore - 560 032.</t>
  </si>
  <si>
    <t>0200EC0010</t>
  </si>
  <si>
    <t>RAMEGOWDA N (RTD)</t>
  </si>
  <si>
    <t>RTD PRINCIPAL</t>
  </si>
  <si>
    <t>ARUNA KUMARI (RTD)</t>
  </si>
  <si>
    <t>SUSHEELA B (RTD)</t>
  </si>
  <si>
    <t>SURESH  N D (RTD)</t>
  </si>
  <si>
    <t>SARWARI SIDDIQUA (RTD)</t>
  </si>
  <si>
    <t>J C RADHA (EXPIRED)</t>
  </si>
  <si>
    <t>Dr. CHANDRAKANTHA K</t>
  </si>
  <si>
    <t>Dr. VENKATESH H M</t>
  </si>
  <si>
    <t>Dr. VIMALA P</t>
  </si>
  <si>
    <t>GAVIYAPPA S</t>
  </si>
  <si>
    <t>MOHAMED MANZOOR NOUMAN</t>
  </si>
  <si>
    <t xml:space="preserve">POORNIMA H P </t>
  </si>
  <si>
    <t xml:space="preserve">B. SHAMALA </t>
  </si>
  <si>
    <t>Dr. SURAPPA NAIK</t>
  </si>
  <si>
    <t>Dr. THIMME GOWDA</t>
  </si>
  <si>
    <t>Dr. PUTTA BHARGAVI</t>
  </si>
  <si>
    <t>DEVIKA A</t>
  </si>
  <si>
    <t>DINESH D V</t>
  </si>
  <si>
    <t xml:space="preserve">dr ASHA H K </t>
  </si>
  <si>
    <t>Dr. JYOTHI SHIVAKUMAR NM</t>
  </si>
  <si>
    <t>Dr. KAVITHA VANI S D</t>
  </si>
  <si>
    <t>Dr. PATIL SANGITA SHARANAPPA</t>
  </si>
  <si>
    <t>Dr. VIDYA Y S</t>
  </si>
  <si>
    <t>Dr. VIKRAM K</t>
  </si>
  <si>
    <t>LATHA R</t>
  </si>
  <si>
    <t>MANJUSHREE M</t>
  </si>
  <si>
    <t xml:space="preserve">SHIVAKUMARA B S </t>
  </si>
  <si>
    <t xml:space="preserve">SRINIVASA MURTHY AT </t>
  </si>
  <si>
    <t>Govt. Law College, M.G.Road, Vidyanagar, Hassan - 573 201</t>
  </si>
  <si>
    <t>1300EC0016</t>
  </si>
  <si>
    <t>LAKSHMAN N M</t>
  </si>
  <si>
    <t>VINUTHA M S</t>
  </si>
  <si>
    <t>ASSISTENT PROFESSOR</t>
  </si>
  <si>
    <t>MAHADEVAPPA S N</t>
  </si>
  <si>
    <t>LEPAKSHAIAH S V</t>
  </si>
  <si>
    <t>PADMALATHA R</t>
  </si>
  <si>
    <t>PAPANNA V</t>
  </si>
  <si>
    <t>SHEENA THOMAS</t>
  </si>
  <si>
    <t>SHIVANNA NAIK</t>
  </si>
  <si>
    <t>ARUNDATHI</t>
  </si>
  <si>
    <t>MADIVALPPA MATOLI</t>
  </si>
  <si>
    <t>REKHA CHAVAN</t>
  </si>
  <si>
    <t>BASAVARAJU N</t>
  </si>
  <si>
    <t>Govt. Law College, Holenarasipura - 573 211</t>
  </si>
  <si>
    <t>1306EC0007</t>
  </si>
  <si>
    <t>Bharathi g Ganawari</t>
  </si>
  <si>
    <t>Kudrihal Ningappa</t>
  </si>
  <si>
    <t>Ragavendrachari H P</t>
  </si>
  <si>
    <t>Rathna B S</t>
  </si>
  <si>
    <t>Bhaghyalakshmi H</t>
  </si>
  <si>
    <t>Govt. Law College, Ramanagar - 571 511</t>
  </si>
  <si>
    <t>0400EC0006</t>
  </si>
  <si>
    <t>Dr Ambedkar N S</t>
  </si>
  <si>
    <t>Dr Gopal A</t>
  </si>
  <si>
    <t>Asst Professor of Law</t>
  </si>
  <si>
    <t>Dr Hanumanthaiah</t>
  </si>
  <si>
    <t>Asso Professor of History</t>
  </si>
  <si>
    <t>Dr Anitha K N</t>
  </si>
  <si>
    <t>Dr Ranganathaiah C B</t>
  </si>
  <si>
    <t>Chetana S B</t>
  </si>
  <si>
    <t>Jayanna H</t>
  </si>
  <si>
    <t>Ass Professor of Sociology</t>
  </si>
  <si>
    <t>Pradeep N</t>
  </si>
  <si>
    <t>Asst Professor of Political Science</t>
  </si>
  <si>
    <t>Channankegowda</t>
  </si>
  <si>
    <t>Shivanna H B</t>
  </si>
  <si>
    <t>Asst Professor of Economics</t>
  </si>
  <si>
    <t>Girish N</t>
  </si>
  <si>
    <t>Physical Education Direcor</t>
  </si>
  <si>
    <t>Govt. First Grade College, Lokapur - 587 122, Mudhol Ta.</t>
  </si>
  <si>
    <t>2908EC0003</t>
  </si>
  <si>
    <t>Dr.Suruakanth Kokatanur</t>
  </si>
  <si>
    <t>Shri.Bheemappa Badiger</t>
  </si>
  <si>
    <t>Dr.Jayalaxmi N.Kittur</t>
  </si>
  <si>
    <t>Govt. First Grade College for Women, Maddur.</t>
  </si>
  <si>
    <t>1102EC0001</t>
  </si>
  <si>
    <t>Natraj  C</t>
  </si>
  <si>
    <t>Dr. H . Krishnegowda</t>
  </si>
  <si>
    <t>Prasad S P</t>
  </si>
  <si>
    <t>Dr. Prathima</t>
  </si>
  <si>
    <t>Dr V Ganesh Babu</t>
  </si>
  <si>
    <t>K. C. Suresh</t>
  </si>
  <si>
    <t>Roopa M</t>
  </si>
  <si>
    <t>Prabha H M</t>
  </si>
  <si>
    <t>Chandru H J</t>
  </si>
  <si>
    <t>Sheren Taj</t>
  </si>
  <si>
    <t>Prakasha P</t>
  </si>
  <si>
    <t>Suresh Babu D</t>
  </si>
  <si>
    <t>Ramanareddy B</t>
  </si>
  <si>
    <t>Eunice Shanthi</t>
  </si>
  <si>
    <t>Shashikala S</t>
  </si>
  <si>
    <t>Chandrappa</t>
  </si>
  <si>
    <t>Govt. First Grade College for Women, Madikeri</t>
  </si>
  <si>
    <t>1200EC0011</t>
  </si>
  <si>
    <t>Dr. Saraswathi D.K</t>
  </si>
  <si>
    <t>Poovamma I.K</t>
  </si>
  <si>
    <t>Javarappa D.J</t>
  </si>
  <si>
    <t>Satish N.P</t>
  </si>
  <si>
    <t>Mahesha K.K</t>
  </si>
  <si>
    <t>Nirmala H.P</t>
  </si>
  <si>
    <t>Kannika .D</t>
  </si>
  <si>
    <t>Namitha .B</t>
  </si>
  <si>
    <t>Govt. First Grade College, Magadi - 562 120.</t>
  </si>
  <si>
    <t>0403EC9278</t>
  </si>
  <si>
    <t>Anil kumar H</t>
  </si>
  <si>
    <t>Asst prof</t>
  </si>
  <si>
    <t>Bhaskar V</t>
  </si>
  <si>
    <t>Cheluvaraj C</t>
  </si>
  <si>
    <t>Sushma H</t>
  </si>
  <si>
    <t>Chandrakala A</t>
  </si>
  <si>
    <t>Chandraprabha G V</t>
  </si>
  <si>
    <t>Chedananda Swamy C</t>
  </si>
  <si>
    <t>Jagadesh Naduvinamath</t>
  </si>
  <si>
    <t>Priyadarshan K</t>
  </si>
  <si>
    <t>Roopashree T N</t>
  </si>
  <si>
    <t xml:space="preserve">Nanjunda P </t>
  </si>
  <si>
    <t xml:space="preserve">Veena G S </t>
  </si>
  <si>
    <t>Veena M G</t>
  </si>
  <si>
    <t>Ramesh babu K R</t>
  </si>
  <si>
    <t>Thimma Hanumaiah</t>
  </si>
  <si>
    <t>Dr Shylaja S</t>
  </si>
  <si>
    <t xml:space="preserve">Murthy H R </t>
  </si>
  <si>
    <t>Maharanis Arts, Commerce and Management College for Women, JLB Road, Mysore - 570 005.</t>
  </si>
  <si>
    <t>0900EC0004</t>
  </si>
  <si>
    <t>ANITHA M S</t>
  </si>
  <si>
    <t>Dr. VIJAY B T</t>
  </si>
  <si>
    <t>BOMMARAYANAYAKA K R</t>
  </si>
  <si>
    <t>KALASHREE H M</t>
  </si>
  <si>
    <t>LATHA K A</t>
  </si>
  <si>
    <t>PUTTARAJA</t>
  </si>
  <si>
    <t>RAJASHEKARAN</t>
  </si>
  <si>
    <t>RAJEEVA POORNACHANDRA</t>
  </si>
  <si>
    <t>RAJESHWARI A N</t>
  </si>
  <si>
    <t>SRINIVASA VENKAPPA 
KANADE</t>
  </si>
  <si>
    <t>SOMASHEKARAIAH N T</t>
  </si>
  <si>
    <t>VIJAYALAKSHMI</t>
  </si>
  <si>
    <t>BASAVARAJU H M</t>
  </si>
  <si>
    <t>NETHRAVATHI</t>
  </si>
  <si>
    <t>SREESHA KUMAR H Y</t>
  </si>
  <si>
    <t>UMAPATI K L</t>
  </si>
  <si>
    <t>VIJAYAMMA M</t>
  </si>
  <si>
    <t>KAVITHA R</t>
  </si>
  <si>
    <t>NAGALAKSHMI N</t>
  </si>
  <si>
    <t>RASHMI CHANNAIAH</t>
  </si>
  <si>
    <t>SHALIVAHANA B KOLLURE</t>
  </si>
  <si>
    <t>RABIA BANU B NADAF</t>
  </si>
  <si>
    <t xml:space="preserve">SRINIVASA  </t>
  </si>
  <si>
    <t>DEVAMMANNI M</t>
  </si>
  <si>
    <t>ANNAIAH T B</t>
  </si>
  <si>
    <t>HEMACHANDRA P N</t>
  </si>
  <si>
    <t>KRISHNAMURTHY N T</t>
  </si>
  <si>
    <t>PARASHIVA MURTHY H S</t>
  </si>
  <si>
    <t>SARVAMANGALA</t>
  </si>
  <si>
    <t>VENUGOPAL A V</t>
  </si>
  <si>
    <t>RATHNA N</t>
  </si>
  <si>
    <t>JAYARAJU R</t>
  </si>
  <si>
    <t>LOKESH K N</t>
  </si>
  <si>
    <t>RESHMA CHENGAPPA</t>
  </si>
  <si>
    <t>SOWMYA KUMAR</t>
  </si>
  <si>
    <t>VASUMA M G</t>
  </si>
  <si>
    <t>DORESWAMY G B</t>
  </si>
  <si>
    <t>CHANDRAKUMAR</t>
  </si>
  <si>
    <t>RAGHAVENDRA S G</t>
  </si>
  <si>
    <t>ASHWINI B P</t>
  </si>
  <si>
    <t>NANJUNDAIAH M</t>
  </si>
  <si>
    <t>REKHA MATHEW</t>
  </si>
  <si>
    <t xml:space="preserve">SHASHIKALA </t>
  </si>
  <si>
    <t>SHIVAMALLAPPA M</t>
  </si>
  <si>
    <t>SRINIVAS R D</t>
  </si>
  <si>
    <t>SUMA A</t>
  </si>
  <si>
    <t>UMAVATHI</t>
  </si>
  <si>
    <t>VASANTHA DEVI H K</t>
  </si>
  <si>
    <t>MAHADEVA PRASAD K N</t>
  </si>
  <si>
    <t>PUTTARAJU</t>
  </si>
  <si>
    <t>RAJANI AITHAL</t>
  </si>
  <si>
    <t>SANGEETHA K</t>
  </si>
  <si>
    <t>SUNIL KUMAR S</t>
  </si>
  <si>
    <t>DEVEGOWDA S K</t>
  </si>
  <si>
    <t>Maharanis Commerce and Management College for Women, JLB Road, Mysore - 570 005.</t>
  </si>
  <si>
    <t>0900EC0017</t>
  </si>
  <si>
    <t>CHANNABASAVE GOWDA M</t>
  </si>
  <si>
    <t>MAHADEVASWAMY G H</t>
  </si>
  <si>
    <t>SOMANNA K C</t>
  </si>
  <si>
    <t>KRISHNAMURTHY</t>
  </si>
  <si>
    <t>SOMANNA</t>
  </si>
  <si>
    <t>ADISESHA S</t>
  </si>
  <si>
    <t>VANITHA K T</t>
  </si>
  <si>
    <t>VEENA M</t>
  </si>
  <si>
    <t>JAYASHANKARA K R</t>
  </si>
  <si>
    <t>DR MANJU S</t>
  </si>
  <si>
    <t>ARKASALI D ARABINDU N</t>
  </si>
  <si>
    <t>KANTHARAJU M</t>
  </si>
  <si>
    <t>LATHA N SARODE</t>
  </si>
  <si>
    <t>P SHIVANNA</t>
  </si>
  <si>
    <t>PRASADA HK</t>
  </si>
  <si>
    <t>MANJUNATHA V</t>
  </si>
  <si>
    <t>N VANITHA</t>
  </si>
  <si>
    <t>NAGENDRA N</t>
  </si>
  <si>
    <t>NIRANJANA BABU REDDY H S</t>
  </si>
  <si>
    <t>RAVISHANKAR B</t>
  </si>
  <si>
    <t>SHERLY SHUBHA J M</t>
  </si>
  <si>
    <t>SHIVAKUMAR M C</t>
  </si>
  <si>
    <t>PUNITHA SJ</t>
  </si>
  <si>
    <t>THRIVENI P</t>
  </si>
  <si>
    <t>GOVINDEGOWDA K E</t>
  </si>
  <si>
    <t>TULASI B V</t>
  </si>
  <si>
    <t>MARGARET MARY</t>
  </si>
  <si>
    <t>SHIVANNA M</t>
  </si>
  <si>
    <t>SATYANARAYANA</t>
  </si>
  <si>
    <t>Maharanis Science College for Women, Mysore - 570 005.</t>
  </si>
  <si>
    <t>0900EC0005</t>
  </si>
  <si>
    <t>DR GIRIJA NAGENDRA SWAMY</t>
  </si>
  <si>
    <t>DR LATHA M</t>
  </si>
  <si>
    <t>DR MALLAMMA</t>
  </si>
  <si>
    <t>Dr KUSUMADEVI S</t>
  </si>
  <si>
    <t>Dr RAJESHWARI J</t>
  </si>
  <si>
    <t>SAFINAZ</t>
  </si>
  <si>
    <t>TARA M K</t>
  </si>
  <si>
    <t>DR LINGANNA N</t>
  </si>
  <si>
    <t>Dr PADMANABHA KK</t>
  </si>
  <si>
    <t>VIJAY C R</t>
  </si>
  <si>
    <t>DR PURUSHOTHAM SP</t>
  </si>
  <si>
    <t>DR SRINIVASA M N</t>
  </si>
  <si>
    <t>Dr DAYANANDA BP</t>
  </si>
  <si>
    <t>Dr PADMANABHA B</t>
  </si>
  <si>
    <t>Dr SYEDA KOUSAR FATHIMA</t>
  </si>
  <si>
    <t>Dr T N KIRAN KUMAR</t>
  </si>
  <si>
    <t>Dr THIPPESWAMY G B</t>
  </si>
  <si>
    <t>SAVITHA G</t>
  </si>
  <si>
    <t>VASUDEV SHETTY</t>
  </si>
  <si>
    <t>HEBBAR LAXMI G</t>
  </si>
  <si>
    <t>MADHUSUDHANA REDDY K</t>
  </si>
  <si>
    <t>MANJUNATH K S</t>
  </si>
  <si>
    <t>MANJUNATHA M V</t>
  </si>
  <si>
    <t>PRASANNA K S</t>
  </si>
  <si>
    <t>DR D SUMANGALA</t>
  </si>
  <si>
    <t>YAMUNA T S</t>
  </si>
  <si>
    <t>Dr RANJINI P</t>
  </si>
  <si>
    <t>NIRMALA M S</t>
  </si>
  <si>
    <t>PUSHPALATHA M</t>
  </si>
  <si>
    <t>SHOBHA M S</t>
  </si>
  <si>
    <t>RAHAMATHULLA G</t>
  </si>
  <si>
    <t>BALAKRISHNA M</t>
  </si>
  <si>
    <t>CHANDRASHEKARA A C</t>
  </si>
  <si>
    <t>DR JAMUNA M</t>
  </si>
  <si>
    <t>DEEPA R HEBBAR</t>
  </si>
  <si>
    <t>DR KAVITHA C N</t>
  </si>
  <si>
    <t>DR KEMPE GOWDA B K</t>
  </si>
  <si>
    <t>JAYALAKSHMI B</t>
  </si>
  <si>
    <t>DR KENDAGANNEGOWDA C S</t>
  </si>
  <si>
    <t>DR LALITHA V</t>
  </si>
  <si>
    <t>Dr RADHIKA R T</t>
  </si>
  <si>
    <t>Dr RAGHAVENDRA M P</t>
  </si>
  <si>
    <t>Dr SHIVALINGAIAH</t>
  </si>
  <si>
    <t>HEMALATHA K</t>
  </si>
  <si>
    <t>JYOTHI MJ</t>
  </si>
  <si>
    <t>KAVITHA K R</t>
  </si>
  <si>
    <t>NANDA B L</t>
  </si>
  <si>
    <t>KRISHNA MOHAN R</t>
  </si>
  <si>
    <t>LATA KULKARNI</t>
  </si>
  <si>
    <t>UMME NAJMA</t>
  </si>
  <si>
    <t>MAHADEVASWAMY B S</t>
  </si>
  <si>
    <t>NAGARAJA N</t>
  </si>
  <si>
    <t>NATARAJ K</t>
  </si>
  <si>
    <t>PARASHURAMAMURTHY G</t>
  </si>
  <si>
    <t>PRABHAKAR S V</t>
  </si>
  <si>
    <t>PRAKASHA RAJE URS M</t>
  </si>
  <si>
    <t>PUSHPALATHA H G</t>
  </si>
  <si>
    <t>RAMESH BABU V R</t>
  </si>
  <si>
    <t>RASHMI R</t>
  </si>
  <si>
    <t>RAVI D</t>
  </si>
  <si>
    <t>REEMA KB</t>
  </si>
  <si>
    <t>SIDDEGOWDA S</t>
  </si>
  <si>
    <t>SANDHYA RANI D</t>
  </si>
  <si>
    <t>SANTHOSHKUMAR B N</t>
  </si>
  <si>
    <t>SHIVAKUMAR P</t>
  </si>
  <si>
    <t>SUCHITRA G</t>
  </si>
  <si>
    <t>SIDDEGOWDA G S</t>
  </si>
  <si>
    <t>SHIVANNA B K</t>
  </si>
  <si>
    <t>SHOBHA N</t>
  </si>
  <si>
    <t>SRIDHAR G</t>
  </si>
  <si>
    <t>SRIPAVITHRA C K</t>
  </si>
  <si>
    <t>SURESH N S</t>
  </si>
  <si>
    <t>VANITHA P R</t>
  </si>
  <si>
    <t>RAMESHA KL</t>
  </si>
  <si>
    <t>GURUPRASAD D S</t>
  </si>
  <si>
    <t>KUMARA SWAMY S R</t>
  </si>
  <si>
    <t>DR ASHOK NAGAPPA PYATI</t>
  </si>
  <si>
    <t>MANJULA SHESHAGIRI</t>
  </si>
  <si>
    <t>SIDDARAJU K</t>
  </si>
  <si>
    <t>Late.RAMESH BABA A R W/O SHOBHA J</t>
  </si>
  <si>
    <t>RALALAKSHMI S</t>
  </si>
  <si>
    <t>NOOR FATHIMA KHANUM</t>
  </si>
  <si>
    <t>Govt. First Grade College, Malavalli - 571 430</t>
  </si>
  <si>
    <t>1103EC0001</t>
  </si>
  <si>
    <t>Venkatesh k T</t>
  </si>
  <si>
    <t>Harish Kumar R</t>
  </si>
  <si>
    <t xml:space="preserve">Kemparaju </t>
  </si>
  <si>
    <t>Mallesha  K L</t>
  </si>
  <si>
    <t>Govt. First Grade College, Malleshwaram - 560 012, Bangalore.</t>
  </si>
  <si>
    <t>0200EC0027</t>
  </si>
  <si>
    <t>PUTTAPPA H</t>
  </si>
  <si>
    <t>KOUSALYA S</t>
  </si>
  <si>
    <t>LATHA T</t>
  </si>
  <si>
    <t>SHIVASHANKAR S C</t>
  </si>
  <si>
    <t>SWAMYNATHAN C</t>
  </si>
  <si>
    <t>JAYANTHI P N</t>
  </si>
  <si>
    <t>MAHADEVASWAMY B</t>
  </si>
  <si>
    <t>RAVIKUMAR B MINAJIGI</t>
  </si>
  <si>
    <t>JAYALAKSHMI SREEDHAR</t>
  </si>
  <si>
    <t>GAYATHRI S G</t>
  </si>
  <si>
    <t>PRATHIMA M BIDARIMATH</t>
  </si>
  <si>
    <t>SHUBHA S</t>
  </si>
  <si>
    <t>SUJATHA H</t>
  </si>
  <si>
    <t>UMA B M</t>
  </si>
  <si>
    <t>VIJAYASHREE M C</t>
  </si>
  <si>
    <t>SRILATHA M C</t>
  </si>
  <si>
    <t>VENKATESHAPPA M C(Retired)</t>
  </si>
  <si>
    <t>DIVYARANI G (DEATH)</t>
  </si>
  <si>
    <t>HEMA UTTAIAH (Retired)</t>
  </si>
  <si>
    <t>NANJUNDASWAMY M R (RETIRED)</t>
  </si>
  <si>
    <t>RAMESHA A (Retired)</t>
  </si>
  <si>
    <t>Govt. First Grade College, Malur - 563 130.</t>
  </si>
  <si>
    <t>0707Ec0001</t>
  </si>
  <si>
    <t>C KESHAVAREDDY</t>
  </si>
  <si>
    <t>Principal/Assoc Prof</t>
  </si>
  <si>
    <t>VENKATESHA Y</t>
  </si>
  <si>
    <t>Assoc Prof</t>
  </si>
  <si>
    <t>DR W SHANTHKUMAR</t>
  </si>
  <si>
    <t>Dr SRIKANTH T</t>
  </si>
  <si>
    <t>M JAYARAMAREDDY</t>
  </si>
  <si>
    <t>AMRUTHAMMA R</t>
  </si>
  <si>
    <t>ASHOK BABU N</t>
  </si>
  <si>
    <t>CHIKKARAJU C</t>
  </si>
  <si>
    <t>DR RANGAPPA M</t>
  </si>
  <si>
    <t>Dr NARAYANAMMA P N</t>
  </si>
  <si>
    <t>GANESHA K R</t>
  </si>
  <si>
    <t>HAMELA K</t>
  </si>
  <si>
    <t>KANTHARAJ K S</t>
  </si>
  <si>
    <t>KAVITHA K M</t>
  </si>
  <si>
    <t>DR LAKSHMI S</t>
  </si>
  <si>
    <t>MALA KS</t>
  </si>
  <si>
    <t>MEENAKUMARI M</t>
  </si>
  <si>
    <t>DR MUNIVENKATAPPA K</t>
  </si>
  <si>
    <t>RAMAKRISHNAPPA V</t>
  </si>
  <si>
    <t>RAMESH R</t>
  </si>
  <si>
    <t>SRINIVASA K V</t>
  </si>
  <si>
    <t>VENUGOPAL M</t>
  </si>
  <si>
    <t>VISWESWARA B Y</t>
  </si>
  <si>
    <t>DR CHANDRASHEKARA V NANGALI</t>
  </si>
  <si>
    <t>MUNIYAPPA K</t>
  </si>
  <si>
    <t>Govt. First Grade College, Managuli, Basavana Bagewadi Tq.</t>
  </si>
  <si>
    <t>2801EC9009</t>
  </si>
  <si>
    <t>Dr.H.A.Katagur</t>
  </si>
  <si>
    <t>In.Principal</t>
  </si>
  <si>
    <t>L.H.Mamadapur</t>
  </si>
  <si>
    <t>S.B.Rajaput</t>
  </si>
  <si>
    <t>DEEPIKA SUVARNA</t>
  </si>
  <si>
    <t>SUMATHI</t>
  </si>
  <si>
    <t>BINDU T</t>
  </si>
  <si>
    <t>JOSHNA MAHESH</t>
  </si>
  <si>
    <t>Govt. First Grade College, Mangalore Carstreet, Mangalore - 575 001</t>
  </si>
  <si>
    <t>1900EC0004</t>
  </si>
  <si>
    <t xml:space="preserve">Prof. Rajashekar Hebbar C
</t>
  </si>
  <si>
    <t xml:space="preserve">Asso. Prof. of Commerce &amp; Principal </t>
  </si>
  <si>
    <t xml:space="preserve">Dr. Shivaram P
</t>
  </si>
  <si>
    <t>Asso. Prof. of Hindi</t>
  </si>
  <si>
    <t xml:space="preserve">Dr. Jayakara Bhandary M
</t>
  </si>
  <si>
    <t>Asso. Prof. of Botany</t>
  </si>
  <si>
    <t xml:space="preserve">Dr. Prakashchandra B.
</t>
  </si>
  <si>
    <t xml:space="preserve">Dr. Nagappa Gowda
</t>
  </si>
  <si>
    <t>Asso. Prof. of Pol.Sc.</t>
  </si>
  <si>
    <t xml:space="preserve">Sri. Appu
</t>
  </si>
  <si>
    <t>Asso. Prof. of Commerce</t>
  </si>
  <si>
    <t xml:space="preserve">Dr. Geetha M.L
</t>
  </si>
  <si>
    <t xml:space="preserve">Dr. Sharmila Rai B.
</t>
  </si>
  <si>
    <t xml:space="preserve">Dr. Shylarani B.
</t>
  </si>
  <si>
    <t>Asso. Prof-Librarian</t>
  </si>
  <si>
    <t xml:space="preserve">Dr. Naveen
</t>
  </si>
  <si>
    <t>Asst. Prof. of History</t>
  </si>
  <si>
    <t xml:space="preserve">Dr. Sheshappa K.
</t>
  </si>
  <si>
    <t xml:space="preserve">Dr. Therese Pereira
</t>
  </si>
  <si>
    <t xml:space="preserve">Sri.Naveen Augustin 
Harush Dais
</t>
  </si>
  <si>
    <t xml:space="preserve">Smt. Niveditha Caroline
 Lobo
</t>
  </si>
  <si>
    <t xml:space="preserve">Dr. Mahesh K.B.
</t>
  </si>
  <si>
    <t>Asst. Prof. of Maths</t>
  </si>
  <si>
    <t xml:space="preserve">Dr. Ravikumar M.P
</t>
  </si>
  <si>
    <t xml:space="preserve">Sri. Jephry Rodrigues
</t>
  </si>
  <si>
    <t xml:space="preserve">Sri.Purushotham Bhat N
</t>
  </si>
  <si>
    <t xml:space="preserve">Sri. Nagaraja M.
</t>
  </si>
  <si>
    <t>Sri. Mahammed Rafeek K</t>
  </si>
  <si>
    <t>Govt. First Grade College, Manki - 581 348, Honnavara Tq</t>
  </si>
  <si>
    <t>3004EC0071</t>
  </si>
  <si>
    <t xml:space="preserve">DR.GANESHA V G </t>
  </si>
  <si>
    <t>ASSO.PROF</t>
  </si>
  <si>
    <t>Sri.LAKSHMISHA H</t>
  </si>
  <si>
    <t xml:space="preserve">Smt.ANITHA S M </t>
  </si>
  <si>
    <t>Govt. First Grade College, Mariyammanahalli - 583 222, Hospet Tq.</t>
  </si>
  <si>
    <t>3402EC0004</t>
  </si>
  <si>
    <t>DR.K.BABU RAJENDRA PRASAD</t>
  </si>
  <si>
    <t>DR. K. MAHESH</t>
  </si>
  <si>
    <t>DR. SOMAPPA BADIGER</t>
  </si>
  <si>
    <t>COLLEGE DIRECTOR OF PHYSICAL EDUCATION</t>
  </si>
  <si>
    <t>SURESH KUMAR</t>
  </si>
  <si>
    <t>SYED OSMAN</t>
  </si>
  <si>
    <t>DR.JOGINAKATTE MANJUNATH</t>
  </si>
  <si>
    <t>Govt. First Grade College, Melukote - 571 431, Pandavapura Tq.</t>
  </si>
  <si>
    <t>1105EC0007</t>
  </si>
  <si>
    <t>Dr.A.N.Suresh</t>
  </si>
  <si>
    <t>Asst. Proffessor</t>
  </si>
  <si>
    <t>Y.C.NETHRAVATHI</t>
  </si>
  <si>
    <t>Govt. First Grade College, Midigeshi, Madhugiri Tq.</t>
  </si>
  <si>
    <t>0805EC0003</t>
  </si>
  <si>
    <t>Dr. Y S HANUMANTHARAYA</t>
  </si>
  <si>
    <t>ASSOCIATE PROFESSOR
(OOD PRINCIPAL)</t>
  </si>
  <si>
    <t>MUNEENDRA KUMAR D S</t>
  </si>
  <si>
    <t>Govt. First Grade College, Moka - 583 117, Bellary</t>
  </si>
  <si>
    <t>3400EC0002</t>
  </si>
  <si>
    <t>Dr.Honnurali I</t>
  </si>
  <si>
    <t>Dr.H.Mallikarjuna</t>
  </si>
  <si>
    <t>Smt.B.Sridevi</t>
  </si>
  <si>
    <t>Sri. Shripadbhod Swamiji Govt. First Grade College, Moodalagi - 591 312, Gokak Tq.</t>
  </si>
  <si>
    <t xml:space="preserve">2252EC0042 </t>
  </si>
  <si>
    <t>RAVINDRA KOKATANUR</t>
  </si>
  <si>
    <t>PRINCIPAL(I/C)</t>
  </si>
  <si>
    <t>SHIVALEELA H</t>
  </si>
  <si>
    <t>ASSISTANT PROFESOR</t>
  </si>
  <si>
    <t>VEENA  MOOGANUR</t>
  </si>
  <si>
    <t>RAVI GADADANNAVAR</t>
  </si>
  <si>
    <t>PHY. DIRECTOR</t>
  </si>
  <si>
    <t>Govt. First Grade College, Mosalehosalli - 573 212, Hassan Tq.</t>
  </si>
  <si>
    <t>1300EC0017</t>
  </si>
  <si>
    <t>Gopal.M.P</t>
  </si>
  <si>
    <t>362456</t>
  </si>
  <si>
    <t>Govt. First Grade College, Muddebihal - 586 212</t>
  </si>
  <si>
    <t>2803EC0001</t>
  </si>
  <si>
    <t>Sikandar H Dhannur</t>
  </si>
  <si>
    <t>Shashidhar G Kumbar</t>
  </si>
  <si>
    <t>Mallikarjun M Laxmish</t>
  </si>
  <si>
    <t>Sharanabasappa C Talikoti</t>
  </si>
  <si>
    <t>Govt. First Grade College, Mudhol - 587 313</t>
  </si>
  <si>
    <t xml:space="preserve"> 2908EC0002</t>
  </si>
  <si>
    <t>Prof N L Terdal</t>
  </si>
  <si>
    <t>Prof S B Rayanagouda</t>
  </si>
  <si>
    <t>Asst Professor</t>
  </si>
  <si>
    <t>Prof Geetanjali Srinivasrao</t>
  </si>
  <si>
    <t>D. S. Bele Gowda Govt. First Grade College,Mudigere - 577 132.</t>
  </si>
  <si>
    <t>1803EC0015</t>
  </si>
  <si>
    <t>BASAVARAJAPPA B C</t>
  </si>
  <si>
    <t>ASISTANT PROFESOR</t>
  </si>
  <si>
    <t>RAVINDRA RAJAN S N</t>
  </si>
  <si>
    <t>Govt. First Grade College, Mudipu, Bantwala Tq.</t>
  </si>
  <si>
    <t>1981EC0010</t>
  </si>
  <si>
    <t>Dr Giridhar Rao M S</t>
  </si>
  <si>
    <t>Dr Shridhara Maniyani</t>
  </si>
  <si>
    <t>Smt Shubha K H</t>
  </si>
  <si>
    <t>Sri. R N Deshpande Govt. First Grade College, Mulagunda - 582 117, Mundaragi Tq.</t>
  </si>
  <si>
    <t>2600EC0003</t>
  </si>
  <si>
    <t>SHRI ABDULRAHIMKHAN K. JAMADAR</t>
  </si>
  <si>
    <t>Dr. LAXMAN MULGUND</t>
  </si>
  <si>
    <t>SMT BHARATI H. MANNUR</t>
  </si>
  <si>
    <t>Govt. College, Mulbagal - 563 131.</t>
  </si>
  <si>
    <t>0708EC4168</t>
  </si>
  <si>
    <t>DR G MUNIVENKATAPPA</t>
  </si>
  <si>
    <t>DR MADHUSUDANA H S</t>
  </si>
  <si>
    <t>B R DEVARAJA</t>
  </si>
  <si>
    <t>DR INDHU M EAPEN</t>
  </si>
  <si>
    <t>K JAGANNATH</t>
  </si>
  <si>
    <t>B MANJUNATH</t>
  </si>
  <si>
    <t>A MANJUNATH</t>
  </si>
  <si>
    <t>DR T S SRINIVASA</t>
  </si>
  <si>
    <t>DR. M MUNIRAJU</t>
  </si>
  <si>
    <t>RAYEESUL HASSAN S</t>
  </si>
  <si>
    <t>UMESHA C</t>
  </si>
  <si>
    <t>DR. K N SREENIVASAIAH</t>
  </si>
  <si>
    <t>ZIAULLA</t>
  </si>
  <si>
    <t>ROSEMARY VARGHESE</t>
  </si>
  <si>
    <t>RAM PRASAD N</t>
  </si>
  <si>
    <t>M G SRINIVAS</t>
  </si>
  <si>
    <t>MOHANREDDY G</t>
  </si>
  <si>
    <t>SHIVARAMEGOWDA J R</t>
  </si>
  <si>
    <t>P NARAYANSWAMY</t>
  </si>
  <si>
    <t>RIYAZ AHMED</t>
  </si>
  <si>
    <t>DR. K V PURUSHOTHAM</t>
  </si>
  <si>
    <t>S R VENKATESHAPPA</t>
  </si>
  <si>
    <t>ZAMEER AHAMED</t>
  </si>
  <si>
    <t>Govt. First Grade College, Mundgod - 581 349.</t>
  </si>
  <si>
    <t>3006EC0001</t>
  </si>
  <si>
    <t>INDIRA N BAGALKOTI</t>
  </si>
  <si>
    <t>02-02-2008</t>
  </si>
  <si>
    <t>MUDAKAPPA SUNAGAR</t>
  </si>
  <si>
    <t>03-05-2009</t>
  </si>
  <si>
    <t>PURUTHAGERI MADHU</t>
  </si>
  <si>
    <t>05-05-2009</t>
  </si>
  <si>
    <t>NISARKHAN C.R</t>
  </si>
  <si>
    <t>05-07-2010</t>
  </si>
  <si>
    <t>K. BASAVARAJ</t>
  </si>
  <si>
    <t>27-12-1986</t>
  </si>
  <si>
    <t>Govt. First Grade College, Muniyalu, Karkala Tq.</t>
  </si>
  <si>
    <t>2003 EC0002</t>
  </si>
  <si>
    <t>Satish Pai K. V.</t>
  </si>
  <si>
    <t>Associate Proffssor</t>
  </si>
  <si>
    <t>Govt. First Grade College, Nagamangala - 571 432</t>
  </si>
  <si>
    <t>1104EC0001</t>
  </si>
  <si>
    <t>Sharadamma</t>
  </si>
  <si>
    <t>Poornima K V</t>
  </si>
  <si>
    <t>Danegowda</t>
  </si>
  <si>
    <t>Dr N G Prakasha</t>
  </si>
  <si>
    <t>Lakshmangowda B H</t>
  </si>
  <si>
    <t>Asharani C</t>
  </si>
  <si>
    <t>09.10.2010</t>
  </si>
  <si>
    <t>Dr Vishwanathaiah</t>
  </si>
  <si>
    <t>01.07.2010</t>
  </si>
  <si>
    <t>Siddaramu p</t>
  </si>
  <si>
    <t>Libararian</t>
  </si>
  <si>
    <t>16.07.2010</t>
  </si>
  <si>
    <t>Govt. First Grade College, Ooty Road, Nanjangudu - 571 301</t>
  </si>
  <si>
    <t>0904EC0001</t>
  </si>
  <si>
    <t>Morabada Mallikarjuna</t>
  </si>
  <si>
    <t>Retired Pincipal</t>
  </si>
  <si>
    <t>Shylaja</t>
  </si>
  <si>
    <t>Govt. First Grade College, Naregal - 582 119, Ron Tq.</t>
  </si>
  <si>
    <t>2651EC0003</t>
  </si>
  <si>
    <t>Shobha.N</t>
  </si>
  <si>
    <t>Asst.Prof. of Commerece</t>
  </si>
  <si>
    <t>Basavaraj.B</t>
  </si>
  <si>
    <t>Asst.Prof. of Mathematics</t>
  </si>
  <si>
    <t>E.R.Lagalur</t>
  </si>
  <si>
    <t>Asst.Prof. of Economics</t>
  </si>
  <si>
    <t>Smt K.R.Patil</t>
  </si>
  <si>
    <t>Anjanamurty K.H.</t>
  </si>
  <si>
    <t>Sree Siddeshwara Govt. College, Nargund - 582 207.</t>
  </si>
  <si>
    <t>2603EC0001</t>
  </si>
  <si>
    <t>Dr.Vishwanath A. Katti</t>
  </si>
  <si>
    <t>Asso. Prof.</t>
  </si>
  <si>
    <t>Dr.A. B. Vaggar</t>
  </si>
  <si>
    <t>Dr.Krishna B Chavaraddi</t>
  </si>
  <si>
    <t>Mr.Ibrahim Soudagar</t>
  </si>
  <si>
    <t>Mr.Jitendra Jahagirdar</t>
  </si>
  <si>
    <t>Mr.K. M. Chikkerur</t>
  </si>
  <si>
    <t>Mr.Mahadev Wadekar</t>
  </si>
  <si>
    <t>Dr.M. D. Kamatagi</t>
  </si>
  <si>
    <t>Dr.Manjula Hanchinal</t>
  </si>
  <si>
    <t>Mr.M. A. Pathan</t>
  </si>
  <si>
    <t>Dr.N.N.Kurdekar</t>
  </si>
  <si>
    <t>Mr.Ravikumar</t>
  </si>
  <si>
    <t>Mr.Suresha H.S.</t>
  </si>
  <si>
    <t>Mrs.T.M. Jorum</t>
  </si>
  <si>
    <t>Mr.V. B. Kumbar</t>
  </si>
  <si>
    <t>Mrs.Manjula Harobidi</t>
  </si>
  <si>
    <t>Govt. First Grade College, Navalgund - 582 208</t>
  </si>
  <si>
    <t>2503EC9003</t>
  </si>
  <si>
    <t>assistant Professor</t>
  </si>
  <si>
    <t>Smt Sanjotha S Sirasangi</t>
  </si>
  <si>
    <t>Mahananda V Hiremath</t>
  </si>
  <si>
    <t>Dr.Ramanna G.T</t>
  </si>
  <si>
    <t>Basavaraj G Soodi</t>
  </si>
  <si>
    <t>Lata R Patil</t>
  </si>
  <si>
    <t>Mohamad Yousuf .M.Lashkar</t>
  </si>
  <si>
    <t>Govt. First Grade College, Navangar, Bagalkot Sector No.49, Old Zp , Bagalkot - 587 101</t>
  </si>
  <si>
    <t>2900EC0006</t>
  </si>
  <si>
    <t>Dr. Arunkumar Gali</t>
  </si>
  <si>
    <t>Prof. Ajit Nagarale</t>
  </si>
  <si>
    <t>Smt D.S Maribashetti</t>
  </si>
  <si>
    <t>Dr. Shashikala M Morabad</t>
  </si>
  <si>
    <t>Prof. Sharanagouda Meti</t>
  </si>
  <si>
    <t>Smt Sarojini N Hosakeri</t>
  </si>
  <si>
    <t>Dr. M.N Siddalingappanavar</t>
  </si>
  <si>
    <t>Smt Manjula V Katageri</t>
  </si>
  <si>
    <t>Prof. Ramappa S Kuri</t>
  </si>
  <si>
    <t>Prof. Savita S Pattanashetti</t>
  </si>
  <si>
    <t>Prof. Suman V Muchakhandi</t>
  </si>
  <si>
    <t>Prof. D.M. Bagawan</t>
  </si>
  <si>
    <t>Libr</t>
  </si>
  <si>
    <t>Dr. C.B.Nandan</t>
  </si>
  <si>
    <t>Prof. M.S. Injaganeri</t>
  </si>
  <si>
    <t>Prof. Sanjeevappa K Dembare</t>
  </si>
  <si>
    <t>Govt. First Grade College, Nelamangala - 562 123</t>
  </si>
  <si>
    <t>0307EC9506</t>
  </si>
  <si>
    <t>MADHUMATHI B S</t>
  </si>
  <si>
    <t>Associ. Prof</t>
  </si>
  <si>
    <t>DR SUMA B U</t>
  </si>
  <si>
    <t>BALAKRISHNAIAH</t>
  </si>
  <si>
    <t>Assist. Prof</t>
  </si>
  <si>
    <t>DR PUSHPA B</t>
  </si>
  <si>
    <t>CHANDRASHEKAR P</t>
  </si>
  <si>
    <t>ANJAN KUMAR B J</t>
  </si>
  <si>
    <t>DR JAYAPPA N</t>
  </si>
  <si>
    <t>HANUMANTHARAJU</t>
  </si>
  <si>
    <t>Dr RANGALAKSHMI P A</t>
  </si>
  <si>
    <t>H THOPESHA</t>
  </si>
  <si>
    <t>SRINIVASA T</t>
  </si>
  <si>
    <t>MANJAPPA N</t>
  </si>
  <si>
    <t>PRAMEELA K S</t>
  </si>
  <si>
    <t>THUKARAMA V</t>
  </si>
  <si>
    <t>Govt. First Grade College, Nesergi - 591 121, (Bailhongal Tq.)</t>
  </si>
  <si>
    <t>2202EC0001</t>
  </si>
  <si>
    <t>SHRI. M.Y.HITARAGOUDAR</t>
  </si>
  <si>
    <t>PRINCIPAL &amp; ASS. PROF OF KANNADA</t>
  </si>
  <si>
    <t>SHRI. MALLIKARJUN KUMBAR</t>
  </si>
  <si>
    <t>SENIOR SCALE LIBRARIAN</t>
  </si>
  <si>
    <t>Govt. First Grade College, Nyamathi - 577 223</t>
  </si>
  <si>
    <t>1706EC0001</t>
  </si>
  <si>
    <t>Sri Chandrappa M</t>
  </si>
  <si>
    <t>Retd. Principal</t>
  </si>
  <si>
    <t>Sri Nagaraja Shastry G M</t>
  </si>
  <si>
    <t>Govt. First Grade College, Panchanahalli- 573 132 (Kodur Tq.)</t>
  </si>
  <si>
    <t>1801EC0011</t>
  </si>
  <si>
    <t>RAJASHEKARA P B</t>
  </si>
  <si>
    <t>Govt. First Grade College, Pandavapura - 571 434</t>
  </si>
  <si>
    <t>1105EC 0005</t>
  </si>
  <si>
    <t>Dr. Shankar S</t>
  </si>
  <si>
    <t>DR. SREENIVASA  K N</t>
  </si>
  <si>
    <t>DR. SHYAM SUNDAR B</t>
  </si>
  <si>
    <t>11.09.2009</t>
  </si>
  <si>
    <t>Dr. Ramanna H C</t>
  </si>
  <si>
    <t>13.08.1992</t>
  </si>
  <si>
    <t>DR. RAJANIKANTH B T</t>
  </si>
  <si>
    <t>29.10.2007</t>
  </si>
  <si>
    <t>Dr. Puttamadappa K B</t>
  </si>
  <si>
    <t>15.02.2008</t>
  </si>
  <si>
    <t>Saraswathi D S</t>
  </si>
  <si>
    <t>02.11.2007</t>
  </si>
  <si>
    <t>Dr. KESARKAR N P R</t>
  </si>
  <si>
    <t>Asst. Director of Physical  Cultural</t>
  </si>
  <si>
    <t>1105EC0005</t>
  </si>
  <si>
    <t>MADEGOWDA M</t>
  </si>
  <si>
    <t>VENKATESHA GOWDA K P</t>
  </si>
  <si>
    <t>PAVITHRA G B</t>
  </si>
  <si>
    <t>HEENA KHOWSER</t>
  </si>
  <si>
    <t>NAGAVENI  N V</t>
  </si>
  <si>
    <t>Govt. First Grade College, Parasurampura, (Chellakere Tq.)</t>
  </si>
  <si>
    <t>1601EC0002</t>
  </si>
  <si>
    <t>THIMMARAJU</t>
  </si>
  <si>
    <t>Govt. First Grade College, Pashchapura 591 122, Hukkeri Tq.</t>
  </si>
  <si>
    <t>2205EC0002</t>
  </si>
  <si>
    <t>Sheetal Marganakop</t>
  </si>
  <si>
    <t>Ambarish T Revatagaon</t>
  </si>
  <si>
    <t xml:space="preserve">Shashirekha P K </t>
  </si>
  <si>
    <t>Physical Edn. Instructor</t>
  </si>
  <si>
    <t>Kalleshappa S Bogali</t>
  </si>
  <si>
    <t>Librarian (Retired on 31/05/2019)</t>
  </si>
  <si>
    <t>Govt. First Grade College for Women, Pavagada, Tumkur Tq</t>
  </si>
  <si>
    <t>0806EC0002</t>
  </si>
  <si>
    <t>Shivanandaiah N P</t>
  </si>
  <si>
    <t>Marappa K O</t>
  </si>
  <si>
    <t>Ramanjinamma P O</t>
  </si>
  <si>
    <t>Nagaraja H</t>
  </si>
  <si>
    <t>Smt. &amp; Sri.Y.E.Rangaiah Shetty, Govt. First Grade College, Pavagada - 561 202.</t>
  </si>
  <si>
    <t>0806EC0001</t>
  </si>
  <si>
    <t>Ravikumar V</t>
  </si>
  <si>
    <t>Dr. Siddaramu R</t>
  </si>
  <si>
    <t>Manjunatha rao</t>
  </si>
  <si>
    <t>Kittappa</t>
  </si>
  <si>
    <t xml:space="preserve">Prasanna kumar K N </t>
  </si>
  <si>
    <t>Raju M S</t>
  </si>
  <si>
    <t xml:space="preserve">Dhanunjaya M B </t>
  </si>
  <si>
    <t xml:space="preserve">Dr. Sridhar N </t>
  </si>
  <si>
    <t>Narayana K R</t>
  </si>
  <si>
    <t>Bommalingaiah B</t>
  </si>
  <si>
    <t>Govt. First Grade College, Peenya, I stage, Bangalore - 560 058</t>
  </si>
  <si>
    <t>0200EC0025</t>
  </si>
  <si>
    <t>PRAKASHA</t>
  </si>
  <si>
    <t>H.R BHAGYA</t>
  </si>
  <si>
    <t>ASSI PROF</t>
  </si>
  <si>
    <t>ANITHA JANE.J</t>
  </si>
  <si>
    <t>Dr. SHOBA .A</t>
  </si>
  <si>
    <t>AST  DIR  PE</t>
  </si>
  <si>
    <t>DEVARAJU.G</t>
  </si>
  <si>
    <t>SATISHA D.D</t>
  </si>
  <si>
    <t>REKAHA T.C</t>
  </si>
  <si>
    <t>SHRUTHI .T</t>
  </si>
  <si>
    <t>Govt. First Grade College, Punjalakatte - 574 233, Belthangadi Tq.</t>
  </si>
  <si>
    <t>1901EC002</t>
  </si>
  <si>
    <t>RAMANATHA B</t>
  </si>
  <si>
    <t>ASSOCIATE PROFESSOR(RETIRED)</t>
  </si>
  <si>
    <t>KHANDOJI LAMANI</t>
  </si>
  <si>
    <t>Govt. First Grade College for Women, Puttur, Dakshina Kannada</t>
  </si>
  <si>
    <t>1903EC0015</t>
  </si>
  <si>
    <t>Stephen Quadros</t>
  </si>
  <si>
    <t>Narendra Rai D.</t>
  </si>
  <si>
    <t>Shreedhara Gowda</t>
  </si>
  <si>
    <t>Ivan Francis Lobo</t>
  </si>
  <si>
    <t>Jayarama</t>
  </si>
  <si>
    <t>Asst Prof.</t>
  </si>
  <si>
    <t>Gopala krishna</t>
  </si>
  <si>
    <t>Sukhesh P</t>
  </si>
  <si>
    <t xml:space="preserve">Abdul Kunhi </t>
  </si>
  <si>
    <t>Phy. Ed. Director</t>
  </si>
  <si>
    <t>Praveen</t>
  </si>
  <si>
    <t>Krishnappa Madivala</t>
  </si>
  <si>
    <t>Asso. Prof. (Retd)</t>
  </si>
  <si>
    <t>Govt. R.C.College of Commerce &amp; Management, Bangalore - 560 001.</t>
  </si>
  <si>
    <t>0200EC00003</t>
  </si>
  <si>
    <t>Dr. AJAZ AHMED KHAN</t>
  </si>
  <si>
    <t>ASSOCIATE PROFESSOR OF COMMERCE</t>
  </si>
  <si>
    <t>Dr. B.V. SUDHA</t>
  </si>
  <si>
    <t>ASSOCIATE PROFESSOR OF ECONOMICS</t>
  </si>
  <si>
    <t>Dr. B. CHANDRASHEKARA</t>
  </si>
  <si>
    <t>Dr. K.B. MUNEER AHMED</t>
  </si>
  <si>
    <t>ASSOCIATE PROFESSOR OF URDU</t>
  </si>
  <si>
    <t>Dr. N. BYREGOWDA</t>
  </si>
  <si>
    <t>Dr. D.K. NATARAJA</t>
  </si>
  <si>
    <t>Dr. PRAHLAD CHOWDRI G</t>
  </si>
  <si>
    <t>Dr. SYED YOUSUFF</t>
  </si>
  <si>
    <t>RETIRED ASSOCIATE PROFESSOR OF COMMERCE</t>
  </si>
  <si>
    <t>Prof. LAXMAN KULAGOD</t>
  </si>
  <si>
    <t>Dr. NARASIMHARAJU K.</t>
  </si>
  <si>
    <t>ASSISTANT PROFESSOR OF ENGLISH</t>
  </si>
  <si>
    <t>Prof. SUDHA MADHWARAJ</t>
  </si>
  <si>
    <t>Dr. K. SREELAKSHMI</t>
  </si>
  <si>
    <t>ASSISTANT PROFESSOR OF MANAGEMENT</t>
  </si>
  <si>
    <t xml:space="preserve">Dr. K. BHAGYALAKSHMI BAI </t>
  </si>
  <si>
    <t>Prof. SYED RAHMATHULLA</t>
  </si>
  <si>
    <t>Dr. WASEEHA FIRDOSE</t>
  </si>
  <si>
    <t>ASSISTANT PROFESSOR OF INTERNATIONAL BUSINESS</t>
  </si>
  <si>
    <t>Dr. ANITHA K.P.</t>
  </si>
  <si>
    <t>ASSISTANT PROFESSOR OF TOURISM ADMINSTRATION</t>
  </si>
  <si>
    <t>Dr. BASAVARAJU B.</t>
  </si>
  <si>
    <t>Prof. BHARATHI A</t>
  </si>
  <si>
    <t>Dr. SHOBHA N.S.</t>
  </si>
  <si>
    <t>Prof. H.N. SURESH</t>
  </si>
  <si>
    <t>Prof. RUKMINI K.</t>
  </si>
  <si>
    <t>Dr. JAYALAKSHMAMMA K.</t>
  </si>
  <si>
    <t>SRI KRISHNAMURTHY</t>
  </si>
  <si>
    <t>Dr. H.K. SATHISHA</t>
  </si>
  <si>
    <t>0200EC0003</t>
  </si>
  <si>
    <t>DR. PRAKASH M</t>
  </si>
  <si>
    <t>DR. SHWETA KALMATH</t>
  </si>
  <si>
    <t>SRI MOHANAKUMARA</t>
  </si>
  <si>
    <t>Prof. TAHSEEN</t>
  </si>
  <si>
    <t>Prof. PREMAVATHY S K</t>
  </si>
  <si>
    <t>ASSISTANT PROFESSOR OF KANNADA</t>
  </si>
  <si>
    <t>DR. G NAGARAJA</t>
  </si>
  <si>
    <t>DR. SUDHAMANI S</t>
  </si>
  <si>
    <t>ASSISTANT PROFESSOR OF HINDI</t>
  </si>
  <si>
    <t>Prof. NIDAVANI D M</t>
  </si>
  <si>
    <t>DR. THYAGARAJA R</t>
  </si>
  <si>
    <t>RETIRED ASSOCIATE PROFESSOR OF HINDI</t>
  </si>
  <si>
    <t>Prof. TRIPURA V R</t>
  </si>
  <si>
    <t>RETIRED ASSOCIATE PROFESSOR OF SANSKRIT</t>
  </si>
  <si>
    <t>Prof. GOVINDAPPA Y</t>
  </si>
  <si>
    <t>Prof. NANDAVADAGI S V</t>
  </si>
  <si>
    <t>Prof. SUJATHA N S</t>
  </si>
  <si>
    <t>RETIRED ASSOCIATE PROFESSOR OF ENGLISH</t>
  </si>
  <si>
    <t>Dr. CHANDRASHEKARA B</t>
  </si>
  <si>
    <t>Govt. First Grade College, Rabakavi banahatti - 587 311, Jamakhandi Tq. </t>
  </si>
  <si>
    <t>2903EC0004</t>
  </si>
  <si>
    <t>SHANKAR L.ARABALLI</t>
  </si>
  <si>
    <t>ASST PROF OF SOCIOLOGY &amp; INCHARGE PRINCIPAL</t>
  </si>
  <si>
    <t>Govt. First Grade College for Women, Raichur</t>
  </si>
  <si>
    <t>3600EC0002</t>
  </si>
  <si>
    <t>DR YANKANNA</t>
  </si>
  <si>
    <t>ASSC.PROF</t>
  </si>
  <si>
    <t>BHIMASHNKRAPPA</t>
  </si>
  <si>
    <t xml:space="preserve">DR JYOTI C K </t>
  </si>
  <si>
    <t>DR MALLAYYA</t>
  </si>
  <si>
    <t>DR PRASANNAKUMAR</t>
  </si>
  <si>
    <t>PHY EDN DIRECTOR</t>
  </si>
  <si>
    <t>RANGANATH BILLAR B</t>
  </si>
  <si>
    <t>SHARANAGOWDA K</t>
  </si>
  <si>
    <t>DR SUGUNA BASAVARAJ</t>
  </si>
  <si>
    <t>DR SWAROOPARANI</t>
  </si>
  <si>
    <t>DR SYEDA RASHEEDA PARVEEN</t>
  </si>
  <si>
    <t>DR SHIVALINGAMMA</t>
  </si>
  <si>
    <t>DR SANTOSH KUMAR</t>
  </si>
  <si>
    <t>UMADEVI</t>
  </si>
  <si>
    <t>Govt. First Grade College, Rajajinagar - 560 010, Bangalore.</t>
  </si>
  <si>
    <t>0200EC0028</t>
  </si>
  <si>
    <t>Dr.Vanajakshi R Halliyavar</t>
  </si>
  <si>
    <t>Dr.Chikkachannaiah</t>
  </si>
  <si>
    <t>Dr.Shrimant Firagu Tangade</t>
  </si>
  <si>
    <t>Rekha D L</t>
  </si>
  <si>
    <t>Jayashree B K</t>
  </si>
  <si>
    <t>Yadunandan M C</t>
  </si>
  <si>
    <t>Akshatha Paranjyothi Kumar</t>
  </si>
  <si>
    <t>Dr.Dakshayini B S</t>
  </si>
  <si>
    <t>Sarala M S</t>
  </si>
  <si>
    <t>Dr.Kavitha Yadav S K</t>
  </si>
  <si>
    <t>Muddarajaiah H V</t>
  </si>
  <si>
    <t>Shashikala T G</t>
  </si>
  <si>
    <t>Dr.Poornima G R</t>
  </si>
  <si>
    <t>Dr.Manjunatha M</t>
  </si>
  <si>
    <t>Jagadeeshaiah I C</t>
  </si>
  <si>
    <t>Govt. First Grade Womens College, Ramangara - 571 511</t>
  </si>
  <si>
    <t>0400EC0008</t>
  </si>
  <si>
    <t>MUDDEERAIAH</t>
  </si>
  <si>
    <t>Asso. Prof. Pol. Sc.</t>
  </si>
  <si>
    <t>SAVITHRAMMA. A.S.</t>
  </si>
  <si>
    <t>Asso. Prof. History</t>
  </si>
  <si>
    <t>DR. ROOPA M.P.</t>
  </si>
  <si>
    <t>Asst. Prof. Kannada</t>
  </si>
  <si>
    <t>CHANDRAPPA M</t>
  </si>
  <si>
    <t>Asst. Prof. Commerce</t>
  </si>
  <si>
    <t>BEERAIAH D</t>
  </si>
  <si>
    <t>DR. HEMA NAIK</t>
  </si>
  <si>
    <t>Asst. Prof. Sociology</t>
  </si>
  <si>
    <t>UMESH B.R.</t>
  </si>
  <si>
    <t>DR. ABIDA BEGUM</t>
  </si>
  <si>
    <t>KRISHNA C P</t>
  </si>
  <si>
    <t>DR. DEEPTHI S</t>
  </si>
  <si>
    <t>Asst. Prof.English</t>
  </si>
  <si>
    <t>VEDAVATHI H S</t>
  </si>
  <si>
    <t>DR. RAGHAVENDRA RAJU S</t>
  </si>
  <si>
    <t>DR. RAMAKRISHNA H.R.</t>
  </si>
  <si>
    <t>Asst. Prof. Economics</t>
  </si>
  <si>
    <t>BALAJI N.G.</t>
  </si>
  <si>
    <t>Govt. First Grade College, Rampura-587 207, Bagalkote Tq.</t>
  </si>
  <si>
    <t>2900EC0004</t>
  </si>
  <si>
    <t>Sharada M Nimbaragi</t>
  </si>
  <si>
    <t>Govt. First Grade College, Ranebennur - 581 115</t>
  </si>
  <si>
    <t>2706EC0001</t>
  </si>
  <si>
    <t>LINGARAJ SANGALAD</t>
  </si>
  <si>
    <t>PRINCIPAL/ASSISTANT PROFESSOR</t>
  </si>
  <si>
    <t>RANGANAGOUDA F AYYANANAGOUDAR</t>
  </si>
  <si>
    <t>SHOBHA SAWAKAR</t>
  </si>
  <si>
    <t>BASAVARAJAPPA P T</t>
  </si>
  <si>
    <t>DR.  VENKATESH H</t>
  </si>
  <si>
    <t>RAVIKUMAR NAYAKA</t>
  </si>
  <si>
    <t>ARUNKUMAR CHANDAN</t>
  </si>
  <si>
    <t>SHARANABASAVARAJ B PATIL</t>
  </si>
  <si>
    <t>SEETALAD SHANMUKHAPPA MALLAPPA</t>
  </si>
  <si>
    <t>MAMATA H SAWAKAR</t>
  </si>
  <si>
    <t>BASAVARAJ HUGGI</t>
  </si>
  <si>
    <t>DR. SIDDALINGAMMA B G</t>
  </si>
  <si>
    <t>GEETA N KOTENNANAVAR</t>
  </si>
  <si>
    <t>LIBRERIAN</t>
  </si>
  <si>
    <t>AMBIKA HOSAMANI</t>
  </si>
  <si>
    <t>RAJASHEKAR S CHAKKI</t>
  </si>
  <si>
    <t>SHANKARAGOUDA K PATIL</t>
  </si>
  <si>
    <t>DR. VIJAYALAKSHMI R</t>
  </si>
  <si>
    <t>DR. RAGHAVENDRA K</t>
  </si>
  <si>
    <t>B R PATIL</t>
  </si>
  <si>
    <t>RETD. PRINCIPAL</t>
  </si>
  <si>
    <t>Govt. First Grade College, Rippanpet - 577 426, Hosanagara Tq.</t>
  </si>
  <si>
    <t>1402EC0002</t>
  </si>
  <si>
    <t>Chandrashekar T</t>
  </si>
  <si>
    <t>Dr. Shreepathi K</t>
  </si>
  <si>
    <t>Shridhar C</t>
  </si>
  <si>
    <t>Dr. Rajanikanth S T</t>
  </si>
  <si>
    <t>Kumarswamy K C</t>
  </si>
  <si>
    <t>physical education  Director</t>
  </si>
  <si>
    <t>Kuberappa Y</t>
  </si>
  <si>
    <t>retired principal</t>
  </si>
  <si>
    <t>Govt. First Grade College, Sadalaga-591 239 (Chikkodi Tq.)</t>
  </si>
  <si>
    <t>2203EC0001</t>
  </si>
  <si>
    <t>JYOTI. NAGAPPA YAMAKANAMARDI</t>
  </si>
  <si>
    <t>ASSISTANT PROFESER</t>
  </si>
  <si>
    <t>ROXANA BADASHAHA SHEKHA</t>
  </si>
  <si>
    <t>Smt. Indiragandhi Govt. First Grade College for Women, Sagar - 577 401.</t>
  </si>
  <si>
    <t>1403EC0001</t>
  </si>
  <si>
    <t>Dr ASHOK D  REVANKAR</t>
  </si>
  <si>
    <t>BALACHANDRA G  HEGDE</t>
  </si>
  <si>
    <t>Dr PRABHAKARA RAO  K</t>
  </si>
  <si>
    <t>Dr RAGHUNATHA  H S</t>
  </si>
  <si>
    <t>GANESH BHAT A</t>
  </si>
  <si>
    <t>Dr HASANKHAN K KULKARNI</t>
  </si>
  <si>
    <t>RAVEENDRA BHAT</t>
  </si>
  <si>
    <t>Dr SANNAHANUMAPPA G</t>
  </si>
  <si>
    <t>UMESH P</t>
  </si>
  <si>
    <t>B L RAJU</t>
  </si>
  <si>
    <t>Dr BASAVANA GOWDA  O G</t>
  </si>
  <si>
    <t>GIRIJAMMA MULIMANI</t>
  </si>
  <si>
    <t>HEMALATHA  N</t>
  </si>
  <si>
    <t>LOKESHAPPA H</t>
  </si>
  <si>
    <t>MAHABALESHWARA  K N</t>
  </si>
  <si>
    <t>MAHADEVAPPA RANGANNANAVAR</t>
  </si>
  <si>
    <t>Dr MAHAVEERA</t>
  </si>
  <si>
    <t>MARUTHI G</t>
  </si>
  <si>
    <t>MARUTI B GOUDA</t>
  </si>
  <si>
    <t>Dr NAGARAJA E</t>
  </si>
  <si>
    <t>PRATHIBHA  K R</t>
  </si>
  <si>
    <t>RAJARAMA K L</t>
  </si>
  <si>
    <t>SOMASHEKARA B</t>
  </si>
  <si>
    <t>CHANDRA SHEKHARAPPA H S</t>
  </si>
  <si>
    <t>GANESHAPPA  K</t>
  </si>
  <si>
    <t>Dr YASHODA</t>
  </si>
  <si>
    <t>VENKATESHA V</t>
  </si>
  <si>
    <t>RETIRED PHYSICAL DIRECTOR</t>
  </si>
  <si>
    <t>Govt. First Grade College, Sagar</t>
  </si>
  <si>
    <t>1403EC0002</t>
  </si>
  <si>
    <t>KARUNAKARA B</t>
  </si>
  <si>
    <t>Principal/  Associate.Prof</t>
  </si>
  <si>
    <t>RAJU</t>
  </si>
  <si>
    <t>SHASHIDHARA K L</t>
  </si>
  <si>
    <t>MANJAPPA P N</t>
  </si>
  <si>
    <t>DINESH V</t>
  </si>
  <si>
    <t>Dr.JAGADHEESH BIDARAKOPPA</t>
  </si>
  <si>
    <t>SHIVARAYAPPA K</t>
  </si>
  <si>
    <t>GIRISH PATEL B S</t>
  </si>
  <si>
    <t>Govt. First Grade College, Sakarayapatna - 577 135, Kadur Tq:</t>
  </si>
  <si>
    <t>1801EC0013</t>
  </si>
  <si>
    <t>Sri. Tripuramaheswara M</t>
  </si>
  <si>
    <t>Sri. Sathisha M E</t>
  </si>
  <si>
    <t>Smt. Jyothi H R</t>
  </si>
  <si>
    <t>Sri. Thimmaraju G</t>
  </si>
  <si>
    <t>Govt. First Grade College, Sakaleshpura - 573 134.</t>
  </si>
  <si>
    <t>1307EC0001</t>
  </si>
  <si>
    <t>DR HAREESHA M K</t>
  </si>
  <si>
    <t>ASSO LECTURER</t>
  </si>
  <si>
    <t>KUMAR H D</t>
  </si>
  <si>
    <t>ASST LECTURER</t>
  </si>
  <si>
    <t>JAVARAJA CHARY</t>
  </si>
  <si>
    <t>ASHOKA H K</t>
  </si>
  <si>
    <t>Govt. First Grade College, Saligrama - 571 604, K.R.Nagar Tq. </t>
  </si>
  <si>
    <t>0903EC0001</t>
  </si>
  <si>
    <t xml:space="preserve">Dr Manjunatha  E </t>
  </si>
  <si>
    <t>Principal I/C</t>
  </si>
  <si>
    <t>Dr Mahesh G T</t>
  </si>
  <si>
    <t>Kumara C</t>
  </si>
  <si>
    <t>Physical Education</t>
  </si>
  <si>
    <t xml:space="preserve">Prakash S G  </t>
  </si>
  <si>
    <t>Principal  (Rtd)</t>
  </si>
  <si>
    <t>Shivakumara swamy B</t>
  </si>
  <si>
    <t>Govt. First Grade College, Sandur - 583 119</t>
  </si>
  <si>
    <t>3405EC0002</t>
  </si>
  <si>
    <t>DR. HUCHHUSAB P</t>
  </si>
  <si>
    <t>KOTRESH P</t>
  </si>
  <si>
    <t>PRASHANTH K MORE</t>
  </si>
  <si>
    <t>SIDDESWARAPPA</t>
  </si>
  <si>
    <t>Govt. First Grade College, Sante Bennur - 577 552, Channagiri Tq.</t>
  </si>
  <si>
    <t>1705EC0003</t>
  </si>
  <si>
    <t>Rajakumara M</t>
  </si>
  <si>
    <t>Dr Dinesha N A</t>
  </si>
  <si>
    <t>Nagaraja G</t>
  </si>
  <si>
    <t>Hanumantharayappa</t>
  </si>
  <si>
    <t>Darigya naik R</t>
  </si>
  <si>
    <t>Venkatashivareddy H</t>
  </si>
  <si>
    <t>Jayanaik R</t>
  </si>
  <si>
    <t>Retd. Asst Prof</t>
  </si>
  <si>
    <t>Govt. First Grade College, Satanur, Kanakapura Tq.</t>
  </si>
  <si>
    <t>0402EC0003</t>
  </si>
  <si>
    <t>Dr.S.Shyamala Devi</t>
  </si>
  <si>
    <t>Incharge Principal&amp; Associate Professor</t>
  </si>
  <si>
    <t>Prof.Natesh Babu B</t>
  </si>
  <si>
    <t>S.K.Santosh Kumar</t>
  </si>
  <si>
    <t>Sri. K M Mamani Govt. First Grade College, Soudatti - 591 126 -</t>
  </si>
  <si>
    <t xml:space="preserve">2209EC0099 </t>
  </si>
  <si>
    <t>Shri. V.V.Ghorpade</t>
  </si>
  <si>
    <t>Principal Grade- 1 (Rted)</t>
  </si>
  <si>
    <t>Shri. M.B.Bagadi</t>
  </si>
  <si>
    <t>Assistant  Professor                ( l/C Principal)</t>
  </si>
  <si>
    <t>Dr.Vidya Hadagali</t>
  </si>
  <si>
    <t xml:space="preserve">Assistant  Professor </t>
  </si>
  <si>
    <t>Dr.Rajashekhar C Koppad</t>
  </si>
  <si>
    <t>Shri. Santosh. N. Hubballi</t>
  </si>
  <si>
    <t>Shri. Bheemappa. V. Enagi</t>
  </si>
  <si>
    <t>Dr.Bheemappa. S. Kalmani</t>
  </si>
  <si>
    <t>Dr.M R Dodamani</t>
  </si>
  <si>
    <t>Dr.Basavaraj M Wali</t>
  </si>
  <si>
    <t xml:space="preserve">Physical Director </t>
  </si>
  <si>
    <t>Lalithadevi Gurusiddappa Singhura Govt. First Grade College, Savannur - 581 118.</t>
  </si>
  <si>
    <t>2704EC0001</t>
  </si>
  <si>
    <t>DR. ABDUL RAZAQ N MIRJI</t>
  </si>
  <si>
    <t>DR. RATHOD MOTILAL</t>
  </si>
  <si>
    <t>RASHINKAR K N</t>
  </si>
  <si>
    <t>AMARESH C PILLI</t>
  </si>
  <si>
    <t>DR. BASAVARAJ</t>
  </si>
  <si>
    <t>Govt. First Grade College, Shankarnarayan - 576 227, (Kundapur Tq.)</t>
  </si>
  <si>
    <t>2007EC0001</t>
  </si>
  <si>
    <t>DR. UDAYAKUMAR SHETTY</t>
  </si>
  <si>
    <t xml:space="preserve">PRINCIPAL/ASSOCIATE PROFESSOR </t>
  </si>
  <si>
    <t>14.08.1996</t>
  </si>
  <si>
    <t>A.R. CHETHAN KUMAR AR</t>
  </si>
  <si>
    <t>LIBRIRIAN</t>
  </si>
  <si>
    <t>Govt. First Grade College, Shidlaghatta - 562 106.</t>
  </si>
  <si>
    <t>0605EC4169</t>
  </si>
  <si>
    <t>Dr.CHANDRA NAIK M</t>
  </si>
  <si>
    <t xml:space="preserve">ASSOCIATE PROFFESER </t>
  </si>
  <si>
    <t xml:space="preserve">ASSISTANT PROFFESER </t>
  </si>
  <si>
    <t>Dr.VENKARAVANAPPA</t>
  </si>
  <si>
    <t>G K RAMESH</t>
  </si>
  <si>
    <t>Dr. UMESHAREDDU K</t>
  </si>
  <si>
    <t>Dr.NARASIMHA MURTHY K</t>
  </si>
  <si>
    <t>Dr.VENKATESH V</t>
  </si>
  <si>
    <t>Dr.MURALI ANAND G</t>
  </si>
  <si>
    <t>Smt.G.B.Ankalkoti, Govt. First Grade College, Shiggav - 581 205</t>
  </si>
  <si>
    <t>2705EC0001</t>
  </si>
  <si>
    <t>M.M.Gangannavar</t>
  </si>
  <si>
    <t>B.T.Lamani</t>
  </si>
  <si>
    <t>C.S.Kummur</t>
  </si>
  <si>
    <t>C.Chandrashekhar</t>
  </si>
  <si>
    <t>S.G.Vibhuti</t>
  </si>
  <si>
    <t>B.G.Arishinaguppi</t>
  </si>
  <si>
    <t>M.B.Nagalapur</t>
  </si>
  <si>
    <t>S.V.Patil</t>
  </si>
  <si>
    <t>B.C.Nidagundi</t>
  </si>
  <si>
    <t>S. S. Devaramani</t>
  </si>
  <si>
    <t>J.B.Siralli</t>
  </si>
  <si>
    <t>Govt. First Grade College, Shikaripura - 577 427.</t>
  </si>
  <si>
    <t>1404EC0001</t>
  </si>
  <si>
    <t xml:space="preserve">CHIDANANDA YAMANAKKANAVAR </t>
  </si>
  <si>
    <t>RAMESH D R</t>
  </si>
  <si>
    <t>Dr ASHWINI BIDARAHALLI</t>
  </si>
  <si>
    <t>Dr TIMMAPPA A K</t>
  </si>
  <si>
    <t>Dr HANUMANTHAPPA</t>
  </si>
  <si>
    <t>Dr MANJULA T</t>
  </si>
  <si>
    <t>Dr ANIL KUMAR A B</t>
  </si>
  <si>
    <t>PHYSICAL EDUCATION</t>
  </si>
  <si>
    <t>MALLIKARJUNA A M</t>
  </si>
  <si>
    <t>NAGENDRAPPA K T</t>
  </si>
  <si>
    <t>VINAY R K</t>
  </si>
  <si>
    <t>Dr NETHRAVATHI</t>
  </si>
  <si>
    <t>JOSHI G R</t>
  </si>
  <si>
    <t>MOHAMMED AJMAL</t>
  </si>
  <si>
    <t>SUVARNA MALGHAN</t>
  </si>
  <si>
    <t>YASHODHA S</t>
  </si>
  <si>
    <t>SHILPA G M</t>
  </si>
  <si>
    <t>MANJAPPA D K</t>
  </si>
  <si>
    <t>MALLAPPA PUTTATAMMANAVAR</t>
  </si>
  <si>
    <t>Sree Jagadguru Fakireshwara Govt. First Grade College, Shirahatti - 582 120.</t>
  </si>
  <si>
    <t>2605EC4168</t>
  </si>
  <si>
    <t>Dr S R Shirahatti</t>
  </si>
  <si>
    <t>Asst. Proffesor</t>
  </si>
  <si>
    <t>Anupama</t>
  </si>
  <si>
    <t>Govt. First Grade College, Shiralakoppa - 577 427, Shikaripura Tq:</t>
  </si>
  <si>
    <t>1451EC0001</t>
  </si>
  <si>
    <t>Rohini R.</t>
  </si>
  <si>
    <t>Assistant Professor of Commerce</t>
  </si>
  <si>
    <t>Shankara N.R.</t>
  </si>
  <si>
    <t>Assistant Professor of Sociology</t>
  </si>
  <si>
    <t>Govt. First Grade College, Siddanakatte - 574 237, Bantwala Tq</t>
  </si>
  <si>
    <t>1981EC0009</t>
  </si>
  <si>
    <t>Sathyanarayana Bhat</t>
  </si>
  <si>
    <t>Sowmya H K</t>
  </si>
  <si>
    <t>Principal/Assistant Professor</t>
  </si>
  <si>
    <t>Srinivasa</t>
  </si>
  <si>
    <t>Govt. First Grade College, Siddapura - 581 355</t>
  </si>
  <si>
    <t>3007EC0001</t>
  </si>
  <si>
    <t>JAIVANT S. HEGDE</t>
  </si>
  <si>
    <t>PRABHAKAR K</t>
  </si>
  <si>
    <t>YOGEESH Y</t>
  </si>
  <si>
    <t>J. SIDDESWARA SHASTRY</t>
  </si>
  <si>
    <t>Govt. First Grade College, Siddartha Layout - 570 011, Mysore</t>
  </si>
  <si>
    <t>0900EC0016</t>
  </si>
  <si>
    <t xml:space="preserve">RAVIPRAKASH T.B </t>
  </si>
  <si>
    <t xml:space="preserve"> PRINCIPAL</t>
  </si>
  <si>
    <t xml:space="preserve">DIWAKAR H.E </t>
  </si>
  <si>
    <t xml:space="preserve">LOKESH.K </t>
  </si>
  <si>
    <t>Dr ANURADHA .S</t>
  </si>
  <si>
    <t>Dr Purushotham.D</t>
  </si>
  <si>
    <t>THENARASI.V</t>
  </si>
  <si>
    <t>Dr CHANDRASHEKHARA.P</t>
  </si>
  <si>
    <t>LOHITH.L</t>
  </si>
  <si>
    <t>Dr SREENE NAIK.R</t>
  </si>
  <si>
    <t xml:space="preserve">ARUNA H.A </t>
  </si>
  <si>
    <t>PRATHIBHA.P</t>
  </si>
  <si>
    <t>Govt. First Grade College for Women, Sindhanur, Raichur</t>
  </si>
  <si>
    <t>3604EC0001</t>
  </si>
  <si>
    <t>NOOR BASHA N</t>
  </si>
  <si>
    <t>ASSOCIATE PROFESSOR/ PRINCIPAL</t>
  </si>
  <si>
    <t>LAXMIDEVI</t>
  </si>
  <si>
    <t>Govt. First Grade College, Sira - 572 137.</t>
  </si>
  <si>
    <t>0807EC0001</t>
  </si>
  <si>
    <t>DR RAMESHBABU R K</t>
  </si>
  <si>
    <t>Principal Grade- II</t>
  </si>
  <si>
    <t>DR RANGAPPA S T</t>
  </si>
  <si>
    <t xml:space="preserve">DR VENUGOPAL R </t>
  </si>
  <si>
    <t xml:space="preserve">DR SIDDA BASAPPA </t>
  </si>
  <si>
    <t xml:space="preserve">DR CHIKKANNA </t>
  </si>
  <si>
    <t>DR NAGABHUSHANAIAH B N</t>
  </si>
  <si>
    <t>SHAM SAB MUJAWAR</t>
  </si>
  <si>
    <t>SIDRAM CHANAGONDA</t>
  </si>
  <si>
    <t xml:space="preserve">SUBBAIAH   </t>
  </si>
  <si>
    <t xml:space="preserve">DR VENKATARAVANAPPA M </t>
  </si>
  <si>
    <t xml:space="preserve">Assistant professor </t>
  </si>
  <si>
    <t>DR FATIMA TU ZAHORA JABEEN</t>
  </si>
  <si>
    <t>DARSHANA T N</t>
  </si>
  <si>
    <t xml:space="preserve">DHARANENDRA KUMARI H R </t>
  </si>
  <si>
    <t xml:space="preserve">GAJENDRA </t>
  </si>
  <si>
    <t xml:space="preserve">GIRISHA D </t>
  </si>
  <si>
    <t xml:space="preserve">HARISH A </t>
  </si>
  <si>
    <t xml:space="preserve">LATHA C V </t>
  </si>
  <si>
    <t xml:space="preserve">GOVINDARAJU N </t>
  </si>
  <si>
    <t xml:space="preserve">MANOHARABABU D N </t>
  </si>
  <si>
    <t>MUNIRAJU K</t>
  </si>
  <si>
    <t xml:space="preserve">SATHISHA GOUDA S </t>
  </si>
  <si>
    <t xml:space="preserve">DR SHIVANNA R </t>
  </si>
  <si>
    <t xml:space="preserve">HASEEBA KHANUM </t>
  </si>
  <si>
    <t xml:space="preserve">HEMALATHA B R </t>
  </si>
  <si>
    <t>SHARADAMMA G</t>
  </si>
  <si>
    <t>VIJAYAKUMAR</t>
  </si>
  <si>
    <t xml:space="preserve">BANDIRANGANATHA R </t>
  </si>
  <si>
    <t xml:space="preserve">GANGANNA K </t>
  </si>
  <si>
    <t xml:space="preserve">Rtd  Associate Professor </t>
  </si>
  <si>
    <t>LATE MANJUNATH P N H/O VARALAKSHMI R</t>
  </si>
  <si>
    <t xml:space="preserve">Ex Associate Professor </t>
  </si>
  <si>
    <t>Govt. First Grade College, Sirwara, Manvi Tq.</t>
  </si>
  <si>
    <t>3603EC0002</t>
  </si>
  <si>
    <t>PANDU</t>
  </si>
  <si>
    <t>RAVICHNDRA</t>
  </si>
  <si>
    <t>Govt. First Grade College, Soraba - 577 429.</t>
  </si>
  <si>
    <t>1405EC0001</t>
  </si>
  <si>
    <t>SEEMA KOUSAR H</t>
  </si>
  <si>
    <t>RAJAPPA M H</t>
  </si>
  <si>
    <t>DR VISHWANATHA</t>
  </si>
  <si>
    <t>SANTHOSH KUMAR</t>
  </si>
  <si>
    <t>DR SHYAMSUNDAR</t>
  </si>
  <si>
    <t>Govt. First Grade College, Sringeri - 577 139</t>
  </si>
  <si>
    <t>1805EC0001</t>
  </si>
  <si>
    <t>BHARATHI</t>
  </si>
  <si>
    <t>ASHA</t>
  </si>
  <si>
    <t>ASSISSTENT PROFESSOR</t>
  </si>
  <si>
    <t xml:space="preserve">MAMATA N </t>
  </si>
  <si>
    <t>Govt. First Grade College, Srinivasapura - 563 135.</t>
  </si>
  <si>
    <t xml:space="preserve">0710EC4770 </t>
  </si>
  <si>
    <t>VENKATESH K V</t>
  </si>
  <si>
    <t>RAMAKRISHNA K</t>
  </si>
  <si>
    <t>SANNEERAIAH S</t>
  </si>
  <si>
    <t>NAGARAJA K</t>
  </si>
  <si>
    <t>CHINNAPPAREDDY B</t>
  </si>
  <si>
    <t>DR NAGAPPA V</t>
  </si>
  <si>
    <t>DR VENKATANARAYANA S</t>
  </si>
  <si>
    <t>DR PRAMEELA H N</t>
  </si>
  <si>
    <t>HARISH KUMAR N</t>
  </si>
  <si>
    <t>MANJUNATHA K V</t>
  </si>
  <si>
    <t>MANJULA M L</t>
  </si>
  <si>
    <t>VENKATARAMANA M</t>
  </si>
  <si>
    <t>PADMA R</t>
  </si>
  <si>
    <t>Chilukuri Nageshwar rao Govt. First Grade College, Sriramanagara - 584 130, Gangavathi Tq.</t>
  </si>
  <si>
    <t>1501EC0012</t>
  </si>
  <si>
    <t>NAGARAJA H M</t>
  </si>
  <si>
    <t>UMAKANT AVARADDI</t>
  </si>
  <si>
    <t>SUJATA</t>
  </si>
  <si>
    <t>Govt. First Grade College,Sreerangapatna - 571 438.</t>
  </si>
  <si>
    <t>1106EC0001</t>
  </si>
  <si>
    <t>Ningaiah K</t>
  </si>
  <si>
    <t>Ramaswamy AJ</t>
  </si>
  <si>
    <t xml:space="preserve">Physical Education Director </t>
  </si>
  <si>
    <t>Ranganatha NB</t>
  </si>
  <si>
    <t>Dr.Puttaswamy</t>
  </si>
  <si>
    <t>Savitha PR</t>
  </si>
  <si>
    <t>Asfiya Ferdose</t>
  </si>
  <si>
    <t>2202800 </t>
  </si>
  <si>
    <t>Dr Mohammad Mustafa B</t>
  </si>
  <si>
    <t>Dr Shiva Prasad NG</t>
  </si>
  <si>
    <t>Gowramma B</t>
  </si>
  <si>
    <t>Dr R Rangaswamy</t>
  </si>
  <si>
    <t>Nabijan</t>
  </si>
  <si>
    <t>Dr Geetha Naval Srinivas</t>
  </si>
  <si>
    <t>Iffath Muneera</t>
  </si>
  <si>
    <t>Govt. First Grade College, Sullya - 574 239</t>
  </si>
  <si>
    <t>1904EC0013</t>
  </si>
  <si>
    <t>Dr Achutha Pojary K</t>
  </si>
  <si>
    <t>Ramachandra D</t>
  </si>
  <si>
    <t>Gayathri P</t>
  </si>
  <si>
    <t>Udayashankara H</t>
  </si>
  <si>
    <t>Sathish Kumar K R</t>
  </si>
  <si>
    <t>Dr. Jayashri K</t>
  </si>
  <si>
    <t>Govt. First Grade College, Sunkalbidari - 581 222, Ranebennur Tq.</t>
  </si>
  <si>
    <t>2706EC0002</t>
  </si>
  <si>
    <t>DR RAMESH L RATHOD</t>
  </si>
  <si>
    <t>DR ANAND B</t>
  </si>
  <si>
    <t>DR RAVI N</t>
  </si>
  <si>
    <t>CHAYASHREE K</t>
  </si>
  <si>
    <t>SATHYANARAYANA</t>
  </si>
  <si>
    <t>HANUMANTHRAJU N B</t>
  </si>
  <si>
    <t>Govt. First Grade College, T.Narasipura - 571 124</t>
  </si>
  <si>
    <t>0906EC0001</t>
  </si>
  <si>
    <t>Dr. M K Madhavi</t>
  </si>
  <si>
    <t xml:space="preserve">Associate Professor of History </t>
  </si>
  <si>
    <t>Dr. Udaya Kumar H V</t>
  </si>
  <si>
    <t>Dr. Sampath Kumar V</t>
  </si>
  <si>
    <t>Sri. Harish D</t>
  </si>
  <si>
    <t>Sri. Harish S</t>
  </si>
  <si>
    <t>Assistant Professor of  English</t>
  </si>
  <si>
    <t>Sri. Gangadhara</t>
  </si>
  <si>
    <t xml:space="preserve">Assistant Professor of History </t>
  </si>
  <si>
    <t>Sri. Puttaswamy</t>
  </si>
  <si>
    <t>Libraian   UGC</t>
  </si>
  <si>
    <t>Sri. Parashivamurthy D</t>
  </si>
  <si>
    <t>Smt. Prema Kumari L</t>
  </si>
  <si>
    <t>Assistant Professor of  Economics</t>
  </si>
  <si>
    <t>Sri. Manjunath HM</t>
  </si>
  <si>
    <t>Assistant Professor of  Kannada</t>
  </si>
  <si>
    <t>Govt. First Grade College, Talakadu, T.narasipura Tq.</t>
  </si>
  <si>
    <t>0906EC0003</t>
  </si>
  <si>
    <t>MURALIDHARA S V</t>
  </si>
  <si>
    <t>PRINCIPAL(INCHARGE)</t>
  </si>
  <si>
    <t>Dr VASANTARAJU N</t>
  </si>
  <si>
    <t>NAGANNA M S</t>
  </si>
  <si>
    <t>Govt. First Grade College, Tarikere - 577 228</t>
  </si>
  <si>
    <t>1806EC0002</t>
  </si>
  <si>
    <t>Dr. Mohan S K</t>
  </si>
  <si>
    <t>Harisha D L</t>
  </si>
  <si>
    <t xml:space="preserve">Kumar S </t>
  </si>
  <si>
    <t xml:space="preserve">Chandrashekhar T </t>
  </si>
  <si>
    <t>Ganesh Y S</t>
  </si>
  <si>
    <t>MuzamilKhan</t>
  </si>
  <si>
    <t xml:space="preserve">Gangadharappa </t>
  </si>
  <si>
    <t xml:space="preserve">Dr. Lathakumari G N </t>
  </si>
  <si>
    <t xml:space="preserve">Beena P </t>
  </si>
  <si>
    <t xml:space="preserve">Bharathi  M T </t>
  </si>
  <si>
    <t xml:space="preserve">Dr. Sabitha </t>
  </si>
  <si>
    <t>Ast. Professor</t>
  </si>
  <si>
    <t>Govt. First Grade College, Tavarageri, Kushtagi Tq.</t>
  </si>
  <si>
    <t>1502EC0011</t>
  </si>
  <si>
    <t>DODDAPPA</t>
  </si>
  <si>
    <t>ASSISTANT PROFESSOR &amp; INCHARGE PRINCIPAL</t>
  </si>
  <si>
    <t>LOHIT R</t>
  </si>
  <si>
    <t>Govt. First Grade College, Tekkalakote - 583 122, Siraguppa Tq:</t>
  </si>
  <si>
    <t>3406EC0002</t>
  </si>
  <si>
    <t xml:space="preserve">DR MANAKARI SRINIVAS ACHARYA </t>
  </si>
  <si>
    <t xml:space="preserve"> ASSOCIATE PROFFESSOR </t>
  </si>
  <si>
    <t>DR .B. VEERESH</t>
  </si>
  <si>
    <t>DR VAIJANATH SAGARAMATH</t>
  </si>
  <si>
    <t xml:space="preserve"> ASSISTANT PROFFESSOR </t>
  </si>
  <si>
    <t>Shri.Mallappa Yegappa Khyadi Govt. First Grade College, Telsanga 591 265, Athani Tq.</t>
  </si>
  <si>
    <t>2201EC4182</t>
  </si>
  <si>
    <t>SHANTINATH ANNASAHEB BALOJ</t>
  </si>
  <si>
    <t>ASSOCIATE
PROFESSOR</t>
  </si>
  <si>
    <t>VILAS N KAMBLE</t>
  </si>
  <si>
    <t>SANTOSH M DANDYAGOL</t>
  </si>
  <si>
    <t>DAKSHAYANI G N</t>
  </si>
  <si>
    <t>RAMESH R H</t>
  </si>
  <si>
    <t>Govt. First Grade College, Terdal - 587315</t>
  </si>
  <si>
    <t>2903EC0003</t>
  </si>
  <si>
    <t>Appanna S Pujari</t>
  </si>
  <si>
    <t>Asst. Prof of History</t>
  </si>
  <si>
    <t>Govt. First Grade College, Terakanambi, Gundlupet Tq</t>
  </si>
  <si>
    <t>1001EC0003</t>
  </si>
  <si>
    <t>SREENIVASA K</t>
  </si>
  <si>
    <t>Govt. First Grade College, Thenkanidiyur, Udupi - 576 106</t>
  </si>
  <si>
    <t>2000EC0001</t>
  </si>
  <si>
    <t>Balakrishna Hegde</t>
  </si>
  <si>
    <t>Principal &amp; Associate Professor</t>
  </si>
  <si>
    <t>Dr. Prasad Rao M</t>
  </si>
  <si>
    <t>Dr.Suresh Rai K</t>
  </si>
  <si>
    <t>Dr. Jayaprakash Shetty H</t>
  </si>
  <si>
    <t>Radhakrishna</t>
  </si>
  <si>
    <t>Umamaheshwari</t>
  </si>
  <si>
    <t>Dr.Gaonkar  Gopalkrishna m</t>
  </si>
  <si>
    <t>Vineeta Tantry</t>
  </si>
  <si>
    <t>Dr. Asha C Ingalagi</t>
  </si>
  <si>
    <t>Dr. Duggappa kajekar</t>
  </si>
  <si>
    <t>Thimmanna G Bhat</t>
  </si>
  <si>
    <t>Sujatha V Shet</t>
  </si>
  <si>
    <t>Raviraj S</t>
  </si>
  <si>
    <t>Basavaraj U</t>
  </si>
  <si>
    <t>Dr. Venkatesh H K</t>
  </si>
  <si>
    <t>Udaya Shetty K</t>
  </si>
  <si>
    <t>Mavy Miranda</t>
  </si>
  <si>
    <t>Dr. Ramachaandra patkar</t>
  </si>
  <si>
    <t>Mahesh Rao</t>
  </si>
  <si>
    <t>Jagadeesha Rao</t>
  </si>
  <si>
    <t>Lalitha B Nayak</t>
  </si>
  <si>
    <t>Govt. First Grade College, Thirthahalli - 577 432 </t>
  </si>
  <si>
    <t>1406EC0048</t>
  </si>
  <si>
    <t>CHANDRAPPA A P</t>
  </si>
  <si>
    <t>DR HIRIYAPPA B</t>
  </si>
  <si>
    <t>DR NAGESHA A C</t>
  </si>
  <si>
    <t>H D DHARMANNA</t>
  </si>
  <si>
    <t>JAYASHEELA BM</t>
  </si>
  <si>
    <t>K G SUDHAKARA</t>
  </si>
  <si>
    <t>RAJESH N NAIK</t>
  </si>
  <si>
    <t>VASAPPA B H</t>
  </si>
  <si>
    <t>DR NIRANJANA A R</t>
  </si>
  <si>
    <t>KIRTHINATHA G N</t>
  </si>
  <si>
    <t>NAGARAJA M G</t>
  </si>
  <si>
    <t>PREMA</t>
  </si>
  <si>
    <t>SATHISH K T</t>
  </si>
  <si>
    <t>SHALINI B N</t>
  </si>
  <si>
    <t>VENKATESH R</t>
  </si>
  <si>
    <t>Govt. First Grade College, Tiptur - 572 201</t>
  </si>
  <si>
    <t>0808EC0001</t>
  </si>
  <si>
    <t>ERAIAH</t>
  </si>
  <si>
    <t xml:space="preserve">JYOTHI M G </t>
  </si>
  <si>
    <t xml:space="preserve">KUMARASWAMY H B </t>
  </si>
  <si>
    <t>CHANDRASHEKHAR K S</t>
  </si>
  <si>
    <t>SYED IBRAHIM SAB</t>
  </si>
  <si>
    <t>NAGENDRAPPA E</t>
  </si>
  <si>
    <t>RAJASHEKHARAIAH A S</t>
  </si>
  <si>
    <t xml:space="preserve">RAMESH H G </t>
  </si>
  <si>
    <t xml:space="preserve">SIDDAGANGAIAH S G </t>
  </si>
  <si>
    <t xml:space="preserve">SOWMYA T S </t>
  </si>
  <si>
    <t xml:space="preserve">SARASWATHI K B </t>
  </si>
  <si>
    <t xml:space="preserve">RENUKAPRASAD B R </t>
  </si>
  <si>
    <t xml:space="preserve">NEELAKANTASWAMY G C </t>
  </si>
  <si>
    <t xml:space="preserve">NARASIMHARAJU N </t>
  </si>
  <si>
    <t xml:space="preserve">MAMATHA K R </t>
  </si>
  <si>
    <t xml:space="preserve">LAKSHMIRANGAIAH K </t>
  </si>
  <si>
    <t xml:space="preserve">KAVITHA B S </t>
  </si>
  <si>
    <t xml:space="preserve">KALPANA P </t>
  </si>
  <si>
    <t xml:space="preserve">JYOTHI KIRAN S </t>
  </si>
  <si>
    <t xml:space="preserve">JAYASIMHA B R </t>
  </si>
  <si>
    <t>JAGADEVAPPA</t>
  </si>
  <si>
    <t xml:space="preserve">MAMATHA N </t>
  </si>
  <si>
    <t xml:space="preserve">JAYARAMAIAH J R </t>
  </si>
  <si>
    <t>HONNANJINAIAH D R</t>
  </si>
  <si>
    <t xml:space="preserve">CHIKKAHEGGADE M R </t>
  </si>
  <si>
    <t xml:space="preserve">ASHWINI D N </t>
  </si>
  <si>
    <t>ARUNA S P</t>
  </si>
  <si>
    <t xml:space="preserve">ANUPRASAD K R </t>
  </si>
  <si>
    <t xml:space="preserve">NIRMALA M SANGAM </t>
  </si>
  <si>
    <t>Librarian UGC</t>
  </si>
  <si>
    <t xml:space="preserve">MANOJ KUMAR N </t>
  </si>
  <si>
    <t>Govt. First Grade College for Women, Tumkur</t>
  </si>
  <si>
    <t>0800EC0005</t>
  </si>
  <si>
    <t xml:space="preserve">KRISHNAPPA  </t>
  </si>
  <si>
    <t>RAVIKUMAR R</t>
  </si>
  <si>
    <t>ASHOK KUMAR</t>
  </si>
  <si>
    <t>GANGADHAR J</t>
  </si>
  <si>
    <t>RAVINDRASHARMA T V</t>
  </si>
  <si>
    <t>RANGANAYAKULU P</t>
  </si>
  <si>
    <t>MANJUNATHA B V</t>
  </si>
  <si>
    <t>JAYAPRAKASHA P C</t>
  </si>
  <si>
    <t>SIDDAPPA E</t>
  </si>
  <si>
    <t>NAGARAJA</t>
  </si>
  <si>
    <t>SMITHA L</t>
  </si>
  <si>
    <t>Govt First Grade College,B.H.Road, Tumkur </t>
  </si>
  <si>
    <t>0800EC0004</t>
  </si>
  <si>
    <t>Jagadeesh K S</t>
  </si>
  <si>
    <t>Dr. Shivalingamurthy</t>
  </si>
  <si>
    <t>Krishna Naik</t>
  </si>
  <si>
    <t>Karibasanna T</t>
  </si>
  <si>
    <t>Jyothilakshmi H</t>
  </si>
  <si>
    <t>Neelakantappa</t>
  </si>
  <si>
    <t>Raghavendra H M</t>
  </si>
  <si>
    <t>Prasannakumar H C</t>
  </si>
  <si>
    <t>Doddadurgappa</t>
  </si>
  <si>
    <t>Malleshappa T S</t>
  </si>
  <si>
    <t>Dr. Lokesh</t>
  </si>
  <si>
    <t>Dr. Renuka D R</t>
  </si>
  <si>
    <t>Dr. Leelavathi T R</t>
  </si>
  <si>
    <t>Dr. Thippeswamy G</t>
  </si>
  <si>
    <t>Dr. Nagaraju G K</t>
  </si>
  <si>
    <t>Dr. Shivakumarswamy B S</t>
  </si>
  <si>
    <t>Dr. Ashwakh Ahamed B A</t>
  </si>
  <si>
    <t>Dr.PrasannaKumar J B</t>
  </si>
  <si>
    <t>Dr. Suresh C</t>
  </si>
  <si>
    <t>Dr. Lingaraju</t>
  </si>
  <si>
    <t>Narasimhamurthy kn</t>
  </si>
  <si>
    <t>Dr. Anasuya K V</t>
  </si>
  <si>
    <t>Dr. Aisha Siddekha</t>
  </si>
  <si>
    <t>Rajathagiri D T</t>
  </si>
  <si>
    <t xml:space="preserve">Dr. Yogeesh N </t>
  </si>
  <si>
    <t>Dr. Gavirangiah K</t>
  </si>
  <si>
    <t xml:space="preserve">Dr. Vasanthakumari T N </t>
  </si>
  <si>
    <t>Haridas S</t>
  </si>
  <si>
    <t>Mahesha A R</t>
  </si>
  <si>
    <t>Husna Sultana</t>
  </si>
  <si>
    <t>Vasantha T D</t>
  </si>
  <si>
    <t>Satish Kumar G</t>
  </si>
  <si>
    <t>Manjunatha S R</t>
  </si>
  <si>
    <t>Hanumantarayadu</t>
  </si>
  <si>
    <t>Krishna naik G</t>
  </si>
  <si>
    <t>Kumaraswamy B</t>
  </si>
  <si>
    <t>Muddagangaiah K C</t>
  </si>
  <si>
    <t xml:space="preserve">Prasad M N N </t>
  </si>
  <si>
    <t>Sowbhagya B S</t>
  </si>
  <si>
    <t>Govt. First Grade College, Turuvekere - 572 227.</t>
  </si>
  <si>
    <t>0809EC0001</t>
  </si>
  <si>
    <t>KUMARA K S</t>
  </si>
  <si>
    <t>BASAVARAJU H S</t>
  </si>
  <si>
    <t>ESHWARAPPA M T</t>
  </si>
  <si>
    <t>RANGANATHA G T</t>
  </si>
  <si>
    <t>KUMARASWAMY D M</t>
  </si>
  <si>
    <t>SHOBHA R</t>
  </si>
  <si>
    <t>ANANDAKUMARA A</t>
  </si>
  <si>
    <t>SOMASHEKHARA R</t>
  </si>
  <si>
    <t>Dr.G.Shankar Govt. Women First Grade College &amp; PG Centre, Ajjarakadu, Udupi - 576 101 (Udupi Dist.)</t>
  </si>
  <si>
    <t>2000EC0003</t>
  </si>
  <si>
    <t>Dr. Bhaskar Shetty S</t>
  </si>
  <si>
    <t>Principal (Associate professor )</t>
  </si>
  <si>
    <t>22-08-1992</t>
  </si>
  <si>
    <t>Smt. Gowri S. Bhat</t>
  </si>
  <si>
    <t>Sri Ramachandra Adiga G.</t>
  </si>
  <si>
    <t>Sri.Sojan K G</t>
  </si>
  <si>
    <t>Dr. Shridhar Prasad K.</t>
  </si>
  <si>
    <t>Sri Krishna Bhat</t>
  </si>
  <si>
    <t>Sri Ashok Bhandary</t>
  </si>
  <si>
    <t>15-07-1996</t>
  </si>
  <si>
    <t>RAMARAYA ACHARYA</t>
  </si>
  <si>
    <t>ASSOCIATIVE PROFESSOR</t>
  </si>
  <si>
    <t>Sri C.A. Patil</t>
  </si>
  <si>
    <t>Dr. Raviraj Shetty</t>
  </si>
  <si>
    <t>Smt. Soumyalatha P</t>
  </si>
  <si>
    <t>Dr. Gururaj Prabhu K.</t>
  </si>
  <si>
    <t>10-06-1997</t>
  </si>
  <si>
    <t>Sri Shridhar Bhat</t>
  </si>
  <si>
    <t>Assistatnt Professor</t>
  </si>
  <si>
    <t>Sri. Ramakanth Puranik</t>
  </si>
  <si>
    <t>Sri Ganeshappa K.</t>
  </si>
  <si>
    <t>Smt. Shobha R.</t>
  </si>
  <si>
    <t>Dr. Vani R Ballal</t>
  </si>
  <si>
    <t xml:space="preserve">Smt. Jayalakshmi </t>
  </si>
  <si>
    <t>Dr. Chandrashekhara B.M</t>
  </si>
  <si>
    <t>Dr. Ravish M</t>
  </si>
  <si>
    <t>Dr. Ramadasa Prabhu</t>
  </si>
  <si>
    <t>Smt. Shubha B.S</t>
  </si>
  <si>
    <t>07-09-2009</t>
  </si>
  <si>
    <t>Smt.Tija P Thomas</t>
  </si>
  <si>
    <t>Smt. Ashwini</t>
  </si>
  <si>
    <t>Dr. Umesh Maiya</t>
  </si>
  <si>
    <t>Shivakumar  B</t>
  </si>
  <si>
    <t>Dr. Rajendra K</t>
  </si>
  <si>
    <t>08-09-2009</t>
  </si>
  <si>
    <t xml:space="preserve">Smt. Varija </t>
  </si>
  <si>
    <t>Smt. Jayamangala</t>
  </si>
  <si>
    <t>01-10-2009</t>
  </si>
  <si>
    <t>Smt. Suchithra T</t>
  </si>
  <si>
    <t>Dr Roshan Kumar G</t>
  </si>
  <si>
    <t>Assistant Professor in Physical Education</t>
  </si>
  <si>
    <t>Smt. Yashodha</t>
  </si>
  <si>
    <t>Govt. First Grade College,Uppinangadi -574 241, (Puttur Tq.)</t>
  </si>
  <si>
    <t>1903EC0001</t>
  </si>
  <si>
    <t>NIRANJANA</t>
  </si>
  <si>
    <t>LIBRARIAN (SR.SCALE)</t>
  </si>
  <si>
    <t>Govt. First Grade College, Vamadapadavu - 574 324, (Bantwala Tq.)</t>
  </si>
  <si>
    <t>1981EC0006</t>
  </si>
  <si>
    <t xml:space="preserve">Prof. Hariprasad B Shetty </t>
  </si>
  <si>
    <t>Prof. RONALD PRAVEEN CORREA</t>
  </si>
  <si>
    <t>Dr. RAVI M N</t>
  </si>
  <si>
    <t>Prof. KUMARI UMA A B</t>
  </si>
  <si>
    <t>Dr. RADHAKRISHNA H B</t>
  </si>
  <si>
    <t>Vani Vilas Sugar Factory Education Trust College, Hiriyur - 572 144. (1980-81)</t>
  </si>
  <si>
    <t>1602EC0003</t>
  </si>
  <si>
    <t>Dharaneraiah.D</t>
  </si>
  <si>
    <t xml:space="preserve">Incharge Principal </t>
  </si>
  <si>
    <t>Dr.Siddalingaiah</t>
  </si>
  <si>
    <t>Janardahana.V.P</t>
  </si>
  <si>
    <t>Janardahana kumar.b</t>
  </si>
  <si>
    <t>Jaganatha.B.E</t>
  </si>
  <si>
    <t>Ramappa.G.S</t>
  </si>
  <si>
    <t>Muravardhana.K</t>
  </si>
  <si>
    <t>Doddabasappa.G</t>
  </si>
  <si>
    <t>Yashoda.B.H</t>
  </si>
  <si>
    <t xml:space="preserve">W/O Thimmegowda </t>
  </si>
  <si>
    <t>Thippeswamy.H</t>
  </si>
  <si>
    <t>Govt. First Grade College, Varthur - 560 087, Bangalore East </t>
  </si>
  <si>
    <t>0100EC0001</t>
  </si>
  <si>
    <t>GOPALA REDDY A N</t>
  </si>
  <si>
    <t>PHYSICAL DIRECTOR UGC</t>
  </si>
  <si>
    <t>C CHOODAMANI</t>
  </si>
  <si>
    <t>UMASUNDARI D R</t>
  </si>
  <si>
    <t>RUDREGOWDA</t>
  </si>
  <si>
    <t>NARAYANA SWAMY R M</t>
  </si>
  <si>
    <t>SELECTION GRADE LIBRARIAN</t>
  </si>
  <si>
    <t>SHAFAQUATH ALI KHAN</t>
  </si>
  <si>
    <t>DR MUDDU KRISHNA K R</t>
  </si>
  <si>
    <t>LAKSHMIDEVI M S</t>
  </si>
  <si>
    <t>Dr GAYATHRI M</t>
  </si>
  <si>
    <t>DR CHANDRAPPA C</t>
  </si>
  <si>
    <t>PRAKASH H</t>
  </si>
  <si>
    <t>NARAYANA SHARMA H D</t>
  </si>
  <si>
    <t>CHANDRASHEKAR.V [Retirement Date: 31-05-2016]</t>
  </si>
  <si>
    <t>Dr.MOHAMED SANULLA SHARIEF [Retirement                      Date: 31-08-2019]</t>
  </si>
  <si>
    <t>Dr.UMESHCHANDRA [Retirement                     Date:31-05-2019 ]</t>
  </si>
  <si>
    <t>SHREESHAIL G BIDARKUNDI [Department change                        Date: 24-10-2017]</t>
  </si>
  <si>
    <t>Vedavathi Govt. First Grade College, Hiriyur - 572 143.</t>
  </si>
  <si>
    <t>1602EC0001</t>
  </si>
  <si>
    <t>CHANDRASHEKARAPPA D</t>
  </si>
  <si>
    <t>06.07.1996</t>
  </si>
  <si>
    <t>D R HANUMANTHARAYA</t>
  </si>
  <si>
    <t>MAHESH NAIK S</t>
  </si>
  <si>
    <t>01.01.2008</t>
  </si>
  <si>
    <t>C T SRINIVASA</t>
  </si>
  <si>
    <t>S O PARAMESHA</t>
  </si>
  <si>
    <t>H M PRASAD</t>
  </si>
  <si>
    <t>GIRISHA YADAVA K P</t>
  </si>
  <si>
    <t>PRASANNA KUMAR D R</t>
  </si>
  <si>
    <t>30.06.2010</t>
  </si>
  <si>
    <t>NATARAJU N</t>
  </si>
  <si>
    <t>Govt. First Grade College, Vemagal - 563 157, Chinthamani Tq.</t>
  </si>
  <si>
    <t>0700EC0001</t>
  </si>
  <si>
    <t>Mrs. Manjula V</t>
  </si>
  <si>
    <t>Asst.
Professor</t>
  </si>
  <si>
    <t>Mrs. Vanaja M .N</t>
  </si>
  <si>
    <t>Mr. Srinivas G</t>
  </si>
  <si>
    <t>Smt.V.H.D.Central Institute of Home Science College for Women, Bangalore - 560 001.</t>
  </si>
  <si>
    <t>0200EC0005</t>
  </si>
  <si>
    <t>ASHA JYOTHI U H</t>
  </si>
  <si>
    <t>ASSOCIATE PROF</t>
  </si>
  <si>
    <t>DR. KAUVERY BAI S</t>
  </si>
  <si>
    <t>DR. ROOPA K S</t>
  </si>
  <si>
    <t>DR. SHOBHA G</t>
  </si>
  <si>
    <t>DR. SHYAMSUNDER K</t>
  </si>
  <si>
    <t>DR. USHA DEVI C</t>
  </si>
  <si>
    <t>DR. JAYALAXMI M KATTIMATH</t>
  </si>
  <si>
    <t>JAGADISH KUMAR</t>
  </si>
  <si>
    <t>MAMATHA B</t>
  </si>
  <si>
    <t>R MOHAMMED</t>
  </si>
  <si>
    <t>SELVA KUMARI</t>
  </si>
  <si>
    <t>SREEKALA G</t>
  </si>
  <si>
    <t xml:space="preserve">SUNANDA D </t>
  </si>
  <si>
    <t>V S KESHAVACHAR</t>
  </si>
  <si>
    <t>VENKATALAKSHMI H</t>
  </si>
  <si>
    <t>VIJAYALAXMI A H M</t>
  </si>
  <si>
    <t xml:space="preserve">WAJEEHA SULTANA </t>
  </si>
  <si>
    <t>KOUSALYA D N</t>
  </si>
  <si>
    <t>BELINDA LOPEZ</t>
  </si>
  <si>
    <t>DEEPA G</t>
  </si>
  <si>
    <t>DR. ASHA G</t>
  </si>
  <si>
    <t>DR. MUNIVENKATAPPA</t>
  </si>
  <si>
    <t xml:space="preserve">DR. SRILAKSHMI R </t>
  </si>
  <si>
    <t xml:space="preserve">EDNA MARGARET B </t>
  </si>
  <si>
    <t>KHALIDA ANJUM</t>
  </si>
  <si>
    <t>NAGAMANI H S</t>
  </si>
  <si>
    <t xml:space="preserve">NAVANEETHA R </t>
  </si>
  <si>
    <t>NEETA PATTAN</t>
  </si>
  <si>
    <t>REBECCA JOHN</t>
  </si>
  <si>
    <t>SEEMA G B</t>
  </si>
  <si>
    <t>SHARADAMBI G</t>
  </si>
  <si>
    <t>SUMANTH S</t>
  </si>
  <si>
    <t>VAIJAYANTHI KANABUR</t>
  </si>
  <si>
    <t>VIDYA K</t>
  </si>
  <si>
    <t>VIDYA T</t>
  </si>
  <si>
    <t>YASHASWI M K</t>
  </si>
  <si>
    <t xml:space="preserve">KUMUDWATHI S </t>
  </si>
  <si>
    <t xml:space="preserve">REKHA </t>
  </si>
  <si>
    <t xml:space="preserve">SHARANABASAPPA </t>
  </si>
  <si>
    <t xml:space="preserve">DR. MALLIKARJUNA </t>
  </si>
  <si>
    <t>DR. VIJAYARAJ KUMAR U S</t>
  </si>
  <si>
    <t>SUCHETHA PRASAD</t>
  </si>
  <si>
    <t>MALINI JAYASURYA</t>
  </si>
  <si>
    <t>RAMAKRISHNA REDDY R</t>
  </si>
  <si>
    <t>CHANDRE GOWDA J M</t>
  </si>
  <si>
    <t>SHAIK ABDUL RAHIM</t>
  </si>
  <si>
    <t>VIJAYA KUMARI M</t>
  </si>
  <si>
    <t>NAJEEBA KHANUM</t>
  </si>
  <si>
    <t xml:space="preserve">RATHNA H </t>
  </si>
  <si>
    <t>LALITHA REDDY R P</t>
  </si>
  <si>
    <t>CHANDRIKA M</t>
  </si>
  <si>
    <t>JAGADESHA S R</t>
  </si>
  <si>
    <t>DR SUREKHA P SHENDAGE</t>
  </si>
  <si>
    <t>BASAPPA</t>
  </si>
  <si>
    <t xml:space="preserve">SUMA S </t>
  </si>
  <si>
    <t xml:space="preserve">THARA BAI </t>
  </si>
  <si>
    <t>Govt. First Grade Womens College, Vijayanagara, Mysore - 570 017 </t>
  </si>
  <si>
    <t>0900EC0014</t>
  </si>
  <si>
    <t>RAGHOTHAM K P</t>
  </si>
  <si>
    <t>Rtd PRINCIPAL</t>
  </si>
  <si>
    <t xml:space="preserve">RAJASHEKARA </t>
  </si>
  <si>
    <t>Rtd ASSOCIATE PROFESSOR</t>
  </si>
  <si>
    <t>MEERA RAO I K</t>
  </si>
  <si>
    <t>B K SATHISH BABU</t>
  </si>
  <si>
    <t>VINODAMMA</t>
  </si>
  <si>
    <t>Dr HEMAVATHI C</t>
  </si>
  <si>
    <t>DR MADEGOWDA T B</t>
  </si>
  <si>
    <t>DR SOMANNA M B</t>
  </si>
  <si>
    <t>DR BETTEGOWDA P</t>
  </si>
  <si>
    <t>INDRANI V</t>
  </si>
  <si>
    <t>BHADRAGIRIYAIAH K C</t>
  </si>
  <si>
    <t>DR KUSUMA K N</t>
  </si>
  <si>
    <t>Dr SHIVAPRASAD C M</t>
  </si>
  <si>
    <t>VANI N R</t>
  </si>
  <si>
    <t>DR RANGANATHA P R</t>
  </si>
  <si>
    <t>LATHA A L</t>
  </si>
  <si>
    <t>MAMATHA J</t>
  </si>
  <si>
    <t>MEERA OMKAR SHETTY</t>
  </si>
  <si>
    <t>DR REKHA H R</t>
  </si>
  <si>
    <t>Govt. First Grade College, Vijayanagar, Bangalore - 560 104</t>
  </si>
  <si>
    <t>0200EC0018</t>
  </si>
  <si>
    <t>DR NINGAMARAIAH</t>
  </si>
  <si>
    <t>DR LALITHAMBA N R</t>
  </si>
  <si>
    <t>UMAVATHI H</t>
  </si>
  <si>
    <t>BHYRAPPA K</t>
  </si>
  <si>
    <t>DR RAJU L C</t>
  </si>
  <si>
    <t>RAGHUNANDAN B R</t>
  </si>
  <si>
    <t>DR DEVIKA S</t>
  </si>
  <si>
    <t>DR AMARENDRA SETTY R</t>
  </si>
  <si>
    <t>SHARMILA P M</t>
  </si>
  <si>
    <t>L MURALIKRISHNA</t>
  </si>
  <si>
    <t>SOWMYA RAJ B M</t>
  </si>
  <si>
    <t>DR FAHMEEDA P</t>
  </si>
  <si>
    <t>HEMALATHA S K</t>
  </si>
  <si>
    <t>SAMBAJI RAO V</t>
  </si>
  <si>
    <t>DR GANGADHARAIAH</t>
  </si>
  <si>
    <t>DR. SMITHA M BHAVIKATTI</t>
  </si>
  <si>
    <t>DR RAMESH T</t>
  </si>
  <si>
    <t>REKHA H G</t>
  </si>
  <si>
    <t>DR SHUBHA RAMESH</t>
  </si>
  <si>
    <t>KARIBASAVAIAH H S</t>
  </si>
  <si>
    <t>PRAMILA  C</t>
  </si>
  <si>
    <t>DR SARASWATHAMMA M</t>
  </si>
  <si>
    <t>DR SHASHIKALA S</t>
  </si>
  <si>
    <t>DINAKARA L</t>
  </si>
  <si>
    <t>DR UMADEVI</t>
  </si>
  <si>
    <t>H S HARSHA KUMAR</t>
  </si>
  <si>
    <t>DR M B SHIVANNA</t>
  </si>
  <si>
    <t>DR PRASANNA KUMAR K R</t>
  </si>
  <si>
    <t>DR M VENKATARAMANA REDDY</t>
  </si>
  <si>
    <t>GEETHA A</t>
  </si>
  <si>
    <t>NAGARAJU</t>
  </si>
  <si>
    <t>SUCHETHA HOSAMANE</t>
  </si>
  <si>
    <t>LATHA B V</t>
  </si>
  <si>
    <t>RENUKA L</t>
  </si>
  <si>
    <t>DR Y VENKATESHAPPA</t>
  </si>
  <si>
    <t>VIJAYA VENKATARAMANA SHANABHAG</t>
  </si>
  <si>
    <t>DR MAHESHWARI P G</t>
  </si>
  <si>
    <t>DR YAMINI J</t>
  </si>
  <si>
    <t>DR SHAILAJA M</t>
  </si>
  <si>
    <t>M SHUBHA</t>
  </si>
  <si>
    <t>NAZIA HASSAN B</t>
  </si>
  <si>
    <t>MEENAKSHI T</t>
  </si>
  <si>
    <t>DR SHUBHA</t>
  </si>
  <si>
    <t>RUKMINI S</t>
  </si>
  <si>
    <t>Dr ESWARA NAIK K G</t>
  </si>
  <si>
    <t>SHAMBHU GOWDA H C</t>
  </si>
  <si>
    <t>YATHIRAJU NAIDU</t>
  </si>
  <si>
    <t>ASSOCIATE PROFESSOR(RTD)</t>
  </si>
  <si>
    <t>BAHMANAPAD   C  P</t>
  </si>
  <si>
    <t>PRINCIPAL GRADE-2 (RETD)</t>
  </si>
  <si>
    <t>MUTHURAJU  M</t>
  </si>
  <si>
    <t>Govt. First Grade College, Navabag, Khaza Colony, Bijapur - 586 101</t>
  </si>
  <si>
    <t>2800EC0001</t>
  </si>
  <si>
    <t>SIDRAMAPPA S RAJAMANYA</t>
  </si>
  <si>
    <t>HUSEN BASHA ABDULKADAR KALADAGI</t>
  </si>
  <si>
    <t>MUDAKANNAVAR ASHOK TIMMANNA</t>
  </si>
  <si>
    <t>BAGI SHREESAIL KUDLEPPA (RTD)</t>
  </si>
  <si>
    <t>JADHAV ASHOKKUMAR RAMSINGH</t>
  </si>
  <si>
    <t>ALIYAPARVEEN ALLABAX MULLA</t>
  </si>
  <si>
    <t>ANANDRAO KULKARNI</t>
  </si>
  <si>
    <t>AZRA PARVEEN</t>
  </si>
  <si>
    <t>CHANDRAKANT BANDAPPA</t>
  </si>
  <si>
    <t>IRABASAPPA SANGAPPA SHIVASHARANAR</t>
  </si>
  <si>
    <t xml:space="preserve">JAHIDA S MAKANDAR </t>
  </si>
  <si>
    <t xml:space="preserve">IRAYYA S MATHAPATI </t>
  </si>
  <si>
    <t>JAGADISH TUKARAM PATANGE</t>
  </si>
  <si>
    <t>MAHESHWARI SHADAKSHARAYYA HIREMATH</t>
  </si>
  <si>
    <t>MALLAPPA SIDARAM KHODNAPUR</t>
  </si>
  <si>
    <t>PRABHULING MALLESHAPPA PARUGOND</t>
  </si>
  <si>
    <t>SANTOSH BHEEMAPPA KABADE</t>
  </si>
  <si>
    <t xml:space="preserve">SOMAPPA KUMBAR </t>
  </si>
  <si>
    <t>SIDDAPUR SHIVAPPA SIDDAPPA</t>
  </si>
  <si>
    <t>SIDDHIRAM BAJANTRI</t>
  </si>
  <si>
    <t>AMOGASIDDA IRANNA HANJAGI</t>
  </si>
  <si>
    <t>BANDENAWAZ MOULASAB KORABU</t>
  </si>
  <si>
    <t>SUNIL DHARMANNA TONTAPUR</t>
  </si>
  <si>
    <t>VIJAYALAXMI M B</t>
  </si>
  <si>
    <t>VIVEKANAND A UGHADE</t>
  </si>
  <si>
    <t>BABU GANGADHAR PATTAR</t>
  </si>
  <si>
    <t>KULKARNI GANESH NANASAHE</t>
  </si>
  <si>
    <t>Associate Professor  (Rtd)</t>
  </si>
  <si>
    <t>Govt. First Grade College, Virajpet - 571 218</t>
  </si>
  <si>
    <t>1202EC0001</t>
  </si>
  <si>
    <t>Dr T K BOPAIAH</t>
  </si>
  <si>
    <t>Prof Venugopal H S</t>
  </si>
  <si>
    <t>Prof Sunitha M M</t>
  </si>
  <si>
    <t>Govt. First Grade College, Vitla - 574 243, (Bantwala Tq.)</t>
  </si>
  <si>
    <t>1952EC0001</t>
  </si>
  <si>
    <t xml:space="preserve"> Xavier D' Souza</t>
  </si>
  <si>
    <t>Dr. Shankar Bhat .P</t>
  </si>
  <si>
    <t>Sreeja. J</t>
  </si>
  <si>
    <t>Dr. Shankar Patali. Y</t>
  </si>
  <si>
    <t>A.B.Chakreshwari</t>
  </si>
  <si>
    <t>Assistant  Professor</t>
  </si>
  <si>
    <t xml:space="preserve"> Shailaja. N.R</t>
  </si>
  <si>
    <t>Madhava</t>
  </si>
  <si>
    <t>Parameshwari N</t>
  </si>
  <si>
    <t>Ramachandra. K</t>
  </si>
  <si>
    <t>Phy. Edn. Dir.</t>
  </si>
  <si>
    <t>Govt. First Grade College, Yagati - 577 040, Kadur Tq.</t>
  </si>
  <si>
    <t>1801EC0014</t>
  </si>
  <si>
    <t>Umesh M.</t>
  </si>
  <si>
    <t>Librarian Senior Scale</t>
  </si>
  <si>
    <t>Govt. First Grade College, Yaragatti 591 129,Saundatti Tq. </t>
  </si>
  <si>
    <t>2209EC0108</t>
  </si>
  <si>
    <t>Shrikant M. Hajje</t>
  </si>
  <si>
    <t>Govt. First Grade College, Yelburga - 583 236.</t>
  </si>
  <si>
    <t>1503EC0002</t>
  </si>
  <si>
    <t>SHIVARAJ G GURIKAR</t>
  </si>
  <si>
    <t>HANAMANTAGOUDA M GUDIHINDIN</t>
  </si>
  <si>
    <t>K H CHHATRAD</t>
  </si>
  <si>
    <t>YANKAPPA ANGADI</t>
  </si>
  <si>
    <t>RAJASHEKHAR A PATIL</t>
  </si>
  <si>
    <t>IBRAHIMSAB</t>
  </si>
  <si>
    <t>Govt. First Grade College, SULIKUNTE ROAD, Bangarpet - 563 114.</t>
  </si>
  <si>
    <t>0702EC0001</t>
  </si>
  <si>
    <t>DR MUNISHAMAPPA A</t>
  </si>
  <si>
    <t>MUNISHAMI GOWDA N</t>
  </si>
  <si>
    <t>BAHADUR  KHAN. J.</t>
  </si>
  <si>
    <t>DEVARAJAPPA S N</t>
  </si>
  <si>
    <t>DR. ERANNA.</t>
  </si>
  <si>
    <t>DR KUBER NAIK</t>
  </si>
  <si>
    <t>DR. M. VENKATARAMANAPPA.</t>
  </si>
  <si>
    <t>JYOTHI S.</t>
  </si>
  <si>
    <t xml:space="preserve">KIRAN MATHAPATHI. </t>
  </si>
  <si>
    <t>LAKSHMAIAH  M C</t>
  </si>
  <si>
    <t>MUNIRAJA  N.</t>
  </si>
  <si>
    <t>RADHAMMA K C</t>
  </si>
  <si>
    <t>RADHAMMA  D K</t>
  </si>
  <si>
    <t>RAVIKUMAR M</t>
  </si>
  <si>
    <t>SREEDHARA R</t>
  </si>
  <si>
    <t>SRINIVASA R</t>
  </si>
  <si>
    <t>USHA. S. S.</t>
  </si>
  <si>
    <t>V. CHANDRAMOHAN.</t>
  </si>
  <si>
    <t>VENUGOPAL R</t>
  </si>
  <si>
    <t>Govt. First Grade College, Heggadadevanakote - 571 114.</t>
  </si>
  <si>
    <t>0901EC0020</t>
  </si>
  <si>
    <t>Usha devi .A</t>
  </si>
  <si>
    <t>H.J.Bheemesh</t>
  </si>
  <si>
    <t>Ravindra. R</t>
  </si>
  <si>
    <t>Shivashanthi.S</t>
  </si>
  <si>
    <t>Prasanna. KP</t>
  </si>
  <si>
    <t>Savitha. B</t>
  </si>
  <si>
    <t>Puttaraju S J</t>
  </si>
  <si>
    <t>Rangaswami K G</t>
  </si>
  <si>
    <t>associate  professor</t>
  </si>
  <si>
    <t>Govt. First Grade College, Madikere - 571 201</t>
  </si>
  <si>
    <t>1200EC0010</t>
  </si>
  <si>
    <t>Chitra.Y</t>
  </si>
  <si>
    <t>Shashidhar.B.R</t>
  </si>
  <si>
    <t>Dr.Dayananda.K.C</t>
  </si>
  <si>
    <t>Muthamma.K.K</t>
  </si>
  <si>
    <t>Kusuma.K.P</t>
  </si>
  <si>
    <t>Prakasha.M.N</t>
  </si>
  <si>
    <t>Dr.Nirmala.K.D</t>
  </si>
  <si>
    <t>Dr.Anupama Sabhapathy</t>
  </si>
  <si>
    <t>Everest Rodrigues</t>
  </si>
  <si>
    <t>Maharanis Arts, Commerce and Management College for Women, Bangalore - 560 001.</t>
  </si>
  <si>
    <t>0200EC0022</t>
  </si>
  <si>
    <t xml:space="preserve">PRADHANE AKKASHYANI MALLAPPA </t>
  </si>
  <si>
    <t>ASSOCIATE
 PROFESSOR</t>
  </si>
  <si>
    <t>BASAVARAJU U</t>
  </si>
  <si>
    <t>CHANDANA HS</t>
  </si>
  <si>
    <t>CHETHANA P</t>
  </si>
  <si>
    <t>DR  MADHUSUDANA REDDY A R</t>
  </si>
  <si>
    <t>DR ANURADHA V</t>
  </si>
  <si>
    <t>DR C LAKSHMINARAYANA REDDY</t>
  </si>
  <si>
    <t>DR G ROOPA</t>
  </si>
  <si>
    <t>DR H PRAKASH</t>
  </si>
  <si>
    <t>DR HOSMANI MARILINGAPPA</t>
  </si>
  <si>
    <t>DR K Y NARAYANASWAMY</t>
  </si>
  <si>
    <t>DR KC VIDYA</t>
  </si>
  <si>
    <t>DR MADHUMATHI M</t>
  </si>
  <si>
    <t>DR RAGHURAM A</t>
  </si>
  <si>
    <t>DR RAMACHANDRA K</t>
  </si>
  <si>
    <t>DR RAMESH Y</t>
  </si>
  <si>
    <t>DR SHIVAPUJI KOTI</t>
  </si>
  <si>
    <t>LECTURER (UGC SCALE)</t>
  </si>
  <si>
    <t>Dr GOVINDAPPA D</t>
  </si>
  <si>
    <t>Dr KAVITA CHARLES MAKHWAN</t>
  </si>
  <si>
    <t>Dr LATHA B R</t>
  </si>
  <si>
    <t>Dr MAHESH A R</t>
  </si>
  <si>
    <t>Dr SANTHOSHKUMAR</t>
  </si>
  <si>
    <t>Dr SHAHEENA BANO</t>
  </si>
  <si>
    <t>Dr VEENARANI P</t>
  </si>
  <si>
    <t>G SRINATHRAJ</t>
  </si>
  <si>
    <t>GAANA M N</t>
  </si>
  <si>
    <t>GEETHA JR</t>
  </si>
  <si>
    <t>GOVINDAPPA S</t>
  </si>
  <si>
    <t>GUNASHEELA C</t>
  </si>
  <si>
    <t>HELEN NALINI PAUL</t>
  </si>
  <si>
    <t>HRISHIKESH M BEVANUR</t>
  </si>
  <si>
    <t>ISHRATHUNNISSA</t>
  </si>
  <si>
    <t>KARUNAKAR R K</t>
  </si>
  <si>
    <t>KRUPAMANI</t>
  </si>
  <si>
    <t>KURNAL D C</t>
  </si>
  <si>
    <t>KUSHALA</t>
  </si>
  <si>
    <t>LAKSHMI T</t>
  </si>
  <si>
    <t>LEELAVATHY A M</t>
  </si>
  <si>
    <t>MADHAVI K</t>
  </si>
  <si>
    <t>MANJUNATH T</t>
  </si>
  <si>
    <t>MANJUNATHA R</t>
  </si>
  <si>
    <t>NAGAPPA N</t>
  </si>
  <si>
    <t>NAGARAJA H</t>
  </si>
  <si>
    <t>NAGENDRA S D</t>
  </si>
  <si>
    <t>NAGESH M</t>
  </si>
  <si>
    <t>NARAYANA K</t>
  </si>
  <si>
    <t>NEETA HIREMATH</t>
  </si>
  <si>
    <t>PUSHPALATHA B</t>
  </si>
  <si>
    <t>PUSHPALATHA R</t>
  </si>
  <si>
    <t>RAJAMMA R NAYAKA</t>
  </si>
  <si>
    <t>RAJESHWARI A</t>
  </si>
  <si>
    <t>RASHMI M</t>
  </si>
  <si>
    <t>RASHMI MR</t>
  </si>
  <si>
    <t>RENUKA B</t>
  </si>
  <si>
    <t>SHAMALA N B</t>
  </si>
  <si>
    <t>SHARADA SHIVA PRASAD</t>
  </si>
  <si>
    <t>SHEIK HYDER ALI D S</t>
  </si>
  <si>
    <t>SHIVASHANKARA REDDI A V</t>
  </si>
  <si>
    <t>SHOBHA BR</t>
  </si>
  <si>
    <t>SAVITA SANGAPPA PATIL</t>
  </si>
  <si>
    <t>SYEDA WASIM AFROSE</t>
  </si>
  <si>
    <t>VENKATESH B S</t>
  </si>
  <si>
    <t>VIJAYA SHREE S C</t>
  </si>
  <si>
    <t>Dr VENKATESHALU B A</t>
  </si>
  <si>
    <t>GAYATHRI G</t>
  </si>
  <si>
    <t>NAHIDA BEGUM N</t>
  </si>
  <si>
    <t>NARAYANASWAMY KN</t>
  </si>
  <si>
    <t>ROOPA M C</t>
  </si>
  <si>
    <t>SHILPA BA</t>
  </si>
  <si>
    <t>SUPRIYA KV</t>
  </si>
  <si>
    <t>UMA TG</t>
  </si>
  <si>
    <t>( LATE.  MALLA NATARAJ)
WIFE. LATHA</t>
  </si>
  <si>
    <t>(Death)
ASSI PROF</t>
  </si>
  <si>
    <t>NAGARATHNA T R</t>
  </si>
  <si>
    <t>RET.ASSOCIATE PROFESSOR</t>
  </si>
  <si>
    <t>RADHAMMA B</t>
  </si>
  <si>
    <t>ZUMEERA BEGUM</t>
  </si>
  <si>
    <t>Govt. Womens College, M.C.Road, Mandya - 571 401.</t>
  </si>
  <si>
    <t>1100EC0001</t>
  </si>
  <si>
    <t>K B NARAYANA</t>
  </si>
  <si>
    <t>ANASUYAMMA</t>
  </si>
  <si>
    <t>BASAVARAJU G L</t>
  </si>
  <si>
    <t>BI BI AMEENA</t>
  </si>
  <si>
    <t>Dr. DHASHARATHA R</t>
  </si>
  <si>
    <t>Dr. MADANKUMAR A R</t>
  </si>
  <si>
    <t>Dr. JOTHSNAKARANTH</t>
  </si>
  <si>
    <t>POORNIMA S K</t>
  </si>
  <si>
    <t>SATHYANARAYANA C N</t>
  </si>
  <si>
    <t>VYKUNTAMURTHY</t>
  </si>
  <si>
    <t xml:space="preserve">Physical </t>
  </si>
  <si>
    <t>Dr. ANTHONY SAMSON</t>
  </si>
  <si>
    <t>ASHA D M</t>
  </si>
  <si>
    <t>Dr. ASHWINI G</t>
  </si>
  <si>
    <t>RAMAKRISHNA B N</t>
  </si>
  <si>
    <t>BHAGYA Y K</t>
  </si>
  <si>
    <t>Dr. DHAKSHAYINI C</t>
  </si>
  <si>
    <t>DAYANANDA SAGAR G S</t>
  </si>
  <si>
    <t>DEEPAK KUMAR T</t>
  </si>
  <si>
    <t>DINEESH UDAPI</t>
  </si>
  <si>
    <t>Dr. DIVYA B S</t>
  </si>
  <si>
    <t>Dr.BASAVEEGOWDA H S</t>
  </si>
  <si>
    <t>Dr. HEMAKUMAR G</t>
  </si>
  <si>
    <t>Dr. KAVITHA C V</t>
  </si>
  <si>
    <t>Dr. KEMPAMMA M</t>
  </si>
  <si>
    <t>Dr. KOMALA B</t>
  </si>
  <si>
    <t>KOTTURESHWARA M S</t>
  </si>
  <si>
    <t>Dr. KUMARA</t>
  </si>
  <si>
    <t>Dr. KUMAR M S</t>
  </si>
  <si>
    <t>MAHESH N M</t>
  </si>
  <si>
    <t>Dr. MANGALA T</t>
  </si>
  <si>
    <t>MANJU S</t>
  </si>
  <si>
    <t>NINGARAJU H S</t>
  </si>
  <si>
    <t>Dr. PRAMEELA M B</t>
  </si>
  <si>
    <t>MADHUKEESHWARA R S</t>
  </si>
  <si>
    <t>Dr. RAMESH M C</t>
  </si>
  <si>
    <t>RAMESH M S</t>
  </si>
  <si>
    <t>RASHMI P E</t>
  </si>
  <si>
    <t>RAVISH B P</t>
  </si>
  <si>
    <t>REKHA M S</t>
  </si>
  <si>
    <t>Dr. SHIVARAMU S</t>
  </si>
  <si>
    <t>Dr. SANTHOSH KUMAR T S</t>
  </si>
  <si>
    <t>SHARMILA V N</t>
  </si>
  <si>
    <t>SHEKAR H R</t>
  </si>
  <si>
    <t>SHIVAKEERTHI V</t>
  </si>
  <si>
    <t>Dr. SHIVAKUMAR SWAMI C S</t>
  </si>
  <si>
    <t>SINDHU N S</t>
  </si>
  <si>
    <t>SUNDARI D</t>
  </si>
  <si>
    <t>SURESH C</t>
  </si>
  <si>
    <t>JANARDAHANA Y H</t>
  </si>
  <si>
    <t>A B SHANKAR</t>
  </si>
  <si>
    <t>Rtd. Associate Professor</t>
  </si>
  <si>
    <t>KUMARASWAY K C</t>
  </si>
  <si>
    <t>SHIVANNAGOWDA U N</t>
  </si>
  <si>
    <t>Dr. KANAKA T D</t>
  </si>
  <si>
    <t>SHREEDEVI V S</t>
  </si>
  <si>
    <t>27-06-1996</t>
  </si>
  <si>
    <t>Govt. First Grade College, Basavapatna - 577 551, Channagiri Tq.</t>
  </si>
  <si>
    <t>1705EC0002</t>
  </si>
  <si>
    <t>MALLAIAH N</t>
  </si>
  <si>
    <t>JYOTHI N</t>
  </si>
  <si>
    <t>Y.D.D Govt. First Grade College, Belur - 573 115.</t>
  </si>
  <si>
    <t>1304EC0001</t>
  </si>
  <si>
    <t>RATHNAVATHI.P</t>
  </si>
  <si>
    <t>30.11.1996</t>
  </si>
  <si>
    <t>30.10.2003</t>
  </si>
  <si>
    <t>JYOTHI.M.R</t>
  </si>
  <si>
    <t>5.9.2009</t>
  </si>
  <si>
    <t>Govt. First Grade College, Gokak - 591 307</t>
  </si>
  <si>
    <t>2204EC0021</t>
  </si>
  <si>
    <t>A P MULLA</t>
  </si>
  <si>
    <t>V I TILGANJI</t>
  </si>
  <si>
    <t>SUNANDA MADAR</t>
  </si>
  <si>
    <t>C H SHINGE</t>
  </si>
  <si>
    <t>P A LAXETTI</t>
  </si>
  <si>
    <t>KALPANA M PAINAGONI</t>
  </si>
  <si>
    <t>M Y KAMBAR</t>
  </si>
  <si>
    <t>S C SHIGLI</t>
  </si>
  <si>
    <t>SRIDHAR</t>
  </si>
  <si>
    <t>A A NADAF</t>
  </si>
  <si>
    <t>A D KABBURI</t>
  </si>
  <si>
    <t>Govt. First Grade College, Gubbi - 572 216.</t>
  </si>
  <si>
    <t>0802EC0001</t>
  </si>
  <si>
    <t>KUSUMA H</t>
  </si>
  <si>
    <t>19.07.1982</t>
  </si>
  <si>
    <t xml:space="preserve">VENUGOPAL H V </t>
  </si>
  <si>
    <t>27.08.1984</t>
  </si>
  <si>
    <t>KRISHNAPPA C</t>
  </si>
  <si>
    <t>PARTAPUR S K</t>
  </si>
  <si>
    <t>15.10.1984</t>
  </si>
  <si>
    <t>DR VENKATACHALAIAH T</t>
  </si>
  <si>
    <t>29.08.1992</t>
  </si>
  <si>
    <t>BAGEWADI U K</t>
  </si>
  <si>
    <t>26.12.1986</t>
  </si>
  <si>
    <t>GANGADHARAIAH P</t>
  </si>
  <si>
    <t>01.08.1996</t>
  </si>
  <si>
    <t>DR GOVINDU K</t>
  </si>
  <si>
    <t>12.07.1996</t>
  </si>
  <si>
    <t>NARASIMHAPPA</t>
  </si>
  <si>
    <t>09.08.1996</t>
  </si>
  <si>
    <t>RAMU J</t>
  </si>
  <si>
    <t>22.06.1996</t>
  </si>
  <si>
    <t>SURESH P S</t>
  </si>
  <si>
    <t>SELECTION GRADE PHYSICAL DIRECTOR</t>
  </si>
  <si>
    <t>11.02.1993</t>
  </si>
  <si>
    <t>SUMANGALA R K</t>
  </si>
  <si>
    <t>11.07.2003</t>
  </si>
  <si>
    <t>AMITHA K V</t>
  </si>
  <si>
    <t>ANITHA LAKSHMI K H</t>
  </si>
  <si>
    <t>ASHALATHA K S</t>
  </si>
  <si>
    <t>CHAITHALI K S</t>
  </si>
  <si>
    <t>JYOTHI K B</t>
  </si>
  <si>
    <t>19.07.2006</t>
  </si>
  <si>
    <t>LINGARAJU P</t>
  </si>
  <si>
    <t>MAMATHA M</t>
  </si>
  <si>
    <t>MOHAN KUMAR B C</t>
  </si>
  <si>
    <t>RAMYA K R</t>
  </si>
  <si>
    <t>05.11.2007</t>
  </si>
  <si>
    <t>SHIVAKUMARA B</t>
  </si>
  <si>
    <t>SRINIVASAIAH</t>
  </si>
  <si>
    <t>28.07.2006</t>
  </si>
  <si>
    <t>SUNDARAMMA T V</t>
  </si>
  <si>
    <t>20.07.2006</t>
  </si>
  <si>
    <t>Govt. First Grade College, Halagur - 571 421, Malavalli Tq.</t>
  </si>
  <si>
    <t>1103EC0002</t>
  </si>
  <si>
    <t>PARIMALA M P</t>
  </si>
  <si>
    <t>Librarian (Selection Grade)</t>
  </si>
  <si>
    <t>Ass.Prof</t>
  </si>
  <si>
    <t>VISHWARADHYA G</t>
  </si>
  <si>
    <t>BHASKAR P</t>
  </si>
  <si>
    <t>Govt. First Grade College, Haleangadi - 574 146(Mangalore Tq.)</t>
  </si>
  <si>
    <t>1951EC0001</t>
  </si>
  <si>
    <t>Shridhar k</t>
  </si>
  <si>
    <t>Principal in Charge</t>
  </si>
  <si>
    <t>Dr Prasanna P B</t>
  </si>
  <si>
    <t>Dr Santhosh Pinto</t>
  </si>
  <si>
    <t>Malathy K</t>
  </si>
  <si>
    <t>Roshni Yeshawanth</t>
  </si>
  <si>
    <t>Manjula Mallya</t>
  </si>
  <si>
    <t>Harinakshi</t>
  </si>
  <si>
    <t>Vishwanatha Bhat M</t>
  </si>
  <si>
    <t>Govt. First Grade College, Hanagodu - 571 105, Hunsur Tq.</t>
  </si>
  <si>
    <t>0902EC0004</t>
  </si>
  <si>
    <t>BASAVARJU K</t>
  </si>
  <si>
    <t>31.10.2007</t>
  </si>
  <si>
    <t>Govt. Arts College, Hassan - 573 201.</t>
  </si>
  <si>
    <t>1300EC0003</t>
  </si>
  <si>
    <t>RAJAPPA C</t>
  </si>
  <si>
    <t>SULOCHANA H R</t>
  </si>
  <si>
    <t>08.10.1985</t>
  </si>
  <si>
    <t>LALITHADEVI H K</t>
  </si>
  <si>
    <t>04.07.1986</t>
  </si>
  <si>
    <t>MAHENDRA KUMAR T R</t>
  </si>
  <si>
    <t>18.12.1986</t>
  </si>
  <si>
    <t>PALAKSHA G</t>
  </si>
  <si>
    <t>04.08.1988</t>
  </si>
  <si>
    <t>IRSHAD M B</t>
  </si>
  <si>
    <t>01.08.1992</t>
  </si>
  <si>
    <t>PUTTARAJU T P</t>
  </si>
  <si>
    <t>22.08.1992</t>
  </si>
  <si>
    <t>RAJU D S</t>
  </si>
  <si>
    <t>30.12.1992</t>
  </si>
  <si>
    <t>DR VEENA H N</t>
  </si>
  <si>
    <t>21.06.1996</t>
  </si>
  <si>
    <t>DR VIDYA H N</t>
  </si>
  <si>
    <t>27.06.1996</t>
  </si>
  <si>
    <t>RAGHAVENDRA A</t>
  </si>
  <si>
    <t>15.07.1996</t>
  </si>
  <si>
    <t>02.06.1997</t>
  </si>
  <si>
    <t>DR HARINI H N</t>
  </si>
  <si>
    <t>08.10.1997</t>
  </si>
  <si>
    <t>SHIVANNA</t>
  </si>
  <si>
    <t>12.07.2003</t>
  </si>
  <si>
    <t>NAGARATHNA E</t>
  </si>
  <si>
    <t>14.07.2003</t>
  </si>
  <si>
    <t>SOMASHEKARA DESAI</t>
  </si>
  <si>
    <t>17.07.2003</t>
  </si>
  <si>
    <t>RAMESH B R</t>
  </si>
  <si>
    <t>CHANNAIAH</t>
  </si>
  <si>
    <t>DEVARAJA H D</t>
  </si>
  <si>
    <t>NINGARAJU C R</t>
  </si>
  <si>
    <t>MANJAMMA B G</t>
  </si>
  <si>
    <t>06.11.2003</t>
  </si>
  <si>
    <t>RANGASWAMY M R</t>
  </si>
  <si>
    <t>08.10.2004</t>
  </si>
  <si>
    <t>BASAVARAJA</t>
  </si>
  <si>
    <t>RATHNA Y D</t>
  </si>
  <si>
    <t>RAMESHA K N</t>
  </si>
  <si>
    <t>08.02.2008</t>
  </si>
  <si>
    <t>Dr V RAMESHA</t>
  </si>
  <si>
    <t>THARAMANI S</t>
  </si>
  <si>
    <t>DR SURESHA C</t>
  </si>
  <si>
    <t>MANSUR PASHA</t>
  </si>
  <si>
    <t>SEEMA S</t>
  </si>
  <si>
    <t>PARTHESHA K V</t>
  </si>
  <si>
    <t>CHANDRAKALA K S</t>
  </si>
  <si>
    <t>PADMAVATHI P R</t>
  </si>
  <si>
    <t>GIRISH M C</t>
  </si>
  <si>
    <t>DR SHIVARAJU</t>
  </si>
  <si>
    <t>DR UDAYKUMAR</t>
  </si>
  <si>
    <t>RAMESHA H S</t>
  </si>
  <si>
    <t>THIMMEGOWDA H M</t>
  </si>
  <si>
    <t>23.01.1986</t>
  </si>
  <si>
    <t>RANGASWAMY K R</t>
  </si>
  <si>
    <t>22.02.1985</t>
  </si>
  <si>
    <t>ANNAIAH</t>
  </si>
  <si>
    <t>11.01.1985</t>
  </si>
  <si>
    <t>RAMESHA B S</t>
  </si>
  <si>
    <t>27.12.1984</t>
  </si>
  <si>
    <t>SHIVANNAGOWDA</t>
  </si>
  <si>
    <t>DEVAKUMARI J</t>
  </si>
  <si>
    <t>KRISHNEGOWDA D G</t>
  </si>
  <si>
    <t>10.08.1984</t>
  </si>
  <si>
    <t>ANANDASWAMY H D</t>
  </si>
  <si>
    <t>05.02.1984</t>
  </si>
  <si>
    <t>MALLEGOWDA Y P</t>
  </si>
  <si>
    <t>06.02.1986</t>
  </si>
  <si>
    <t>Govt. First Grade College, Hirisaave - 573 124, Chennarayapatna Tq.</t>
  </si>
  <si>
    <t>1305EC0050</t>
  </si>
  <si>
    <t>Dr. Sandhya Kulkarni</t>
  </si>
  <si>
    <t>Sri.Nagesh R</t>
  </si>
  <si>
    <t>Govt. First Grade College, Holenarasepura - 573 211.</t>
  </si>
  <si>
    <t>1306EC0117</t>
  </si>
  <si>
    <t>Basha K</t>
  </si>
  <si>
    <t>Dr. Bhuvanendra SK</t>
  </si>
  <si>
    <t>S Kiran Rawth</t>
  </si>
  <si>
    <t>Phy Edu Director</t>
  </si>
  <si>
    <t>NV Srinivasa</t>
  </si>
  <si>
    <t>MS Manjunatha</t>
  </si>
  <si>
    <t>JG Nataraja</t>
  </si>
  <si>
    <t>MK Natesh</t>
  </si>
  <si>
    <t>SR Vijayakumar</t>
  </si>
  <si>
    <t>M Arunesh</t>
  </si>
  <si>
    <t>Shashikala  MS</t>
  </si>
  <si>
    <t>Dr. Nirvanigowda NM</t>
  </si>
  <si>
    <t>Assosiate Prof</t>
  </si>
  <si>
    <t>Govt. First Grade College, Hukkeri - 591 309</t>
  </si>
  <si>
    <t>2205EC0001</t>
  </si>
  <si>
    <t>Dr. S. Shrinivas</t>
  </si>
  <si>
    <t>Prof. D. F. Talawar</t>
  </si>
  <si>
    <t>Dr. Iranna Bhustalli</t>
  </si>
  <si>
    <t>Mr. Rajesh N Kumbar</t>
  </si>
  <si>
    <t>Govt. First Grade College, Hunnur - 567 119, Jamakhandi Tq.</t>
  </si>
  <si>
    <t>2906EC0002</t>
  </si>
  <si>
    <t>Dr.Sunanda.S.Shirur</t>
  </si>
  <si>
    <t>Prof.N.M.Yambhatnal</t>
  </si>
  <si>
    <t>Prof.S.S.Halemani</t>
  </si>
  <si>
    <t>Dr.V.R.Dalavai</t>
  </si>
  <si>
    <t>Dr.H.G.Jambagi</t>
  </si>
  <si>
    <t>Dr.Mallesh Basappagol</t>
  </si>
  <si>
    <t>Prof.U.S.Desai</t>
  </si>
  <si>
    <t>Prof.S.Y.Sulibhavi</t>
  </si>
  <si>
    <t>Dr.Y.Y.Kokkanavar</t>
  </si>
  <si>
    <t>Shri. S.R.Shukle</t>
  </si>
  <si>
    <t>Rtd Lib</t>
  </si>
  <si>
    <t>Govt. First Grade College(Women), Jamakhandi - 587 301.</t>
  </si>
  <si>
    <t>Prof. M D Nevani</t>
  </si>
  <si>
    <t>Asso.prof</t>
  </si>
  <si>
    <t>Prof. S M Hadimani</t>
  </si>
  <si>
    <t>Dr. J P Dodamani</t>
  </si>
  <si>
    <t>Prof. R S Halli</t>
  </si>
  <si>
    <t>Asst.prof</t>
  </si>
  <si>
    <t>Prof. M M Mantur</t>
  </si>
  <si>
    <t>Prof. S R Handigund</t>
  </si>
  <si>
    <t>Prof. L S Kore</t>
  </si>
  <si>
    <t>Dr. Namrata M</t>
  </si>
  <si>
    <t>Prof. Pushpa N Awanti</t>
  </si>
  <si>
    <t>Prof. K M Bhavikatti</t>
  </si>
  <si>
    <t>Prof.N V Aski</t>
  </si>
  <si>
    <t>Sri. R R Kattimani</t>
  </si>
  <si>
    <t>Smt. S M Dodamani</t>
  </si>
  <si>
    <t>Sri maddaneshwara Govt. First Grade College, Kabbahalli - 571 319, Gundlupet Tq.</t>
  </si>
  <si>
    <t>1001EC0002</t>
  </si>
  <si>
    <t>Dr. MAHADEVAPRASAD  N S</t>
  </si>
  <si>
    <t>KUMAR N S</t>
  </si>
  <si>
    <t>04.08.1999</t>
  </si>
  <si>
    <t>SHIVAKUMAR G M</t>
  </si>
  <si>
    <t>PYSICAL EDUCATION DIRECTOR</t>
  </si>
  <si>
    <t>08.07.2010</t>
  </si>
  <si>
    <t>Govt. First Grade College, Kodihalli - 562 119, Kanakapura Tq.</t>
  </si>
  <si>
    <t>18140-O</t>
  </si>
  <si>
    <t>CHOODALINGAIAH A C</t>
  </si>
  <si>
    <t>VANI Y.D.</t>
  </si>
  <si>
    <t>RAMYA R</t>
  </si>
  <si>
    <t>RATHNAMMA M</t>
  </si>
  <si>
    <t>PUSHPALATHA REDDY</t>
  </si>
  <si>
    <t>Govt. Boys College, Kolar - 563 101.</t>
  </si>
  <si>
    <t>0700EC4162</t>
  </si>
  <si>
    <t>MADHULATHA MOSES</t>
  </si>
  <si>
    <t>PRINCIPAL I/C</t>
  </si>
  <si>
    <t>ASSOCIATE PROFF</t>
  </si>
  <si>
    <t>SAMPATH KUMAR A C</t>
  </si>
  <si>
    <t>Dr. Muralidhar S</t>
  </si>
  <si>
    <t>DR KOMALA A C</t>
  </si>
  <si>
    <t>Dr. Sailaja</t>
  </si>
  <si>
    <t>DR.GOWRI NAIDU.H.</t>
  </si>
  <si>
    <t>SRINIVASA.K.</t>
  </si>
  <si>
    <t>BALAPPA N</t>
  </si>
  <si>
    <t>ASSISTANT PROFF</t>
  </si>
  <si>
    <t>SRINIVASAMURTHY.M</t>
  </si>
  <si>
    <t>RAMAKRISHNAIAH.S.</t>
  </si>
  <si>
    <t>LAWRENCE PRASANNA A</t>
  </si>
  <si>
    <t>Dr. SADASHIVA MURTHY B</t>
  </si>
  <si>
    <t>Dr.MAHENDRAKUMAR</t>
  </si>
  <si>
    <t>RAVIKUMAR HE</t>
  </si>
  <si>
    <t>DR.SHANKARAPPA.R</t>
  </si>
  <si>
    <t>DR MURTHY MN</t>
  </si>
  <si>
    <t>LAKSHMI V</t>
  </si>
  <si>
    <t>NAGARAJA V</t>
  </si>
  <si>
    <t>DR. PRASAD.V</t>
  </si>
  <si>
    <t>LAKSHMINARAYANA S G</t>
  </si>
  <si>
    <t>SRIDHAR K N</t>
  </si>
  <si>
    <t>NARASIMHA RAJU K</t>
  </si>
  <si>
    <t>KRISHNAPPA M</t>
  </si>
  <si>
    <t>SRIDHARA GR</t>
  </si>
  <si>
    <t>KAVITHA V</t>
  </si>
  <si>
    <t>Dr. NADEEM S N</t>
  </si>
  <si>
    <t>UMA.M</t>
  </si>
  <si>
    <t>ASHA H.S</t>
  </si>
  <si>
    <t>LOKESHA MK</t>
  </si>
  <si>
    <t>Dr.SANGEETHA P</t>
  </si>
  <si>
    <t>B.M.Shetty, Govt. First Grade College, Konnanur - 573 130, (Arkalgudu Tq.)</t>
  </si>
  <si>
    <t>1302EC0002</t>
  </si>
  <si>
    <t>lakshmeesha B N</t>
  </si>
  <si>
    <t>Govt. First Grade College, Koppa - 577 126.</t>
  </si>
  <si>
    <t>1802EC0008</t>
  </si>
  <si>
    <t>Dr.Anantha S</t>
  </si>
  <si>
    <t>Principal/Associate professor of Political-Science</t>
  </si>
  <si>
    <t>Sri.Nagesh Gowda D</t>
  </si>
  <si>
    <t>Associate professor of History</t>
  </si>
  <si>
    <t>Smt.Farzana Perveen</t>
  </si>
  <si>
    <t>Sri.K.C Venkatesh(Rtd)</t>
  </si>
  <si>
    <t>Associate professor of Kannada</t>
  </si>
  <si>
    <t>01.10.1985</t>
  </si>
  <si>
    <t>Associate professor of Economics</t>
  </si>
  <si>
    <t>Dr.Devraj p(Rtd)</t>
  </si>
  <si>
    <t>Sri.Vijayendra M.N</t>
  </si>
  <si>
    <t>Smt.Bhagyalakshmi T.M</t>
  </si>
  <si>
    <t>Assistant Professor of Political science</t>
  </si>
  <si>
    <t>Sri.Sathish S.D</t>
  </si>
  <si>
    <t>Sri.Prasanna D.G</t>
  </si>
  <si>
    <t>Assistant Professor of Physics</t>
  </si>
  <si>
    <t>Sri.Narasimha S.A</t>
  </si>
  <si>
    <t>Sri.Venkatesh Murthy B.S</t>
  </si>
  <si>
    <t>02.07.2010</t>
  </si>
  <si>
    <t>Sri.A.S Shivakumara</t>
  </si>
  <si>
    <t>Librarien</t>
  </si>
  <si>
    <t>21.07.2010</t>
  </si>
  <si>
    <t>Govt. First Grade College, Kuderu - 571 316, Chamarajanagar Tq.</t>
  </si>
  <si>
    <t>1000EC0002</t>
  </si>
  <si>
    <t>MAHADEAVASWAMY .M</t>
  </si>
  <si>
    <t xml:space="preserve">SHANTHARAJU </t>
  </si>
  <si>
    <t>MAMATHA .P</t>
  </si>
  <si>
    <t>Govt. First Grade College, Kudligi - 583 135.</t>
  </si>
  <si>
    <t xml:space="preserve">3403EC0001 </t>
  </si>
  <si>
    <t>N Kallappa</t>
  </si>
  <si>
    <t>Gurubasvaraj a G</t>
  </si>
  <si>
    <t>Govt. First Grade College, Kunigal - 572 130.</t>
  </si>
  <si>
    <t>0804EC0001</t>
  </si>
  <si>
    <t>Chandrashekariah G</t>
  </si>
  <si>
    <t>Dr.Girijamba K N</t>
  </si>
  <si>
    <t>Dr.Narasimhan M S</t>
  </si>
  <si>
    <t>Dr.Raveesh G S</t>
  </si>
  <si>
    <t>Dr.Govindaraya M</t>
  </si>
  <si>
    <t>Dr. Ningaiah T</t>
  </si>
  <si>
    <t>Hanumanthappa</t>
  </si>
  <si>
    <t>Dr. Lakshminarasamma</t>
  </si>
  <si>
    <t>Mamatha J N</t>
  </si>
  <si>
    <t>Senior Librarain</t>
  </si>
  <si>
    <t>Mylaraiah P L</t>
  </si>
  <si>
    <t>Nagaraja L</t>
  </si>
  <si>
    <t>Narayandas</t>
  </si>
  <si>
    <t xml:space="preserve"> Assistant Professor</t>
  </si>
  <si>
    <t>Sanjeevamurthy H</t>
  </si>
  <si>
    <t>Shivalingaiah T L</t>
  </si>
  <si>
    <t>Umesha M R</t>
  </si>
  <si>
    <t>Vanaja K S</t>
  </si>
  <si>
    <t>Visweswaraiah</t>
  </si>
  <si>
    <t>MayaSarangapani</t>
  </si>
  <si>
    <t>Gangadhara Murthy B G</t>
  </si>
  <si>
    <t>Associate Professor, Retired</t>
  </si>
  <si>
    <t>Govt. College, Mandya - 571 401.</t>
  </si>
  <si>
    <t>1100EC0002</t>
  </si>
  <si>
    <t>Dr. ANANDA H T</t>
  </si>
  <si>
    <t>ANIL KUMAR R J</t>
  </si>
  <si>
    <t>CHALUVARAJU</t>
  </si>
  <si>
    <t>Asst professor</t>
  </si>
  <si>
    <t>14-07-2003</t>
  </si>
  <si>
    <t>Dr. DILSHAD BEGUM</t>
  </si>
  <si>
    <t>DR ASHOK G V</t>
  </si>
  <si>
    <t>DR NANJUNDASWAMY N</t>
  </si>
  <si>
    <t>DR RAGHU A</t>
  </si>
  <si>
    <t>25-01.2008</t>
  </si>
  <si>
    <t>DR RAMACHANDRA S R</t>
  </si>
  <si>
    <t>DR SHANKAREGOWDA N S</t>
  </si>
  <si>
    <t>30.10.2007</t>
  </si>
  <si>
    <t>DR SHIVALINGASWAMY T</t>
  </si>
  <si>
    <t>30.01.2008</t>
  </si>
  <si>
    <t>DR SREEPAD H R</t>
  </si>
  <si>
    <t>31-12-1992</t>
  </si>
  <si>
    <t>DR T N GOVINDAIAH</t>
  </si>
  <si>
    <t>DR YOGANARASIMHACHARI K</t>
  </si>
  <si>
    <t>29-10-2007</t>
  </si>
  <si>
    <t>Dr GALEBHE SATISH BABU</t>
  </si>
  <si>
    <t>GEETHA D</t>
  </si>
  <si>
    <t>GIRIJAMBA M J</t>
  </si>
  <si>
    <t>GIRISHA M C</t>
  </si>
  <si>
    <t>JAGADEESHA K</t>
  </si>
  <si>
    <t>JANAKI H</t>
  </si>
  <si>
    <t>31st December 1992</t>
  </si>
  <si>
    <t>JYOTHI D</t>
  </si>
  <si>
    <t>Dr. JYOTHI S B</t>
  </si>
  <si>
    <t>31-10-2007</t>
  </si>
  <si>
    <t>Dr. LINGARAJU</t>
  </si>
  <si>
    <t>LOKESHA K P</t>
  </si>
  <si>
    <t>MADHUSUDANA E</t>
  </si>
  <si>
    <t>Assisten professor</t>
  </si>
  <si>
    <t>MAHALINGU</t>
  </si>
  <si>
    <t>19th Sept, 1985</t>
  </si>
  <si>
    <t>MALLIKARJUNAIAH M N</t>
  </si>
  <si>
    <t>14th august 1992</t>
  </si>
  <si>
    <t>NAGENDRA K</t>
  </si>
  <si>
    <t>NETHRAVATHI K</t>
  </si>
  <si>
    <t>PREM SINGH M</t>
  </si>
  <si>
    <t>04.11.2009</t>
  </si>
  <si>
    <t>Dr.PRIYA UTHAIAH.I.</t>
  </si>
  <si>
    <t>Dr. RAJENDRA</t>
  </si>
  <si>
    <t>Dr. RAJU T</t>
  </si>
  <si>
    <t>Assistant Professor.</t>
  </si>
  <si>
    <t>RASHMI H N</t>
  </si>
  <si>
    <t>Dr. RAVI BC</t>
  </si>
  <si>
    <t>ROOPADEVI P</t>
  </si>
  <si>
    <t>Dr. SHIVAKUMARA C</t>
  </si>
  <si>
    <t>Dr. SHIVARAMU M Y</t>
  </si>
  <si>
    <t>SUMA H P</t>
  </si>
  <si>
    <t>SUNEETHA</t>
  </si>
  <si>
    <t>SURESH BHAT</t>
  </si>
  <si>
    <t>Dr. SURESHA A L</t>
  </si>
  <si>
    <t>SWARNA B</t>
  </si>
  <si>
    <t>19-07-2006</t>
  </si>
  <si>
    <t>SWAROOPA RANI N C</t>
  </si>
  <si>
    <t>THEJAVATHI N R</t>
  </si>
  <si>
    <t>VISHAKANTA</t>
  </si>
  <si>
    <t>MARY B C</t>
  </si>
  <si>
    <t>22.08.2009</t>
  </si>
  <si>
    <t>MOHAN KUMAR C S</t>
  </si>
  <si>
    <t>Govt. First Grade College, Mudgal - 584 125, Lingasagur Tq.</t>
  </si>
  <si>
    <t>3651EC0002</t>
  </si>
  <si>
    <t>Dr.BASAWARAJ</t>
  </si>
  <si>
    <t>Asst.Professor  / I/C Principal</t>
  </si>
  <si>
    <t>H D Devegowda Govt. First Grade College, Padavalahippe - 573 215, Holenarasipura Tq.</t>
  </si>
  <si>
    <t>1306EC0001</t>
  </si>
  <si>
    <t>Dr. G D Narayana</t>
  </si>
  <si>
    <t>24.02.1992</t>
  </si>
  <si>
    <t>Dr Vinay Kumar  P N</t>
  </si>
  <si>
    <t>24.12.2007</t>
  </si>
  <si>
    <t>Lingamurthy G</t>
  </si>
  <si>
    <t xml:space="preserve">Nandan P </t>
  </si>
  <si>
    <t>Udaykumar M</t>
  </si>
  <si>
    <t>Kumara</t>
  </si>
  <si>
    <t>28.06.2010</t>
  </si>
  <si>
    <t>Govt. First Grade College, Periyapatna - 571 107.</t>
  </si>
  <si>
    <t>0905EC0001</t>
  </si>
  <si>
    <t>Dr. D. DEVARAJ</t>
  </si>
  <si>
    <t>IN PRINCIPAL</t>
  </si>
  <si>
    <t>Dr.MAYADEVI N</t>
  </si>
  <si>
    <t xml:space="preserve">Dr. VEDA M S </t>
  </si>
  <si>
    <t>Govt. First Grade College, Puttur - 574 201</t>
  </si>
  <si>
    <t>1903EC0012</t>
  </si>
  <si>
    <t>SMT. NALINAKSHI . A.S</t>
  </si>
  <si>
    <t>ASSOCIATE PROFFESSOR</t>
  </si>
  <si>
    <t>SHANTHARAMA.A</t>
  </si>
  <si>
    <t>SUJATHA.M.K</t>
  </si>
  <si>
    <t>PADMANABHA</t>
  </si>
  <si>
    <t>AMBROSE.M.C</t>
  </si>
  <si>
    <t>SUJATHA.P.S</t>
  </si>
  <si>
    <t>HARISH NAYAK.N</t>
  </si>
  <si>
    <t>RAMACHANDRA</t>
  </si>
  <si>
    <t>SESAPPA</t>
  </si>
  <si>
    <t>Smt. I S Yadawad Govt. First Grade College, Ramadurga - 591 123</t>
  </si>
  <si>
    <t>2208EC0001</t>
  </si>
  <si>
    <t>Dr. A S Lalasangi</t>
  </si>
  <si>
    <t>25-01-2008</t>
  </si>
  <si>
    <t>ShriAshok C Hullalli</t>
  </si>
  <si>
    <t>Smt.S. H. Ajjannavar</t>
  </si>
  <si>
    <t>Shri M.G. Puranikmath</t>
  </si>
  <si>
    <t>Smt. Jotsna Walvekar</t>
  </si>
  <si>
    <t>Dr. J. S. Talawar</t>
  </si>
  <si>
    <t>Dr. H B Mahantesh</t>
  </si>
  <si>
    <t>Smt. M. P. Kanavi</t>
  </si>
  <si>
    <t>Dr. C M Talawar</t>
  </si>
  <si>
    <t>25-09-2009</t>
  </si>
  <si>
    <t>Shri K M Saravan</t>
  </si>
  <si>
    <t>30-06-2010</t>
  </si>
  <si>
    <t>Shri M. B. Nashipudi</t>
  </si>
  <si>
    <t>Govt. First Grade College, Saraguru</t>
  </si>
  <si>
    <t>0901EC0023</t>
  </si>
  <si>
    <t>MANJULADEVI S</t>
  </si>
  <si>
    <t>NARASIMHAMURTHY M S</t>
  </si>
  <si>
    <t>DAYANANDA M J</t>
  </si>
  <si>
    <t>PHYSICAL ECUCATION DIRECTOR</t>
  </si>
  <si>
    <t>Govt. First Grade College, Savalagi - 586 126, Jamakhandi Tq.</t>
  </si>
  <si>
    <t>D P BELLAGI</t>
  </si>
  <si>
    <t>ASST.PROF</t>
  </si>
  <si>
    <t>Govt. First Grade College, Turuvihal, Sindhanur Tq.</t>
  </si>
  <si>
    <t>3604EC002</t>
  </si>
  <si>
    <t>PRALLADAREDDY</t>
  </si>
  <si>
    <t>Govt. First Grade College for Women, Gadag</t>
  </si>
  <si>
    <t>2600EC0004</t>
  </si>
  <si>
    <t>Dr P. G Deshpande</t>
  </si>
  <si>
    <t>Asst,.prof(incharge Principal)</t>
  </si>
  <si>
    <t>Prakash Hosamni</t>
  </si>
  <si>
    <t>Associate prof</t>
  </si>
  <si>
    <t>S.G.Kaddi</t>
  </si>
  <si>
    <t>M.U.Hiermath</t>
  </si>
  <si>
    <t>Assist prof</t>
  </si>
  <si>
    <t>Shatavva pujar</t>
  </si>
  <si>
    <t>S.H.Badekanvar</t>
  </si>
  <si>
    <t>Prakash .Karigar</t>
  </si>
  <si>
    <t>S.U.Sajjanshettar</t>
  </si>
  <si>
    <t>Roopa shrinivas</t>
  </si>
  <si>
    <t>K.A.Hiremath</t>
  </si>
  <si>
    <t>Self grade Liab</t>
  </si>
  <si>
    <t>Govt. First Grade College, Annigeri - 582 201, Navalgund Tq.</t>
  </si>
  <si>
    <t>2503EC9008</t>
  </si>
  <si>
    <t>DR. S S KOUJAGERI</t>
  </si>
  <si>
    <t>Principal (i/c)</t>
  </si>
  <si>
    <t>22-09-1992</t>
  </si>
  <si>
    <t>GEETA</t>
  </si>
  <si>
    <t>YAMANAPPA</t>
  </si>
  <si>
    <t>SALESHA</t>
  </si>
  <si>
    <t>S S SOODI</t>
  </si>
  <si>
    <t>ADIVEPPA</t>
  </si>
  <si>
    <t>SHREEDHAR</t>
  </si>
  <si>
    <t>GORKHNATH TILLEY R</t>
  </si>
  <si>
    <t>Govt. First Grade College, Shimoga - 577 201</t>
  </si>
  <si>
    <t>1400EC0001</t>
  </si>
  <si>
    <t>Prof. B. R. Dhananjaya</t>
  </si>
  <si>
    <t>Assoc ProfC15:C20C15:C22D11C15:C18C15:C25C15:C18</t>
  </si>
  <si>
    <t>Prof. G. R. Hegde</t>
  </si>
  <si>
    <t>Dr. B. G. Chanappa</t>
  </si>
  <si>
    <t>14-08-1992</t>
  </si>
  <si>
    <t>Mr. Shashidhara S</t>
  </si>
  <si>
    <t>24-06-1996</t>
  </si>
  <si>
    <t>Dr. Narasimhamurthy V</t>
  </si>
  <si>
    <t>Mr. Ravi B R</t>
  </si>
  <si>
    <t>Mr. Dasharatha B M</t>
  </si>
  <si>
    <t>Mr. Rajkumar M C</t>
  </si>
  <si>
    <t>Mr. Vijaykumar K V</t>
  </si>
  <si>
    <t>18-07-2003</t>
  </si>
  <si>
    <t>Smt. Vanishree K S</t>
  </si>
  <si>
    <t>Mr. Hirannaiah K C</t>
  </si>
  <si>
    <t>Dr. Sahana Priyadharshini</t>
  </si>
  <si>
    <t xml:space="preserve">Dr. Reshma </t>
  </si>
  <si>
    <t>Mr. Ravi  R</t>
  </si>
  <si>
    <t>15-09-2009</t>
  </si>
  <si>
    <t>Mr. Shivamurthy P</t>
  </si>
  <si>
    <t>Dr. Durgappa</t>
  </si>
  <si>
    <t>Dr. Seema S R</t>
  </si>
  <si>
    <t>26-09-2009</t>
  </si>
  <si>
    <t>Mr. Nagendra Naik K</t>
  </si>
  <si>
    <t>Dr. Nagaraj Naik  S</t>
  </si>
  <si>
    <t>Mr. Prasann S H</t>
  </si>
  <si>
    <t>Smt. Veena M V</t>
  </si>
  <si>
    <t>Dr. Suresh  T M</t>
  </si>
  <si>
    <t>Smt. Poornima S V</t>
  </si>
  <si>
    <t>Smt. Vidya K B</t>
  </si>
  <si>
    <t>Mr. H. R. Manjunatha</t>
  </si>
  <si>
    <t>30-10-2009</t>
  </si>
  <si>
    <t>Dr. Harish V</t>
  </si>
  <si>
    <t>Assoc Prof (Retd)</t>
  </si>
  <si>
    <t>Smt. Shobha S B</t>
  </si>
  <si>
    <t>22-02-1985</t>
  </si>
  <si>
    <t>Prof. Shiveshi R</t>
  </si>
  <si>
    <t>Prof. Shantharam K N</t>
  </si>
  <si>
    <t>Prof. Ramachandra T S</t>
  </si>
  <si>
    <t>25-01-1985</t>
  </si>
  <si>
    <t>Dr. Bhogeshwrappa K R</t>
  </si>
  <si>
    <t>15-10-1984</t>
  </si>
  <si>
    <t>Smt. Plasi D Casta</t>
  </si>
  <si>
    <t>23-08-1984</t>
  </si>
  <si>
    <t>Govt. First Grade College for Women, NEAR STADIUM, M.G.ROAD, Hassan - 573 201</t>
  </si>
  <si>
    <t>1300EC0014</t>
  </si>
  <si>
    <t xml:space="preserve">MOHANKUMAR </t>
  </si>
  <si>
    <t>Rtd.Asso.Prof.</t>
  </si>
  <si>
    <t>PRAKASHA M A</t>
  </si>
  <si>
    <t>Rtd.Asso.Phy.Dir.</t>
  </si>
  <si>
    <t>ANTHONY MARY</t>
  </si>
  <si>
    <t>Asso.Prof.</t>
  </si>
  <si>
    <t>Dr. SRINIVASA D</t>
  </si>
  <si>
    <t>GURURAJ K</t>
  </si>
  <si>
    <t>Dr.KAVITHA K G</t>
  </si>
  <si>
    <t>LOKAPPA GOWDA C N</t>
  </si>
  <si>
    <t>NAYANATHARA MANI H V</t>
  </si>
  <si>
    <t>MURULIDHARA K D</t>
  </si>
  <si>
    <t>MURTHY S R</t>
  </si>
  <si>
    <t>RADHAKRISHNA R</t>
  </si>
  <si>
    <t>RAJASHEKARA G G</t>
  </si>
  <si>
    <t>SAVITHRI H E</t>
  </si>
  <si>
    <t>YOGESHA G P</t>
  </si>
  <si>
    <t>Phy.Dir.</t>
  </si>
  <si>
    <t>VISHWANATH SHETTY B G</t>
  </si>
  <si>
    <t xml:space="preserve">Dr.SHASHIKUMAR </t>
  </si>
  <si>
    <t>Dr.MAHABALESHWARA U S</t>
  </si>
  <si>
    <t>ASHA K B</t>
  </si>
  <si>
    <t>HARISH H N</t>
  </si>
  <si>
    <t>JAGADEESH B P</t>
  </si>
  <si>
    <t>KUSUMA M</t>
  </si>
  <si>
    <t>MAHESH M K</t>
  </si>
  <si>
    <t>MANJULA K M</t>
  </si>
  <si>
    <t>NAGENDRA NATH GIRI</t>
  </si>
  <si>
    <t xml:space="preserve">POORNIMA B </t>
  </si>
  <si>
    <t>RAMEGOWDA B H</t>
  </si>
  <si>
    <t>RAMESHA V</t>
  </si>
  <si>
    <t>YOGESHA</t>
  </si>
  <si>
    <t>MANASA B R</t>
  </si>
  <si>
    <t>MEENAKSHI T G</t>
  </si>
  <si>
    <t>Govt. First Grade College, Yelahanka, Bangalore.- 560 064</t>
  </si>
  <si>
    <t>0200EC0030</t>
  </si>
  <si>
    <t>Dr.GEETHA N</t>
  </si>
  <si>
    <t>14.08.1992</t>
  </si>
  <si>
    <t>Dr. MALLIKARJUNA. P.B.</t>
  </si>
  <si>
    <t>20.07.1996</t>
  </si>
  <si>
    <t>Dr.NARAYANAPPA K</t>
  </si>
  <si>
    <t>16.12.1988</t>
  </si>
  <si>
    <t>Dr. MOHAN KUMAR. B.V.</t>
  </si>
  <si>
    <t>Dr. REVANA SIDDESHWARA K.M.</t>
  </si>
  <si>
    <t>Dr. SAMPANGIRAMAIAH. P.N.</t>
  </si>
  <si>
    <t>RANGASWAMY K M</t>
  </si>
  <si>
    <t>17.10.1997</t>
  </si>
  <si>
    <t>KUSUMA MANGALA. D. V.</t>
  </si>
  <si>
    <t>11.08.2004</t>
  </si>
  <si>
    <t>ANUPAMA B</t>
  </si>
  <si>
    <t>19.08.2004</t>
  </si>
  <si>
    <t>Dr. SANJEEVARAYAPPA.C</t>
  </si>
  <si>
    <t>24.01.2008</t>
  </si>
  <si>
    <t>ANITHA PATIL. T.H.</t>
  </si>
  <si>
    <t>CHANDRASHEKAR B E</t>
  </si>
  <si>
    <t>DEEPA .S.V</t>
  </si>
  <si>
    <t>Dr. GURULINGAIAH M.K</t>
  </si>
  <si>
    <t>Dr.GOVINDARAJ .C.V</t>
  </si>
  <si>
    <t>29.09.2009</t>
  </si>
  <si>
    <t>JAYASHREE. M.G.</t>
  </si>
  <si>
    <t>23.09.2009</t>
  </si>
  <si>
    <t>Dr.KAVITHA. K.</t>
  </si>
  <si>
    <t>01.02.2007</t>
  </si>
  <si>
    <t>Dr. LATHA DEVI PULI</t>
  </si>
  <si>
    <t>26.09.2009</t>
  </si>
  <si>
    <t>Dr. MACHHINDRANATH MANIK RAO.</t>
  </si>
  <si>
    <t>G.M MURTHEPPA.</t>
  </si>
  <si>
    <t>MOHAN KUMAR. H. T.</t>
  </si>
  <si>
    <t>MUNIRAJU .M</t>
  </si>
  <si>
    <t>NAGARAJA .C</t>
  </si>
  <si>
    <t>NINGAYYA.</t>
  </si>
  <si>
    <t xml:space="preserve">PRAKASHA </t>
  </si>
  <si>
    <t>DR. RIYAZ PASHA</t>
  </si>
  <si>
    <t>Dr.RAJU NAIK N</t>
  </si>
  <si>
    <t>17.07.2006</t>
  </si>
  <si>
    <t>Dr. SHANTHAMMA T R</t>
  </si>
  <si>
    <t>Dr. SRINIVASA REDDY T</t>
  </si>
  <si>
    <t>08.09.2009</t>
  </si>
  <si>
    <t>Dr. SURESH S.B</t>
  </si>
  <si>
    <t>SANGAYYA</t>
  </si>
  <si>
    <t xml:space="preserve">SARDAR PASHA K.R </t>
  </si>
  <si>
    <t>SHASHIKALA. S.</t>
  </si>
  <si>
    <t>SHOBHA .N</t>
  </si>
  <si>
    <t>21.07.2006</t>
  </si>
  <si>
    <t>SOWMYA S MURTHY.</t>
  </si>
  <si>
    <t>03.10.2009</t>
  </si>
  <si>
    <t>SUSHMA. A. R.</t>
  </si>
  <si>
    <t>30.10.2009</t>
  </si>
  <si>
    <t>V G SUDHARANI</t>
  </si>
  <si>
    <t>USHA NANDINI</t>
  </si>
  <si>
    <t>26.10.2007</t>
  </si>
  <si>
    <t>USHA SARASWATHI. U.</t>
  </si>
  <si>
    <t>10.10.2009</t>
  </si>
  <si>
    <t>Dr.VANAJA. V.</t>
  </si>
  <si>
    <t>17.09.2009</t>
  </si>
  <si>
    <t>Dr.VENKATESHAIAH.M</t>
  </si>
  <si>
    <t>TASNEEM TAJ</t>
  </si>
  <si>
    <t>14.07.1983</t>
  </si>
  <si>
    <t>Govt. Law College, Kolar - 563 101</t>
  </si>
  <si>
    <t>0700EC4172</t>
  </si>
  <si>
    <t>DR. ANITHA M</t>
  </si>
  <si>
    <t>DR. MANJU NAIK B T</t>
  </si>
  <si>
    <t>Smt. DHANALAKSHMI C V</t>
  </si>
  <si>
    <t>DR. KAVYASHREE N</t>
  </si>
  <si>
    <t>DR. PRASANNAKUMARI K</t>
  </si>
  <si>
    <t>Asst Professor of Sociology</t>
  </si>
  <si>
    <t>SRI. SUMANTH H M</t>
  </si>
  <si>
    <t>SRI. VENKATASWAMY R</t>
  </si>
  <si>
    <t>SGL LIBRARIAN (Retired)</t>
  </si>
  <si>
    <t>SRI. SUBRAMANI N</t>
  </si>
  <si>
    <t>Phy. Edu. Dir</t>
  </si>
  <si>
    <t>Govt. First Grade College, Yelandur - 571 441</t>
  </si>
  <si>
    <t>1003EC0001</t>
  </si>
  <si>
    <t>THEODER LUTHER</t>
  </si>
  <si>
    <t>SURENDRA.J</t>
  </si>
  <si>
    <t>RAMESH.H</t>
  </si>
  <si>
    <t>Govt. First Grade College, K.R.Puram, Bangalore - 560 036.</t>
  </si>
  <si>
    <t>0103ECOO19</t>
  </si>
  <si>
    <t>Dr T C CHANDRASHEKAR</t>
  </si>
  <si>
    <t>DR PRASADASWAMY S</t>
  </si>
  <si>
    <t>ASSO.PROFESSOR</t>
  </si>
  <si>
    <t>MADHUSUDHAN G J</t>
  </si>
  <si>
    <t>DR SHIVSSHARANAPPA SIGARKANTI</t>
  </si>
  <si>
    <t>Dr ANJANA REDDY H V</t>
  </si>
  <si>
    <t>DR YELLAPPA T</t>
  </si>
  <si>
    <t>DR NARAYAN K</t>
  </si>
  <si>
    <t>Dr THYAGARAJ S</t>
  </si>
  <si>
    <t>Flg Offr Dr SRINIVASAN K</t>
  </si>
  <si>
    <t>NAGAVENI S</t>
  </si>
  <si>
    <t>NARASOJI RAO S</t>
  </si>
  <si>
    <t>PATRICK RAJKUMAR J</t>
  </si>
  <si>
    <t>PRATHIBHA PARSHWANATH</t>
  </si>
  <si>
    <t>KALPANA R</t>
  </si>
  <si>
    <t>RAJANNA D</t>
  </si>
  <si>
    <t>SAI PRABHA C RAIKAR</t>
  </si>
  <si>
    <t>SHAHEENA ANWAR</t>
  </si>
  <si>
    <t>SHIVAPPA SIDDAPPA JUGALE</t>
  </si>
  <si>
    <t>V NAGESH</t>
  </si>
  <si>
    <t>DR ASWATHA NARAYANA T</t>
  </si>
  <si>
    <t>ALICE CHARIYAN</t>
  </si>
  <si>
    <t>AMBUJAKSHI</t>
  </si>
  <si>
    <t>ASHA T V</t>
  </si>
  <si>
    <t>BASAWARAJ</t>
  </si>
  <si>
    <t>DARSHINI J S</t>
  </si>
  <si>
    <t>DEEPAK H G</t>
  </si>
  <si>
    <t>DR FRANCIS MARIA ANAND L</t>
  </si>
  <si>
    <t>DR KUSHALAPPA D T</t>
  </si>
  <si>
    <t>Dr MAHESHKUMAR M C</t>
  </si>
  <si>
    <t>Dr MUNIKRISHNA C</t>
  </si>
  <si>
    <t>Dr RENUKA B JANBOW</t>
  </si>
  <si>
    <t>DR SOMYA SHARMA</t>
  </si>
  <si>
    <t>DR SRINIVASA M</t>
  </si>
  <si>
    <t>DR VIJAY KUMAR V</t>
  </si>
  <si>
    <t>GANESHA B</t>
  </si>
  <si>
    <t>MANIKANDAN S</t>
  </si>
  <si>
    <t>NAGARATHNAMMA S M</t>
  </si>
  <si>
    <t>PREMAVANI</t>
  </si>
  <si>
    <t>R SRIKANTH</t>
  </si>
  <si>
    <t>PEI</t>
  </si>
  <si>
    <t>SUBRAMANYA SV</t>
  </si>
  <si>
    <t>THARAMANI R</t>
  </si>
  <si>
    <t>VIJAYA K</t>
  </si>
  <si>
    <t>VIVEK I SARIKAR</t>
  </si>
  <si>
    <t>GAIKWAD VAIJANATH</t>
  </si>
  <si>
    <t>NEELAMBIKA PATTANSHETTI</t>
  </si>
  <si>
    <t>RETD PRINCIPAL</t>
  </si>
  <si>
    <t>Smt. Saraladevi Satheshchandra Agarwal Govt. First Grade College, S. N Pet, Bellary - 583101.</t>
  </si>
  <si>
    <t>3400EC0001</t>
  </si>
  <si>
    <t>A HEMANNA</t>
  </si>
  <si>
    <t xml:space="preserve">NAGARAJA B </t>
  </si>
  <si>
    <t>DR VEERA RAGHAVALU</t>
  </si>
  <si>
    <t>DR ISMAIL MAKANDAR</t>
  </si>
  <si>
    <t>R MANOHARAN</t>
  </si>
  <si>
    <t>JABEENA SULTANA</t>
  </si>
  <si>
    <t xml:space="preserve">DR S MSHAILAJA </t>
  </si>
  <si>
    <t>DR KENGAL GOPAL REDDY</t>
  </si>
  <si>
    <t xml:space="preserve">ABDUL MUTALIB U </t>
  </si>
  <si>
    <t>C DEVANNA</t>
  </si>
  <si>
    <t xml:space="preserve">DR B SAROJA </t>
  </si>
  <si>
    <t>DR H THAYAPPA</t>
  </si>
  <si>
    <t>DR MANJUNATH S</t>
  </si>
  <si>
    <t>SHANTHALA</t>
  </si>
  <si>
    <t xml:space="preserve">DR KALAVATHI B G </t>
  </si>
  <si>
    <t>KALYAN BASAVA</t>
  </si>
  <si>
    <t>CHANNA BASAVAIAH</t>
  </si>
  <si>
    <t>DR KUNCHUM NARASIMHULU</t>
  </si>
  <si>
    <t>SHASHIKANTH</t>
  </si>
  <si>
    <t>KANYAKUMARI UDAGI</t>
  </si>
  <si>
    <t>DR JYOTI ANNARAO</t>
  </si>
  <si>
    <t>HARISH S GIJJAR</t>
  </si>
  <si>
    <t>GNANAPRASUNAMBA</t>
  </si>
  <si>
    <t>GANGA SIRISHA M S</t>
  </si>
  <si>
    <t>CHUDAMANI K</t>
  </si>
  <si>
    <t>Y JANARDHANA REDDY</t>
  </si>
  <si>
    <t>S GURUBASAPPA</t>
  </si>
  <si>
    <t>KAVALAIAH C</t>
  </si>
  <si>
    <t>NAZIYA KHAJI</t>
  </si>
  <si>
    <t>RAMA BAI</t>
  </si>
  <si>
    <t xml:space="preserve">SHALINI V </t>
  </si>
  <si>
    <t xml:space="preserve">SHOBHA RANI B </t>
  </si>
  <si>
    <t xml:space="preserve">SUMALATHA P N </t>
  </si>
  <si>
    <t>MANJUNATHA ULAVATHI SHETTAR</t>
  </si>
  <si>
    <t>H D ANNAPPA SWAMY</t>
  </si>
  <si>
    <t>DR SREENIVASA MURTHY</t>
  </si>
  <si>
    <t>K N RAMANJINEYA</t>
  </si>
  <si>
    <t>M M ESHWAR</t>
  </si>
  <si>
    <t>ANGADI NAGARAJ</t>
  </si>
  <si>
    <t>PAMPANA GOUDA</t>
  </si>
  <si>
    <t>PANCHAXRI</t>
  </si>
  <si>
    <t>Govt. First Grade College, Jalahalli - 584 116 Devdurga Tq.</t>
  </si>
  <si>
    <t>3601EC0002</t>
  </si>
  <si>
    <t>Dr. Mahiboobali</t>
  </si>
  <si>
    <t>Govt. First Grade College, Udaypura, Chennarayapatna Tq.</t>
  </si>
  <si>
    <t>1305EC0049</t>
  </si>
  <si>
    <t>DR.C L SHIVAKUMAR</t>
  </si>
  <si>
    <t>PRINCIPAL/ASST.PRO.</t>
  </si>
  <si>
    <t>HANUMANTHAIAH B H</t>
  </si>
  <si>
    <t>DR.ROOPA K V</t>
  </si>
  <si>
    <t>POORNIMA H V</t>
  </si>
  <si>
    <t>GEETHA N A</t>
  </si>
  <si>
    <t>PRAKASHKUMAR C</t>
  </si>
  <si>
    <t>GANGADHARAIAH</t>
  </si>
  <si>
    <t>DR.NANDISHA K G</t>
  </si>
  <si>
    <t>BHATTAR LAXMAN SHIDRAMAPPPA</t>
  </si>
  <si>
    <t>Govt. First Grade College, Molkalmuru - 577 535.</t>
  </si>
  <si>
    <t>1605EC0001</t>
  </si>
  <si>
    <t>Prof SURAIAH.D</t>
  </si>
  <si>
    <t>Dr K V PRAGNA</t>
  </si>
  <si>
    <t>Prof VIJAYAKUMAR G</t>
  </si>
  <si>
    <t>LIBIRAIN</t>
  </si>
  <si>
    <t>05-08-1988 SDA 10-11-2000 LIB</t>
  </si>
  <si>
    <t>Prof THIMMANNA.T</t>
  </si>
  <si>
    <t>377Govt. First Grade College, Chithralli, Holalkere Tq.</t>
  </si>
  <si>
    <t>1603EC0002</t>
  </si>
  <si>
    <t>MAHABOOB BASHA. A</t>
  </si>
  <si>
    <t>ASSOCIATE PROFESSOR OF HISTRORY</t>
  </si>
  <si>
    <t>YASHODA. C.Y</t>
  </si>
  <si>
    <t>Govt. First Grade College, Hoskote - 562 110.</t>
  </si>
  <si>
    <t>0304EC8867</t>
  </si>
  <si>
    <t>VILASINI N BHAT</t>
  </si>
  <si>
    <t>GOVINDA SETTY</t>
  </si>
  <si>
    <t>DR MOHAN KUMAR K</t>
  </si>
  <si>
    <t>DR N JAYARAMA REDDY</t>
  </si>
  <si>
    <t>DOREEN SNEHALATHA KOTIAN</t>
  </si>
  <si>
    <t>NARASIMHA</t>
  </si>
  <si>
    <t>THARAMATHI D</t>
  </si>
  <si>
    <t>Dr DODDAHANUMAIAH B H</t>
  </si>
  <si>
    <t>DR ARJUNA GOWDA K V</t>
  </si>
  <si>
    <t>CHANDRAKALA M</t>
  </si>
  <si>
    <t>JAYALAKSHAMMA</t>
  </si>
  <si>
    <t>SUBRAMANYAM V</t>
  </si>
  <si>
    <t>DR ASWATHANARAYANA K</t>
  </si>
  <si>
    <t>DR CHELUVARAJU</t>
  </si>
  <si>
    <t>DR H S VENKATACHALAPATHI</t>
  </si>
  <si>
    <t>DR K HARISH KUMAR</t>
  </si>
  <si>
    <t>Dr ADAVALA VENKATESULU</t>
  </si>
  <si>
    <t>RAMYA C R</t>
  </si>
  <si>
    <t>CHANDPASHA</t>
  </si>
  <si>
    <t>MANJUNATHA S</t>
  </si>
  <si>
    <t>N SRINIVASA RAO</t>
  </si>
  <si>
    <t>RAJAPPA L</t>
  </si>
  <si>
    <t>RAJESHWARI H P</t>
  </si>
  <si>
    <t>S KARPAGAVALLI</t>
  </si>
  <si>
    <t>Sir.M.Vishweshwaraiah Govt. Arts &amp; Commerce College, New Town, Bhadravathi - 577 301.</t>
  </si>
  <si>
    <t>Dr.UMASHANKAR. M.G</t>
  </si>
  <si>
    <t>Dr. SHAILAJA S. HOSALLER</t>
  </si>
  <si>
    <t>CHANDRAPPA. M.N</t>
  </si>
  <si>
    <t>SUMA. S</t>
  </si>
  <si>
    <t>Dr. PRAKASH M. H</t>
  </si>
  <si>
    <t>Dr.DHANANJAYA</t>
  </si>
  <si>
    <t>Dr. DHAKSHAYINI M. DONGRE</t>
  </si>
  <si>
    <t>Dr. SAKREE NAIK. G.S</t>
  </si>
  <si>
    <t>Dr. NASIR KHAN B.M</t>
  </si>
  <si>
    <t>Dr.FARHANA ANJUM</t>
  </si>
  <si>
    <t>HALASIDDAPPA. C.B</t>
  </si>
  <si>
    <t>MOHAMED NAJEEB. M</t>
  </si>
  <si>
    <t>PRAKASH. L</t>
  </si>
  <si>
    <t>RANGANATH RAO H. KARAD</t>
  </si>
  <si>
    <t>RAVI. N</t>
  </si>
  <si>
    <t>SAVITHA .G</t>
  </si>
  <si>
    <t xml:space="preserve">Dr. SEEMA.R </t>
  </si>
  <si>
    <t>Dr.SHANMUKHAPPA .C.S</t>
  </si>
  <si>
    <t>Dr. SHIVALINGEGOWDA. D</t>
  </si>
  <si>
    <t>SHIVAMURTHY NAIK .N</t>
  </si>
  <si>
    <t>USHA DEVI. G</t>
  </si>
  <si>
    <t>VARADARAJA. S</t>
  </si>
  <si>
    <t>VASANTHA .S</t>
  </si>
  <si>
    <t>VENKATESH. M</t>
  </si>
  <si>
    <t>Sri. Basaveshwara Govt. First Grade College, Mayakonda - 577 534.</t>
  </si>
  <si>
    <t>1751EC0001</t>
  </si>
  <si>
    <t>LAKSHMANA E</t>
  </si>
  <si>
    <t>BASAVARAJAIH N M</t>
  </si>
  <si>
    <t>07-10-2004</t>
  </si>
  <si>
    <t>Dr CHANDRASHEKHARAPPA S</t>
  </si>
  <si>
    <t>09-09-2009</t>
  </si>
  <si>
    <t xml:space="preserve">Dr SUPRIYA R </t>
  </si>
  <si>
    <t>PALAKSHI NAIK L</t>
  </si>
  <si>
    <t>ASSO .PROF (RETD)</t>
  </si>
  <si>
    <t xml:space="preserve">GOVINDAPPA V </t>
  </si>
  <si>
    <t>PRINCIPAL (RETD)</t>
  </si>
  <si>
    <t>10-11-1983</t>
  </si>
  <si>
    <t>Govt. First Grade College, Narasimarajapura - 577 134.</t>
  </si>
  <si>
    <t>1804EC0009</t>
  </si>
  <si>
    <t>Dr. Umesh K</t>
  </si>
  <si>
    <t>Sri Laxman Naik H</t>
  </si>
  <si>
    <t>Sri Chandrashekar G P</t>
  </si>
  <si>
    <t>Dr. Nizamuddin</t>
  </si>
  <si>
    <t>Dr. Annappa N</t>
  </si>
  <si>
    <t>Govt. First Grade College, Yadgiri - 585 202.</t>
  </si>
  <si>
    <t>3300EC0001</t>
  </si>
  <si>
    <t>DR K SUBHASHCHANDRA</t>
  </si>
  <si>
    <t>28.12.1992</t>
  </si>
  <si>
    <t>DR SINGE BUDDAPPA</t>
  </si>
  <si>
    <t>DR. HALIMANI DEVINDRAPPA</t>
  </si>
  <si>
    <t>21.10.2004</t>
  </si>
  <si>
    <t>CHANDRASHEKAR KONKAL</t>
  </si>
  <si>
    <t>CHANNABASAPPA ODKER</t>
  </si>
  <si>
    <t>04.11.2003</t>
  </si>
  <si>
    <t>DAWALAPPA</t>
  </si>
  <si>
    <t>Dr MONAYYA</t>
  </si>
  <si>
    <t>JETTEPPA D</t>
  </si>
  <si>
    <t>JOSHI PRAHLAD B</t>
  </si>
  <si>
    <t>11.10.2004</t>
  </si>
  <si>
    <t>RAGHAVENDRA BANDIMANI</t>
  </si>
  <si>
    <t>SRI BASAPPA RAMAPPA KETHANKAR</t>
  </si>
  <si>
    <t>23.06.2003</t>
  </si>
  <si>
    <t>ASHOK WATKAR</t>
  </si>
  <si>
    <t>SHARANABASAPPA RAIKOTI</t>
  </si>
  <si>
    <t>23.01.2008</t>
  </si>
  <si>
    <t>YALLAPPA</t>
  </si>
  <si>
    <t>05.02.2010</t>
  </si>
  <si>
    <t>DR ASHOKREDDY</t>
  </si>
  <si>
    <t>Smt. Rukmini Shedthi Memorial National Govt. First Grade College,Barkur - 576 210 (Udupi Tq.)</t>
  </si>
  <si>
    <t>2053EC0001</t>
  </si>
  <si>
    <t>Dr.Ramesh Achar</t>
  </si>
  <si>
    <t xml:space="preserve">Associate Professor in Kannada </t>
  </si>
  <si>
    <t>Kiran M</t>
  </si>
  <si>
    <t xml:space="preserve">Associate Professor  </t>
  </si>
  <si>
    <t>Rajkumar</t>
  </si>
  <si>
    <t>Srinivasa Shetty</t>
  </si>
  <si>
    <t>Veeranna S.C</t>
  </si>
  <si>
    <t>Harish C.K</t>
  </si>
  <si>
    <t>Jayabharathi A</t>
  </si>
  <si>
    <t>Physical Education  Instructor</t>
  </si>
  <si>
    <t>Shivkumar B</t>
  </si>
  <si>
    <t>Govt. First Grade College, Kyathanahalli - 571 427, Pandavapura</t>
  </si>
  <si>
    <t>1105EC0006</t>
  </si>
  <si>
    <t>Puttabuddi</t>
  </si>
  <si>
    <t>SOWRABHA K</t>
  </si>
  <si>
    <t>Dr Shilpashri. H. V</t>
  </si>
  <si>
    <t>Dr Manjunatha. K</t>
  </si>
  <si>
    <t>JAYASREE.K</t>
  </si>
  <si>
    <t>Dr.S.Gopalraju Govt. First Grade College, Anekal - 562106.</t>
  </si>
  <si>
    <t>0101EC9010</t>
  </si>
  <si>
    <t>RAMAKRISHNA</t>
  </si>
  <si>
    <t>Dr.ANJANA</t>
  </si>
  <si>
    <t>Dr.RATHNAPRABHA</t>
  </si>
  <si>
    <t>Dr.Shobha C</t>
  </si>
  <si>
    <t>LAKSHMAMMA H R</t>
  </si>
  <si>
    <t>BHARATHI S</t>
  </si>
  <si>
    <t>SALMA BANO</t>
  </si>
  <si>
    <t>DHANALAKSHMI C</t>
  </si>
  <si>
    <t>MALARVIZHI P K</t>
  </si>
  <si>
    <t>NAGAMANI K A</t>
  </si>
  <si>
    <t>Dr.KALAIVANI K N</t>
  </si>
  <si>
    <t>PRABHAVATHI C</t>
  </si>
  <si>
    <t>CHIDANANDA S M</t>
  </si>
  <si>
    <t>Govt. First Grade College, Thyamagondglu - 562 132, Nelamangala Tq.</t>
  </si>
  <si>
    <t>0307EC9508</t>
  </si>
  <si>
    <t>BASAVARAJU K C</t>
  </si>
  <si>
    <t>SHIVARUDRAIAH G V</t>
  </si>
  <si>
    <t>RAJAKUMARA D</t>
  </si>
  <si>
    <t>DR. DEEPA D S</t>
  </si>
  <si>
    <t>CHANNEGOWDA S C</t>
  </si>
  <si>
    <t>RAMESHA S M</t>
  </si>
  <si>
    <t>UMESH K S</t>
  </si>
  <si>
    <t>Govt. First Grade College, Ramanagara - 571 511.</t>
  </si>
  <si>
    <t>0400EC0001</t>
  </si>
  <si>
    <t>KISHORA .M</t>
  </si>
  <si>
    <t>ASSOCIATE   PROFESSOR</t>
  </si>
  <si>
    <t>SHYLAJA M.G</t>
  </si>
  <si>
    <t>LAKSHMIDEVI .V</t>
  </si>
  <si>
    <t>RAGAVENDRA RAO</t>
  </si>
  <si>
    <t>MANGALA K.J</t>
  </si>
  <si>
    <t>ANURADHA H.R</t>
  </si>
  <si>
    <t>A B MAMATHADEVI</t>
  </si>
  <si>
    <t>ANANDA KD</t>
  </si>
  <si>
    <t>DR ASHWINI ROY AS</t>
  </si>
  <si>
    <t>DR MOHAN DAS</t>
  </si>
  <si>
    <t>DR MUNIYAPPA N</t>
  </si>
  <si>
    <t>DR NAGEGOWDA P</t>
  </si>
  <si>
    <t>DR RAJA J</t>
  </si>
  <si>
    <t>DR SRINIVASA</t>
  </si>
  <si>
    <t>G K VENKATESHA</t>
  </si>
  <si>
    <t>GANESH NK</t>
  </si>
  <si>
    <t>GAYATHRI N</t>
  </si>
  <si>
    <t>GEETHA R S</t>
  </si>
  <si>
    <t>MANJUNATHA</t>
  </si>
  <si>
    <t>ASSISTANT DIRECTOR OF PHYSICAL EDUCATION</t>
  </si>
  <si>
    <t>RADHIKA B</t>
  </si>
  <si>
    <t>VEENA K R</t>
  </si>
  <si>
    <t>VEENA N H</t>
  </si>
  <si>
    <t>MANJULA R S</t>
  </si>
  <si>
    <t>NARASIMHAIAH V</t>
  </si>
  <si>
    <t>SIDDAGANGAMMA</t>
  </si>
  <si>
    <t>SUNITHA M S</t>
  </si>
  <si>
    <t>VASANTHA KUMARI C</t>
  </si>
  <si>
    <t>B.M.S Govt. First Grade College, Huliyar - 572 218. (Chikkanaikanahalli Tq.)</t>
  </si>
  <si>
    <t>0801EC0002</t>
  </si>
  <si>
    <t>BR Krishnamurthy</t>
  </si>
  <si>
    <t>Prinicpal</t>
  </si>
  <si>
    <t>Shivaiah R</t>
  </si>
  <si>
    <t>Lokesha Naik</t>
  </si>
  <si>
    <t>Govt. First Grade College for Women, Hosur Road, Bylahongala - 591102</t>
  </si>
  <si>
    <t>2202EC0002</t>
  </si>
  <si>
    <t>Prof. B.K. Madawal</t>
  </si>
  <si>
    <t>01.09.2008</t>
  </si>
  <si>
    <t>Dr. S.S. Bhagavati</t>
  </si>
  <si>
    <t>18.07.2006</t>
  </si>
  <si>
    <t>Prof. B.B. Patil</t>
  </si>
  <si>
    <t>Prof. P.B. Hajeri</t>
  </si>
  <si>
    <t>Dr. Laxmi. M. Paloti</t>
  </si>
  <si>
    <t>Dr. M.S. Madiwalar</t>
  </si>
  <si>
    <t>Prof. R.S. Marigoudar</t>
  </si>
  <si>
    <t>Prof. H.M. Toragal</t>
  </si>
  <si>
    <t>Shri. M.D. Hiremath</t>
  </si>
  <si>
    <t>Librarian SGL 3 years</t>
  </si>
  <si>
    <t>24.12.1986</t>
  </si>
  <si>
    <t>Dr. F.D. Gaddigoudar</t>
  </si>
  <si>
    <t>Dr. V.D. Honnakatti</t>
  </si>
  <si>
    <t>Govt. First Grade College, Khanapura - 591 302</t>
  </si>
  <si>
    <t>2206EC0001</t>
  </si>
  <si>
    <t>Dr. D.M. Javalkar</t>
  </si>
  <si>
    <t>18.08.1992</t>
  </si>
  <si>
    <t>Dr. R.J.Katti</t>
  </si>
  <si>
    <t>06.09.1993</t>
  </si>
  <si>
    <t>Shri Mulimani S.K</t>
  </si>
  <si>
    <t>10.08.2004</t>
  </si>
  <si>
    <t>Dr. Suvarna Walikar</t>
  </si>
  <si>
    <t>Dr. Madhura D.</t>
  </si>
  <si>
    <t>Dr. Vidya M. Jirage</t>
  </si>
  <si>
    <t>Dr. Rizawana Gadakari</t>
  </si>
  <si>
    <t>04.09.2009</t>
  </si>
  <si>
    <t>Smt. S.L.Badami</t>
  </si>
  <si>
    <t>Dr. B.D.Pattanashetti</t>
  </si>
  <si>
    <t>Dr. C. B. Taboji</t>
  </si>
  <si>
    <t>28.10.2009</t>
  </si>
  <si>
    <t>Somavva C Angadi Govt. First Grade College, K.K.Koppa - 591 109, Belgaum</t>
  </si>
  <si>
    <t>2200EC0009</t>
  </si>
  <si>
    <t>M.S.MALAGE</t>
  </si>
  <si>
    <t>29.12.1992</t>
  </si>
  <si>
    <t>P.M.KANERI</t>
  </si>
  <si>
    <t>23.12.1986</t>
  </si>
  <si>
    <t>M.A.SAVADATTI</t>
  </si>
  <si>
    <t>Sri. Kolli Nageshwar Rao Govt. First Grade College, Gangavathi - 583 227.</t>
  </si>
  <si>
    <t>1501EC0011</t>
  </si>
  <si>
    <t>Saraswati D Japnoor</t>
  </si>
  <si>
    <t>Govt. First Grade College, Haveri - 581 110</t>
  </si>
  <si>
    <t>270EC0001</t>
  </si>
  <si>
    <t>SHIVANAND TEPPAD</t>
  </si>
  <si>
    <t>Dr. DYAMANAGOUDA T PATIL</t>
  </si>
  <si>
    <t>Dr. V M KUMMUR</t>
  </si>
  <si>
    <t>B N DEVENDRA</t>
  </si>
  <si>
    <t>RUDRAGOUDA L TEMBAD</t>
  </si>
  <si>
    <t>Dr. RAJASHEKHAR G MATANAVAR</t>
  </si>
  <si>
    <t>MADDANASWAMY Y</t>
  </si>
  <si>
    <t>Dr. MAHABUBASAB H  HEBBAL</t>
  </si>
  <si>
    <t>MANDAKINI M PATIL</t>
  </si>
  <si>
    <t>IMTIYAZ M TEREDAHALLI</t>
  </si>
  <si>
    <t>Dr. RAMESH N TEVARI</t>
  </si>
  <si>
    <t>Dr. CHANDRAPRABHA PATGAR</t>
  </si>
  <si>
    <t>51Govt. First Grade College, NONAVINAKERE Bellavi 572107, Tumkur Dt</t>
  </si>
  <si>
    <t>0800EC0006</t>
  </si>
  <si>
    <t>Dr. VISHWANATH K S</t>
  </si>
  <si>
    <t>Assistant Prof (History)</t>
  </si>
  <si>
    <t>SIDDESWARA N</t>
  </si>
  <si>
    <t>Assistant Prof (Economics)</t>
  </si>
  <si>
    <t>MALLIKARJUNA PRABHU K S</t>
  </si>
  <si>
    <t>Govt. First Grade College, Sindagi - 586 128</t>
  </si>
  <si>
    <t>2804EC9352</t>
  </si>
  <si>
    <t>Dr.Satishkumar.G</t>
  </si>
  <si>
    <t>RAVI KOLARKAR</t>
  </si>
  <si>
    <t>B V KRISHNAPPA</t>
  </si>
  <si>
    <t>RAMASWAMY M</t>
  </si>
  <si>
    <t>DR  N  NAGARAJU</t>
  </si>
  <si>
    <t>JAVARAJEGOWDA</t>
  </si>
  <si>
    <t>MR. NARAYANASWAMY M</t>
  </si>
  <si>
    <t>Prof. Shridhar G Bhat</t>
  </si>
  <si>
    <t>Prof. Pushpa M Patil</t>
  </si>
  <si>
    <t>Prof. A F Shaikh</t>
  </si>
  <si>
    <t>T HANUMANTHARAYA</t>
  </si>
  <si>
    <t>MOHAN I M</t>
  </si>
  <si>
    <t>NAGARAJAPPA P S</t>
  </si>
  <si>
    <t>SIDDALINGE GOWDA K G</t>
  </si>
  <si>
    <t>A.S KABBUR</t>
  </si>
  <si>
    <t>Shri B.A. Patil, Retd. Grade I Principal &amp; JD Mangalore Region</t>
  </si>
  <si>
    <t>DR. PRANTHARTHI HARAN</t>
  </si>
  <si>
    <t>M H BELLAD</t>
  </si>
  <si>
    <t>SHADAKSHARAPPA S</t>
  </si>
  <si>
    <t>SHAMEEMUNNISSA</t>
  </si>
  <si>
    <t>DR H A ILAKL</t>
  </si>
  <si>
    <t>RAJU G P</t>
  </si>
  <si>
    <t>MADANAGIRIYAPPA K</t>
  </si>
  <si>
    <t>S.M SATMAR</t>
  </si>
  <si>
    <t>V.H.LAKSHMINARAYANAREDDY</t>
  </si>
  <si>
    <t>NARASAPPA B</t>
  </si>
  <si>
    <t>SIDDAHANUMAIAH R</t>
  </si>
  <si>
    <t>Late. Mariyaiah</t>
  </si>
  <si>
    <t>Ranganath G S</t>
  </si>
  <si>
    <t>PEERAN B</t>
  </si>
  <si>
    <t>B C SANNACHIKKAIAH</t>
  </si>
  <si>
    <t>G YOGANANDA</t>
  </si>
  <si>
    <t>RAGHURAM SOMAYAJI</t>
  </si>
  <si>
    <t>BOREGOWDA S J</t>
  </si>
  <si>
    <t>IFFFATH MUNEERA</t>
  </si>
  <si>
    <t>SIDDARAJU S B</t>
  </si>
  <si>
    <t>SARASWATHI M</t>
  </si>
  <si>
    <t>DODDEGOWDA H</t>
  </si>
  <si>
    <t>RAMANNA V</t>
  </si>
  <si>
    <t>DR MARY M LALITHA OOMEN</t>
  </si>
  <si>
    <t>NATARAJ</t>
  </si>
  <si>
    <t>DR.SRILAKSHMI K.R</t>
  </si>
  <si>
    <t>SHIVASWAMY A M</t>
  </si>
  <si>
    <t>DR USHA MALINI</t>
  </si>
  <si>
    <t>DR. VENKATESH V.</t>
  </si>
  <si>
    <t>SIDDAPPA NARAYANAPPA</t>
  </si>
  <si>
    <t>UMAPATHI K G</t>
  </si>
  <si>
    <t>JAGADEESH NH</t>
  </si>
  <si>
    <t>Dr.BOMMARAYANAKA K R</t>
  </si>
  <si>
    <t>ANWAR BASHA RK</t>
  </si>
  <si>
    <t>Ramgopal G</t>
  </si>
  <si>
    <t>DR K RAMAKRISHNA REDDY</t>
  </si>
  <si>
    <t>S CHANDRASHEKHAR</t>
  </si>
  <si>
    <t>DR K R KAVITHA</t>
  </si>
  <si>
    <t>Dr Shabana Begum</t>
  </si>
  <si>
    <t>Dr Ramakrishnaiah H</t>
  </si>
  <si>
    <t>THIMMARAYAPPA M</t>
  </si>
  <si>
    <t>MOHAN KUMAR B K</t>
  </si>
  <si>
    <t>Dr Nagarathna N</t>
  </si>
  <si>
    <t>K MALLIKARJUNA</t>
  </si>
  <si>
    <t>B. A. Meli</t>
  </si>
  <si>
    <t>BASAVARAJAPPA KH</t>
  </si>
  <si>
    <t>Gurushankaraiah C M</t>
  </si>
  <si>
    <t>SANJAY KUMAR PATTANKAR</t>
  </si>
  <si>
    <t>VIJAYLAXMI BHOSLE</t>
  </si>
  <si>
    <t>SHIVAPRAKASH H V</t>
  </si>
  <si>
    <t>SUBBAIAH S R</t>
  </si>
  <si>
    <t>UGRER VENKATESH RANGAPPA</t>
  </si>
  <si>
    <t>KAVITHA B</t>
  </si>
  <si>
    <t>HEMALATHA A</t>
  </si>
  <si>
    <t>DR ANISA ATHHAR M</t>
  </si>
  <si>
    <t>Dr. B. K. M EERA</t>
  </si>
  <si>
    <t>Dr.JAYANTHI J</t>
  </si>
  <si>
    <t>SYED FASIHUDDIN</t>
  </si>
  <si>
    <t>Dr.BANAKAR A.B.</t>
  </si>
  <si>
    <t>KAREEMUNNISA SYED</t>
  </si>
  <si>
    <t>MANJUNATH B S</t>
  </si>
  <si>
    <t>Krishna Reddy G</t>
  </si>
  <si>
    <t>MOHMMED ILIYAS</t>
  </si>
  <si>
    <t>VASUMATHI K.S</t>
  </si>
  <si>
    <t>000000</t>
  </si>
  <si>
    <t>Dr.SIDDALINGAIAH</t>
  </si>
  <si>
    <t>Dr.Shashikala.K</t>
  </si>
  <si>
    <t>KRISHNAMOORTHY VAIDYA</t>
  </si>
  <si>
    <t>dr.chinnappa h</t>
  </si>
  <si>
    <t>DR RAMESHA REDDY N</t>
  </si>
  <si>
    <t>Dr PAYYAVULA RADHAKRISHNA</t>
  </si>
  <si>
    <t>Suresh C G</t>
  </si>
  <si>
    <t>DR A AKILA</t>
  </si>
  <si>
    <t>Dr. Balappa A B</t>
  </si>
  <si>
    <t>Dr Suguna B Uralegaddi</t>
  </si>
  <si>
    <t>Karunakarababu P G</t>
  </si>
  <si>
    <t>SAVITHA  B</t>
  </si>
  <si>
    <t>K M SHARURAJ</t>
  </si>
  <si>
    <t>Dr L G Meera</t>
  </si>
  <si>
    <t>GANESH KAMATH</t>
  </si>
  <si>
    <t>DEVENDRAPPA A</t>
  </si>
  <si>
    <t>MURTHY G C</t>
  </si>
  <si>
    <t>GANGARAJ</t>
  </si>
  <si>
    <t>rajkumar u s</t>
  </si>
  <si>
    <t>H P SUBRAMANYA</t>
  </si>
  <si>
    <t>DR.Walter Dsouza</t>
  </si>
  <si>
    <t>Jagadisha Bala</t>
  </si>
  <si>
    <t>RAVINDRA G KATOTI</t>
  </si>
  <si>
    <t>dr.duggappa m c</t>
  </si>
  <si>
    <t>Shobha N</t>
  </si>
  <si>
    <t>Vadiraj B Tangod</t>
  </si>
  <si>
    <t>GURURAJ BALIKATTI</t>
  </si>
  <si>
    <t>DR ROHINI V S</t>
  </si>
  <si>
    <t>M KRISHNA MURTHY</t>
  </si>
  <si>
    <t>FAJEEHA SULTANA</t>
  </si>
  <si>
    <t>SUDHEENDRA H S</t>
  </si>
  <si>
    <t>DR B S JYOTHSNA</t>
  </si>
  <si>
    <t>Dr Vanishree R K</t>
  </si>
  <si>
    <t>DR ANNAPPA POOJARY</t>
  </si>
  <si>
    <t>CHANDRAPPA</t>
  </si>
  <si>
    <t>SUGUNA HG</t>
  </si>
  <si>
    <t>GLADYS MATHEWS</t>
  </si>
  <si>
    <t>SHIVA KUMAR H R</t>
  </si>
  <si>
    <t>R SOUNDAR</t>
  </si>
  <si>
    <t>Dr L H  Shivashankarappa</t>
  </si>
  <si>
    <t>Dr Anuradha S</t>
  </si>
  <si>
    <t>DR REKHA C R</t>
  </si>
  <si>
    <t>Dr HALKAR RACHAPPA</t>
  </si>
  <si>
    <t>DR R SUMITHRA</t>
  </si>
  <si>
    <t>RAJALAKSHMI  M S</t>
  </si>
  <si>
    <t>Dr K Y Prathibha</t>
  </si>
  <si>
    <t>RAMACHANDRAPPA V</t>
  </si>
  <si>
    <t>ANAND B</t>
  </si>
  <si>
    <t>DR. BT NAGENDRA KUMAR</t>
  </si>
  <si>
    <t>Sridhar B T</t>
  </si>
  <si>
    <t>D PRAKASH</t>
  </si>
  <si>
    <t>G B DURADUNDIMATH</t>
  </si>
  <si>
    <t>SHASHIKALA.K</t>
  </si>
  <si>
    <t>Dr. N KARIBASAPPA</t>
  </si>
  <si>
    <t>SAILAJA KUMARI K</t>
  </si>
  <si>
    <t>DR.JAYALAKSHMI SREEDHAR</t>
  </si>
  <si>
    <t>DR SHAHEENA BANO</t>
  </si>
  <si>
    <t>Dr Raveendra Naika T</t>
  </si>
  <si>
    <t>KUSUMA MANGALA D V</t>
  </si>
  <si>
    <t>Babu Giriya Gowda</t>
  </si>
  <si>
    <t>SURESH KUMAR C</t>
  </si>
  <si>
    <t>Veena k</t>
  </si>
  <si>
    <t>Dr.L.B.Banshankari</t>
  </si>
  <si>
    <t>CHANDRAPPA H S</t>
  </si>
  <si>
    <t>Dr. NAGARAJAPPA A</t>
  </si>
  <si>
    <t>MANJUNATHASWAMY B M</t>
  </si>
  <si>
    <t>KRISHNA D</t>
  </si>
  <si>
    <t>RAMESH K V</t>
  </si>
  <si>
    <t>Dr A C Manjula</t>
  </si>
  <si>
    <t>Dr M S Ashadevi</t>
  </si>
  <si>
    <t>TARANNUM NIHATH S</t>
  </si>
  <si>
    <t>RAJASHEKAR  V H</t>
  </si>
  <si>
    <t>RENUKA BAI V</t>
  </si>
  <si>
    <t>Nagappa G</t>
  </si>
  <si>
    <t>Dr.PREMALATHA H S</t>
  </si>
  <si>
    <t>Salma Khanum</t>
  </si>
  <si>
    <t>BASAVARAJA S K</t>
  </si>
  <si>
    <t>shivayya v muppayyanmath</t>
  </si>
  <si>
    <t>GEETHA. A</t>
  </si>
  <si>
    <t>Dakshayini P N</t>
  </si>
  <si>
    <t>MUTHEGOWDA K V</t>
  </si>
  <si>
    <t>C NARAYANASWAMY</t>
  </si>
  <si>
    <t>SHIVAKUMAR K R</t>
  </si>
  <si>
    <t>ESHWARAPPA M</t>
  </si>
  <si>
    <t>UMAPATHI S</t>
  </si>
  <si>
    <t>HANUMANTHAPPA S</t>
  </si>
  <si>
    <t>SHOBA K S</t>
  </si>
  <si>
    <t>KRISHNAPPA  KN</t>
  </si>
  <si>
    <t>Dr SHARADA K</t>
  </si>
  <si>
    <t>MR. MANJUNATHA K M</t>
  </si>
  <si>
    <t>JYOTHI KL</t>
  </si>
  <si>
    <t>PRABHAMANI KV</t>
  </si>
  <si>
    <t>Dr Nagesh Babu L</t>
  </si>
  <si>
    <t>Virupakshappa H</t>
  </si>
  <si>
    <t>Dr B SURESH</t>
  </si>
  <si>
    <t>Mahadevaiah D</t>
  </si>
  <si>
    <t>M RAMANNA</t>
  </si>
  <si>
    <t>CHHATRAD K H</t>
  </si>
  <si>
    <t>Dr Karanam Madhavi</t>
  </si>
  <si>
    <t>KAVITHA HS</t>
  </si>
  <si>
    <t>NAGAMANI K N</t>
  </si>
  <si>
    <t>PRAKASH.N</t>
  </si>
  <si>
    <t>K SUNITHADEVI</t>
  </si>
  <si>
    <t>VENKATA RAMANA</t>
  </si>
  <si>
    <t>SHIVAKUMAR</t>
  </si>
  <si>
    <t xml:space="preserve"> SANTOSHKUMAR</t>
  </si>
  <si>
    <t>DR HANUMANTHAPPA</t>
  </si>
  <si>
    <t>ARSHIJAMAL</t>
  </si>
  <si>
    <t>K KHADAR BASHA</t>
  </si>
  <si>
    <t>Sreehari S V</t>
  </si>
  <si>
    <t>VIJAYALAKSHMI N</t>
  </si>
  <si>
    <t xml:space="preserve">  NAGARAJU HS</t>
  </si>
  <si>
    <t>VEDALAKSHMI G</t>
  </si>
  <si>
    <t>MEENAKSHI M</t>
  </si>
  <si>
    <t>T VARALAKSHMI</t>
  </si>
  <si>
    <t>Dr. Shanmukhana Gouda S</t>
  </si>
  <si>
    <t>Srinivasa Gowda K N</t>
  </si>
  <si>
    <t>M Vijaykumar</t>
  </si>
  <si>
    <t>RAVIKUMAR N S</t>
  </si>
  <si>
    <t>Radhakrishna G V</t>
  </si>
  <si>
    <t>SHAMALA S</t>
  </si>
  <si>
    <t>Pushpa T C</t>
  </si>
  <si>
    <t>Dr DEVARINTI SUDHAKAR</t>
  </si>
  <si>
    <t>LATHA V</t>
  </si>
  <si>
    <t>SHALINI K S</t>
  </si>
  <si>
    <t>GEETHANJALI R</t>
  </si>
  <si>
    <t>Dr.M Bhushanam</t>
  </si>
  <si>
    <t>Mohan Kumar B S</t>
  </si>
  <si>
    <t>RASHMI D</t>
  </si>
  <si>
    <t>Suma K</t>
  </si>
  <si>
    <t>VEENA M R</t>
  </si>
  <si>
    <t>Dr Vijaya kumar G</t>
  </si>
  <si>
    <t>Shafia Hoor F</t>
  </si>
  <si>
    <t>Sunanda B</t>
  </si>
  <si>
    <t>Dr Yethiraj N G</t>
  </si>
  <si>
    <t>MADHUSUDAN S</t>
  </si>
  <si>
    <t>Prajwal Lourdes Lobo</t>
  </si>
  <si>
    <t>Suja S B</t>
  </si>
  <si>
    <t>Dr.Sukanya</t>
  </si>
  <si>
    <t>SUSHMA H</t>
  </si>
  <si>
    <t>MOHANA RK</t>
  </si>
  <si>
    <t>Dr Asma Saqib</t>
  </si>
  <si>
    <t>Dr Ashoka S B</t>
  </si>
  <si>
    <t>Bhaskar H S</t>
  </si>
  <si>
    <t>Dr.MANJULA.M.K</t>
  </si>
  <si>
    <t>Gayathri G</t>
  </si>
  <si>
    <t>DR NAVANEETHA  R</t>
  </si>
  <si>
    <t>THEJASWINI K A</t>
  </si>
  <si>
    <t>Mohan Keshava K K</t>
  </si>
  <si>
    <t>HANUMANTHAIAH M</t>
  </si>
  <si>
    <t>ANNAPOORNA.K.H</t>
  </si>
  <si>
    <t>DR.HANUMANTHAPPA MAKARI</t>
  </si>
  <si>
    <t>PUSHPALATHA</t>
  </si>
  <si>
    <t>BABU PRASAD K C</t>
  </si>
  <si>
    <t>Prashanth H.</t>
  </si>
  <si>
    <t>BHARATHI K V</t>
  </si>
  <si>
    <t>SREEVARSHA G</t>
  </si>
  <si>
    <t>Dr. SUDARSHAN KUMAR M</t>
  </si>
  <si>
    <t>Dr Hanumantharaju N</t>
  </si>
  <si>
    <t>RAMACHANDRA JOSHI</t>
  </si>
  <si>
    <t>SEETHA H N</t>
  </si>
  <si>
    <t>KRISHNA NAIK R</t>
  </si>
  <si>
    <t>RAVISHANKAR N</t>
  </si>
  <si>
    <t>Dr SUDHA B S</t>
  </si>
  <si>
    <t>B.S.KESARAGOPPA</t>
  </si>
  <si>
    <t>GEETA C SHIVAPUJI</t>
  </si>
  <si>
    <t>Dr.Arun Y. Kamble</t>
  </si>
  <si>
    <t>Dr. Subhas M Kachakaratti</t>
  </si>
  <si>
    <t>Dr VENKATESHA V</t>
  </si>
  <si>
    <t>Dr. J S Talawar</t>
  </si>
  <si>
    <t>DR.VIVEKANAND A MANE</t>
  </si>
  <si>
    <t>Jayashri Pattar</t>
  </si>
  <si>
    <t>SMT JAYASHEELA G</t>
  </si>
  <si>
    <t>Dr.Bharathi</t>
  </si>
  <si>
    <t>Dr Nayana.L.M</t>
  </si>
  <si>
    <t>Sreenivasaiah.K</t>
  </si>
  <si>
    <t>Dr. Shaila K.N</t>
  </si>
  <si>
    <t>Manjunatha MM</t>
  </si>
  <si>
    <t>AMAL</t>
  </si>
  <si>
    <t>SANGANAGOUDA</t>
  </si>
  <si>
    <t>EDIGA MURALISAKAR GOUD</t>
  </si>
  <si>
    <t>DR.Jagannatha</t>
  </si>
  <si>
    <t>MADHUSUDAN N</t>
  </si>
  <si>
    <t>ASWATHANARAYANA G S</t>
  </si>
  <si>
    <t>Puttaraju B P</t>
  </si>
  <si>
    <t>Narasimhamurthy T N</t>
  </si>
  <si>
    <t>Rekha B N</t>
  </si>
  <si>
    <t>Dr SATHYAVATHI N</t>
  </si>
  <si>
    <t>Manjubhargavi L</t>
  </si>
  <si>
    <t>DR. ADIVEPPA  C  WALI</t>
  </si>
  <si>
    <t>DR. MOHAMMED FAROOQ PASHA</t>
  </si>
  <si>
    <t>DR  ROHINI  N  HIRESHEDDI</t>
  </si>
  <si>
    <t>Vijayalakshmi A R</t>
  </si>
  <si>
    <t>NoorAyesha</t>
  </si>
  <si>
    <t>NIRMALA SUMITHRA</t>
  </si>
  <si>
    <t>D JAI GANESH</t>
  </si>
  <si>
    <t>KAUSAR UNNISA</t>
  </si>
  <si>
    <t>NASREEN TAJ</t>
  </si>
  <si>
    <t>KHATIJATUL KUBRA</t>
  </si>
  <si>
    <t>Dr.ADINARAYANAPPA.N.A</t>
  </si>
  <si>
    <t>DR G ELUMALAI</t>
  </si>
  <si>
    <t>RADHIKA.M</t>
  </si>
  <si>
    <t>Dr.Shobha K</t>
  </si>
  <si>
    <t>SHOBHA P K</t>
  </si>
  <si>
    <t>DR. Hanumantharaya S R</t>
  </si>
  <si>
    <t>ASHWATH YADAV G S</t>
  </si>
  <si>
    <t>MARIRAJ V. SEDAM</t>
  </si>
  <si>
    <t>NARASAPPA PR</t>
  </si>
  <si>
    <t>RAMESHA G K</t>
  </si>
  <si>
    <t>DHARMASHETTY.C.S</t>
  </si>
  <si>
    <t>JAGADEESHA B</t>
  </si>
  <si>
    <t xml:space="preserve">Guruswami Hiremath </t>
  </si>
  <si>
    <t>SHOBHAN KUMAR D M</t>
  </si>
  <si>
    <t>Dr Vishwanatha T</t>
  </si>
  <si>
    <t>Nirmala Jodalli</t>
  </si>
  <si>
    <t>Sunanda S</t>
  </si>
  <si>
    <t>Dr Hemalatha K S</t>
  </si>
  <si>
    <t>DR MURALIDHARA V N</t>
  </si>
  <si>
    <t xml:space="preserve">VIJAYALAKSHMI  B </t>
  </si>
  <si>
    <t>Lakshmipathaiah M G</t>
  </si>
  <si>
    <t>Chythanya N G</t>
  </si>
  <si>
    <t>Ashok K A</t>
  </si>
  <si>
    <t>Veena V S</t>
  </si>
  <si>
    <t>Dr Jayasheelan A</t>
  </si>
  <si>
    <t>Divakara K</t>
  </si>
  <si>
    <t>Girija D K</t>
  </si>
  <si>
    <t>Rajeshwari H P</t>
  </si>
  <si>
    <t>Dr. Nirmala B</t>
  </si>
  <si>
    <t>Purushothama K M</t>
  </si>
  <si>
    <t>RAVIKUMAR V</t>
  </si>
  <si>
    <t>BASAVALINGA SWAMY M R</t>
  </si>
  <si>
    <t>SUSHMA K N</t>
  </si>
  <si>
    <t>CHANDRASHEKARA N</t>
  </si>
  <si>
    <t>KOMALA K M</t>
  </si>
  <si>
    <t>MAHADEVASWAMY M S</t>
  </si>
  <si>
    <t>Late. Srikanta N</t>
  </si>
  <si>
    <t>KRISHNE GOWDA</t>
  </si>
  <si>
    <t>SOWMYA K</t>
  </si>
  <si>
    <t>Dr Bhageerathi Naik</t>
  </si>
  <si>
    <t>Shubha B S</t>
  </si>
  <si>
    <t>Dr Abdul Majeed</t>
  </si>
  <si>
    <t>Manjula K P</t>
  </si>
  <si>
    <t xml:space="preserve">Narasappa KC </t>
  </si>
  <si>
    <t>SAYYAD ARIF ULLA</t>
  </si>
  <si>
    <t>Mahalakshmi N</t>
  </si>
  <si>
    <t>DADAVALI SP</t>
  </si>
  <si>
    <t>Masood ahamad K H</t>
  </si>
  <si>
    <t>THASEEN SULTANA</t>
  </si>
  <si>
    <t>SHEETAL UDAGIRI</t>
  </si>
  <si>
    <t>CHANDRASHEKARA.K</t>
  </si>
  <si>
    <t>Rajesha Shetty G</t>
  </si>
  <si>
    <t>L.S.KATTIMANI</t>
  </si>
  <si>
    <t>A.S.CHANAGI</t>
  </si>
  <si>
    <t>PARVEEN BEGUM</t>
  </si>
  <si>
    <t xml:space="preserve">DR.SHEKARA </t>
  </si>
  <si>
    <t>Dr Mahadev M C</t>
  </si>
  <si>
    <r>
      <t>Kariyappa R</t>
    </r>
    <r>
      <rPr>
        <sz val="12"/>
        <color theme="1"/>
        <rFont val="Times New Roman"/>
        <family val="1"/>
      </rPr>
      <t xml:space="preserve">                                               (PUSHPALATHA)</t>
    </r>
  </si>
  <si>
    <t>KGID / EMPLOYEE ID</t>
  </si>
  <si>
    <t>DATE OF APPOINTMENT</t>
  </si>
  <si>
    <t>NPS/OPS</t>
  </si>
  <si>
    <t>ARREARS TO BE PAID</t>
  </si>
  <si>
    <t>ARREARS ALREADY PAID WITH DA AND OTHER ALLOWANCES</t>
  </si>
  <si>
    <t>TOTAL EXCESS PAID 
( 12 - 15)</t>
  </si>
  <si>
    <t>ALREADY RECOVERED (IN 2016 ARR)</t>
  </si>
  <si>
    <t>TO BE RECOVERED</t>
  </si>
  <si>
    <t>TO BE PAID</t>
  </si>
  <si>
    <t>REMARKS</t>
  </si>
  <si>
    <t>ACTUAL ARREARS WITH OUT DA AND OTHER ALLOWANCES</t>
  </si>
  <si>
    <t>TOTAL ARREARS FOR THE PERIOD 01.04.2019 TO 31.10.2019</t>
  </si>
  <si>
    <t>TOTAL RS</t>
  </si>
  <si>
    <t>TOTAL ARREARS FOR THE PERIOD 01.01.2006 TO 23.12.2009</t>
  </si>
  <si>
    <t>TOTAL ARREARS FOR THE PERIOD 01.01.2016 TO 31.03.2019</t>
  </si>
  <si>
    <t>TOTAL</t>
  </si>
  <si>
    <t>22-09-1980</t>
  </si>
  <si>
    <t xml:space="preserve">10-08-1992
</t>
  </si>
  <si>
    <t xml:space="preserve">28-12-1992
</t>
  </si>
  <si>
    <t>22-021985</t>
  </si>
  <si>
    <t>28-08-1992</t>
  </si>
  <si>
    <t xml:space="preserve"> 21-08-1992
</t>
  </si>
  <si>
    <t xml:space="preserve"> 28-12-1992</t>
  </si>
  <si>
    <t xml:space="preserve"> 29-12-1992
</t>
  </si>
  <si>
    <t>14-10-1985</t>
  </si>
  <si>
    <t>27-08-0984</t>
  </si>
  <si>
    <t>27-081984</t>
  </si>
  <si>
    <t>09-101985</t>
  </si>
  <si>
    <t>18-09-1986</t>
  </si>
  <si>
    <t>19-81992</t>
  </si>
  <si>
    <t>29-08-1985</t>
  </si>
  <si>
    <t xml:space="preserve">   24-12-1992</t>
  </si>
  <si>
    <t>21-08-19984</t>
  </si>
  <si>
    <t>10-08-1982</t>
  </si>
  <si>
    <t xml:space="preserve"> 10-08-1992
</t>
  </si>
  <si>
    <t xml:space="preserve"> 31-12-1992
</t>
  </si>
  <si>
    <t xml:space="preserve"> 08-10-1985
</t>
  </si>
  <si>
    <t xml:space="preserve"> 20-08-1992
</t>
  </si>
  <si>
    <t xml:space="preserve"> 05-08-1992
</t>
  </si>
  <si>
    <t xml:space="preserve">24-08-1992
</t>
  </si>
  <si>
    <t xml:space="preserve"> 09-01-1993
</t>
  </si>
  <si>
    <t xml:space="preserve"> 27-06-1996
</t>
  </si>
  <si>
    <t xml:space="preserve"> 24-06-1996
</t>
  </si>
  <si>
    <t xml:space="preserve">24-07-1993
</t>
  </si>
  <si>
    <t>29-06-1996</t>
  </si>
  <si>
    <t>31-12-1996</t>
  </si>
  <si>
    <t xml:space="preserve">12-07-1996
</t>
  </si>
  <si>
    <t xml:space="preserve"> 02-08-1996
</t>
  </si>
  <si>
    <t xml:space="preserve"> 03-10-1997</t>
  </si>
  <si>
    <t xml:space="preserve"> 09-10-1996
</t>
  </si>
  <si>
    <t xml:space="preserve"> 26-06-1996
</t>
  </si>
  <si>
    <t xml:space="preserve"> 27-01-1997
</t>
  </si>
  <si>
    <t xml:space="preserve">25-01-1997
</t>
  </si>
  <si>
    <t xml:space="preserve">02-06-1997
</t>
  </si>
  <si>
    <t>17-07-1997</t>
  </si>
  <si>
    <t xml:space="preserve"> 20-01-1997
</t>
  </si>
  <si>
    <t xml:space="preserve">16-09-1998
</t>
  </si>
  <si>
    <t xml:space="preserve">23-01-2004
</t>
  </si>
  <si>
    <t xml:space="preserve"> 07-09-2009
</t>
  </si>
  <si>
    <t xml:space="preserve"> 23-02-2004
</t>
  </si>
  <si>
    <t>11-12-2009</t>
  </si>
  <si>
    <t>17-07-2006</t>
  </si>
  <si>
    <t xml:space="preserve">09-02-2004
</t>
  </si>
  <si>
    <t xml:space="preserve"> 22-07-1993
</t>
  </si>
  <si>
    <t xml:space="preserve"> 02-06-1997
</t>
  </si>
  <si>
    <t xml:space="preserve">28-03-2002
</t>
  </si>
  <si>
    <t>31-01-2004</t>
  </si>
  <si>
    <t xml:space="preserve"> 14-07-2006
</t>
  </si>
  <si>
    <t xml:space="preserve">14-07-2006
</t>
  </si>
  <si>
    <t xml:space="preserve">15-07-2006
</t>
  </si>
  <si>
    <t>28-06-2001   (UGC Scale sanctioned on 30-12-2008)</t>
  </si>
  <si>
    <t>03-11-2003</t>
  </si>
  <si>
    <t xml:space="preserve"> 09-09-2009</t>
  </si>
  <si>
    <t>30-09-2009</t>
  </si>
  <si>
    <t>21-07-2010</t>
  </si>
  <si>
    <t xml:space="preserve"> 17-07-2006
</t>
  </si>
  <si>
    <t xml:space="preserve"> 22-07-2006
</t>
  </si>
  <si>
    <t xml:space="preserve"> 15-07-2006
</t>
  </si>
  <si>
    <t xml:space="preserve"> 02-05-2006
</t>
  </si>
  <si>
    <t xml:space="preserve"> 21-07-2006
</t>
  </si>
  <si>
    <t xml:space="preserve"> 03-10-2009
</t>
  </si>
  <si>
    <t>11-09-2009</t>
  </si>
  <si>
    <t xml:space="preserve">24-12-2007
</t>
  </si>
  <si>
    <t xml:space="preserve"> 24-12-2007
</t>
  </si>
  <si>
    <t>03-11-2009</t>
  </si>
  <si>
    <t xml:space="preserve">05-09-2009
</t>
  </si>
  <si>
    <t xml:space="preserve"> 05-09-2009
</t>
  </si>
  <si>
    <t xml:space="preserve"> 05-09-2009</t>
  </si>
  <si>
    <t xml:space="preserve">28-12-2007
</t>
  </si>
  <si>
    <t>16-02-2008</t>
  </si>
  <si>
    <t>04--02-2008</t>
  </si>
  <si>
    <t xml:space="preserve"> 09-07-2002
</t>
  </si>
  <si>
    <t xml:space="preserve">29-10-2007
</t>
  </si>
  <si>
    <t xml:space="preserve"> 21-01-2008</t>
  </si>
  <si>
    <t xml:space="preserve"> 28-01-2008
</t>
  </si>
  <si>
    <t xml:space="preserve"> 31-10-2007</t>
  </si>
  <si>
    <t xml:space="preserve">03-01-2008
</t>
  </si>
  <si>
    <t xml:space="preserve">26-12-2007
</t>
  </si>
  <si>
    <t xml:space="preserve">03-09-2009
</t>
  </si>
  <si>
    <t xml:space="preserve"> 03-09-2009
</t>
  </si>
  <si>
    <t xml:space="preserve"> 07-09-2009</t>
  </si>
  <si>
    <t>31-11-2007</t>
  </si>
  <si>
    <t xml:space="preserve">08-09-2009
</t>
  </si>
  <si>
    <t xml:space="preserve"> 26-12-2007
</t>
  </si>
  <si>
    <t xml:space="preserve"> 24-01-2008
</t>
  </si>
  <si>
    <t xml:space="preserve"> 23-08-2010
</t>
  </si>
  <si>
    <t>26-702010</t>
  </si>
  <si>
    <t>11 YEAR 3-9-2009</t>
  </si>
  <si>
    <t xml:space="preserve">22-01-2008
</t>
  </si>
  <si>
    <t>Name of the  Staff</t>
  </si>
  <si>
    <t>NPS</t>
  </si>
  <si>
    <t>GFGC MADIKERI</t>
  </si>
  <si>
    <t>DR KAVERI N P</t>
  </si>
  <si>
    <t>GFGC HULHALLY</t>
  </si>
  <si>
    <t>DRAWN DETAILS SHOULD BE VERIFY FROM 01.01.2016 TO 31.03.2019</t>
  </si>
  <si>
    <t>GFGC KGF</t>
  </si>
  <si>
    <t>AGP NOT MENTION AFTER APRIL-2019</t>
  </si>
  <si>
    <t>GFGC NARAGUNDA</t>
  </si>
  <si>
    <t>GFGC SRIRANGAPATNA</t>
  </si>
  <si>
    <t>GFGC MALAVALLI</t>
  </si>
  <si>
    <t>ops</t>
  </si>
  <si>
    <t>0</t>
  </si>
  <si>
    <t xml:space="preserve">2006 ಮತ್ತು 2016ರ ಪರಿಷ್ಕೃತ ಯುಜಿಸಿ ಹಿಂಬಾಕಿಗೆ ಸಂಬಂಧಿಸಿದಂತೆ  ಇಲಾಖಾ ವ್ಯಾಪ್ತಿಯ ಸರ್ಕಾರಿ ಪ್ರಥಮದರ್ಜೆ ಕಾಲೇಜುಗಳಿಂದ ಸ್ವೀಕೃತವಾಗಿರುವ ಮಾಹಿತಿ  ( PROVISONAL DATA)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</si>
</sst>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;[Red]0"/>
    <numFmt numFmtId="165" formatCode="0.00;[Red]0.00"/>
    <numFmt numFmtId="166" formatCode="[$-14009]dd\ mmmm\ 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indexed="8"/>
      <name val="Times New Roman"/>
      <family val="1"/>
    </font>
    <font>
      <sz val="12"/>
      <color rgb="FF202124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68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shrinkToFit="1"/>
    </xf>
    <xf numFmtId="1" fontId="6" fillId="0" borderId="1" xfId="1" applyNumberFormat="1" applyFont="1" applyFill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1" fontId="4" fillId="0" borderId="1" xfId="4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165" fontId="5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0" quotePrefix="1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6" fontId="4" fillId="0" borderId="1" xfId="0" quotePrefix="1" applyNumberFormat="1" applyFont="1" applyBorder="1" applyAlignment="1">
      <alignment horizontal="center" vertical="center"/>
    </xf>
    <xf numFmtId="1" fontId="4" fillId="0" borderId="1" xfId="0" quotePrefix="1" applyNumberFormat="1" applyFont="1" applyBorder="1" applyAlignment="1">
      <alignment horizontal="center" vertical="center" wrapText="1"/>
    </xf>
    <xf numFmtId="1" fontId="6" fillId="0" borderId="1" xfId="0" quotePrefix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166" fontId="5" fillId="2" borderId="6" xfId="0" applyNumberFormat="1" applyFont="1" applyFill="1" applyBorder="1" applyAlignment="1">
      <alignment horizontal="center" vertical="center" wrapText="1"/>
    </xf>
    <xf numFmtId="166" fontId="5" fillId="2" borderId="5" xfId="0" applyNumberFormat="1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2" fontId="11" fillId="2" borderId="6" xfId="0" applyNumberFormat="1" applyFont="1" applyFill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66" fontId="12" fillId="0" borderId="4" xfId="0" applyNumberFormat="1" applyFont="1" applyBorder="1" applyAlignment="1">
      <alignment horizontal="center" vertical="center"/>
    </xf>
    <xf numFmtId="166" fontId="12" fillId="0" borderId="7" xfId="0" applyNumberFormat="1" applyFont="1" applyBorder="1" applyAlignment="1">
      <alignment horizontal="center" vertical="center"/>
    </xf>
    <xf numFmtId="166" fontId="12" fillId="0" borderId="8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" xfId="4" xr:uid="{00000000-0005-0000-0000-000002000000}"/>
    <cellStyle name="Normal 3" xfId="3" xr:uid="{00000000-0005-0000-0000-000003000000}"/>
    <cellStyle name="Normal 8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87"/>
  <sheetViews>
    <sheetView tabSelected="1" zoomScale="78" zoomScaleNormal="78" workbookViewId="0">
      <pane ySplit="4" topLeftCell="A5" activePane="bottomLeft" state="frozen"/>
      <selection pane="bottomLeft" sqref="A1:S1"/>
    </sheetView>
  </sheetViews>
  <sheetFormatPr defaultRowHeight="15.75" x14ac:dyDescent="0.25"/>
  <cols>
    <col min="1" max="1" width="88" style="34" customWidth="1"/>
    <col min="2" max="2" width="24" style="34" customWidth="1"/>
    <col min="3" max="3" width="18.28515625" style="2" customWidth="1"/>
    <col min="4" max="4" width="24" style="34" customWidth="1"/>
    <col min="5" max="5" width="57.140625" style="34" customWidth="1"/>
    <col min="6" max="6" width="29.140625" style="34" customWidth="1"/>
    <col min="7" max="7" width="13.42578125" style="2" customWidth="1"/>
    <col min="8" max="18" width="17.140625" style="2" customWidth="1"/>
    <col min="19" max="19" width="74.7109375" style="2" bestFit="1" customWidth="1"/>
    <col min="20" max="16384" width="9.140625" style="2"/>
  </cols>
  <sheetData>
    <row r="1" spans="1:19" ht="60.75" customHeight="1" x14ac:dyDescent="0.25">
      <c r="A1" s="64" t="s">
        <v>5682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6"/>
    </row>
    <row r="2" spans="1:19" ht="25.5" customHeight="1" x14ac:dyDescent="0.25">
      <c r="A2" s="44" t="s">
        <v>0</v>
      </c>
      <c r="B2" s="44" t="s">
        <v>5561</v>
      </c>
      <c r="C2" s="44" t="s">
        <v>5560</v>
      </c>
      <c r="D2" s="44" t="s">
        <v>1</v>
      </c>
      <c r="E2" s="44" t="s">
        <v>5669</v>
      </c>
      <c r="F2" s="44" t="s">
        <v>2</v>
      </c>
      <c r="G2" s="44" t="s">
        <v>5562</v>
      </c>
      <c r="H2" s="56" t="s">
        <v>5563</v>
      </c>
      <c r="I2" s="57"/>
      <c r="J2" s="57"/>
      <c r="K2" s="58"/>
      <c r="L2" s="50" t="s">
        <v>5564</v>
      </c>
      <c r="M2" s="51"/>
      <c r="N2" s="52"/>
      <c r="O2" s="47" t="s">
        <v>5565</v>
      </c>
      <c r="P2" s="47" t="s">
        <v>5566</v>
      </c>
      <c r="Q2" s="47" t="s">
        <v>5567</v>
      </c>
      <c r="R2" s="47" t="s">
        <v>5568</v>
      </c>
      <c r="S2" s="62" t="s">
        <v>5569</v>
      </c>
    </row>
    <row r="3" spans="1:19" ht="148.5" customHeight="1" x14ac:dyDescent="0.25">
      <c r="A3" s="45"/>
      <c r="B3" s="45"/>
      <c r="C3" s="45"/>
      <c r="D3" s="45"/>
      <c r="E3" s="45"/>
      <c r="F3" s="45"/>
      <c r="G3" s="45"/>
      <c r="H3" s="59" t="s">
        <v>5570</v>
      </c>
      <c r="I3" s="60"/>
      <c r="J3" s="61"/>
      <c r="K3" s="62" t="s">
        <v>5572</v>
      </c>
      <c r="L3" s="53"/>
      <c r="M3" s="54"/>
      <c r="N3" s="55"/>
      <c r="O3" s="48"/>
      <c r="P3" s="48"/>
      <c r="Q3" s="48"/>
      <c r="R3" s="48"/>
      <c r="S3" s="67"/>
    </row>
    <row r="4" spans="1:19" ht="78.75" customHeight="1" x14ac:dyDescent="0.25">
      <c r="A4" s="46" t="s">
        <v>0</v>
      </c>
      <c r="B4" s="46"/>
      <c r="C4" s="46" t="s">
        <v>5560</v>
      </c>
      <c r="D4" s="46" t="s">
        <v>1</v>
      </c>
      <c r="E4" s="46" t="s">
        <v>5669</v>
      </c>
      <c r="F4" s="46" t="s">
        <v>2</v>
      </c>
      <c r="G4" s="46" t="s">
        <v>5562</v>
      </c>
      <c r="H4" s="31" t="s">
        <v>5573</v>
      </c>
      <c r="I4" s="31" t="s">
        <v>5574</v>
      </c>
      <c r="J4" s="31" t="s">
        <v>5571</v>
      </c>
      <c r="K4" s="63"/>
      <c r="L4" s="43" t="s">
        <v>5573</v>
      </c>
      <c r="M4" s="43" t="s">
        <v>5574</v>
      </c>
      <c r="N4" s="32" t="s">
        <v>5575</v>
      </c>
      <c r="O4" s="49"/>
      <c r="P4" s="49"/>
      <c r="Q4" s="49"/>
      <c r="R4" s="49"/>
      <c r="S4" s="63"/>
    </row>
    <row r="5" spans="1:19" ht="46.5" customHeight="1" x14ac:dyDescent="0.25">
      <c r="A5" s="14" t="s">
        <v>345</v>
      </c>
      <c r="B5" s="33"/>
      <c r="C5" s="3">
        <v>1178171</v>
      </c>
      <c r="D5" s="4" t="s">
        <v>346</v>
      </c>
      <c r="E5" s="4" t="s">
        <v>364</v>
      </c>
      <c r="F5" s="3" t="s">
        <v>365</v>
      </c>
      <c r="H5" s="2">
        <v>766667</v>
      </c>
      <c r="I5" s="2">
        <v>243172</v>
      </c>
      <c r="J5" s="2">
        <v>0</v>
      </c>
      <c r="K5" s="2">
        <f t="shared" ref="K5:K68" si="0">H5+I5+J5</f>
        <v>1009839</v>
      </c>
      <c r="L5" s="6">
        <v>893099</v>
      </c>
      <c r="M5" s="5">
        <v>276725</v>
      </c>
      <c r="N5" s="2">
        <f t="shared" ref="N5:N68" si="1">L5+M5</f>
        <v>1169824</v>
      </c>
      <c r="O5" s="2">
        <f t="shared" ref="O5:O68" si="2">N5-K5</f>
        <v>159985</v>
      </c>
      <c r="P5" s="5">
        <v>20072</v>
      </c>
      <c r="Q5" s="2">
        <f t="shared" ref="Q5:Q68" si="3">O5-P5</f>
        <v>139913</v>
      </c>
      <c r="R5" s="2">
        <f t="shared" ref="R5:R68" si="4">(K5+P5)-N5</f>
        <v>-139913</v>
      </c>
    </row>
    <row r="6" spans="1:19" ht="46.5" customHeight="1" x14ac:dyDescent="0.25">
      <c r="A6" s="14" t="s">
        <v>345</v>
      </c>
      <c r="B6" s="33">
        <v>33968</v>
      </c>
      <c r="C6" s="3">
        <v>1180828</v>
      </c>
      <c r="D6" s="4" t="s">
        <v>346</v>
      </c>
      <c r="E6" s="4" t="s">
        <v>362</v>
      </c>
      <c r="F6" s="3" t="s">
        <v>363</v>
      </c>
      <c r="G6" s="2" t="s">
        <v>5680</v>
      </c>
      <c r="H6" s="2">
        <v>665848</v>
      </c>
      <c r="I6" s="2">
        <v>209912</v>
      </c>
      <c r="J6" s="2">
        <v>0</v>
      </c>
      <c r="K6" s="2">
        <f t="shared" si="0"/>
        <v>875760</v>
      </c>
      <c r="L6" s="6">
        <v>714607</v>
      </c>
      <c r="M6" s="5">
        <v>1048280</v>
      </c>
      <c r="N6" s="2">
        <f t="shared" si="1"/>
        <v>1762887</v>
      </c>
      <c r="O6" s="2">
        <f t="shared" si="2"/>
        <v>887127</v>
      </c>
      <c r="P6" s="5">
        <v>41372</v>
      </c>
      <c r="Q6" s="2">
        <f t="shared" si="3"/>
        <v>845755</v>
      </c>
      <c r="R6" s="2">
        <f t="shared" si="4"/>
        <v>-845755</v>
      </c>
    </row>
    <row r="7" spans="1:19" ht="46.5" customHeight="1" x14ac:dyDescent="0.25">
      <c r="A7" s="14" t="s">
        <v>345</v>
      </c>
      <c r="B7" s="33">
        <v>35921</v>
      </c>
      <c r="C7" s="3">
        <v>1373929</v>
      </c>
      <c r="D7" s="4" t="s">
        <v>346</v>
      </c>
      <c r="E7" s="4" t="s">
        <v>349</v>
      </c>
      <c r="F7" s="3" t="s">
        <v>350</v>
      </c>
      <c r="G7" s="2" t="s">
        <v>5680</v>
      </c>
      <c r="H7" s="2">
        <v>139651</v>
      </c>
      <c r="I7" s="2">
        <v>259482</v>
      </c>
      <c r="J7" s="2">
        <v>143173</v>
      </c>
      <c r="K7" s="2">
        <f t="shared" si="0"/>
        <v>542306</v>
      </c>
      <c r="L7" s="6">
        <v>342239</v>
      </c>
      <c r="M7" s="5">
        <v>442308</v>
      </c>
      <c r="N7" s="2">
        <f t="shared" si="1"/>
        <v>784547</v>
      </c>
      <c r="O7" s="2">
        <f t="shared" si="2"/>
        <v>242241</v>
      </c>
      <c r="P7" s="5">
        <v>0</v>
      </c>
      <c r="Q7" s="2">
        <f t="shared" si="3"/>
        <v>242241</v>
      </c>
      <c r="R7" s="2">
        <f t="shared" si="4"/>
        <v>-242241</v>
      </c>
    </row>
    <row r="8" spans="1:19" ht="46.5" customHeight="1" x14ac:dyDescent="0.25">
      <c r="A8" s="14" t="s">
        <v>345</v>
      </c>
      <c r="B8" s="33">
        <v>35308</v>
      </c>
      <c r="C8" s="3">
        <v>1374992</v>
      </c>
      <c r="D8" s="4" t="s">
        <v>346</v>
      </c>
      <c r="E8" s="4" t="s">
        <v>358</v>
      </c>
      <c r="F8" s="3" t="s">
        <v>359</v>
      </c>
      <c r="G8" s="2" t="s">
        <v>5680</v>
      </c>
      <c r="H8" s="2">
        <v>279920</v>
      </c>
      <c r="I8" s="2">
        <v>399977</v>
      </c>
      <c r="J8" s="2">
        <v>0</v>
      </c>
      <c r="K8" s="2">
        <f t="shared" si="0"/>
        <v>679897</v>
      </c>
      <c r="L8" s="6">
        <v>344133</v>
      </c>
      <c r="M8" s="5">
        <v>566484</v>
      </c>
      <c r="N8" s="2">
        <f t="shared" si="1"/>
        <v>910617</v>
      </c>
      <c r="O8" s="2">
        <f t="shared" si="2"/>
        <v>230720</v>
      </c>
      <c r="P8" s="5">
        <v>41372</v>
      </c>
      <c r="Q8" s="2">
        <f t="shared" si="3"/>
        <v>189348</v>
      </c>
      <c r="R8" s="2">
        <f t="shared" si="4"/>
        <v>-189348</v>
      </c>
    </row>
    <row r="9" spans="1:19" ht="46.5" customHeight="1" x14ac:dyDescent="0.25">
      <c r="A9" s="14" t="s">
        <v>345</v>
      </c>
      <c r="B9" s="33">
        <v>33632</v>
      </c>
      <c r="C9" s="3">
        <v>1456892</v>
      </c>
      <c r="D9" s="4" t="s">
        <v>346</v>
      </c>
      <c r="E9" s="4" t="s">
        <v>360</v>
      </c>
      <c r="F9" s="3" t="s">
        <v>361</v>
      </c>
      <c r="G9" s="2" t="s">
        <v>5680</v>
      </c>
      <c r="H9" s="2">
        <v>575325</v>
      </c>
      <c r="I9" s="2">
        <v>175700</v>
      </c>
      <c r="J9" s="2">
        <v>0</v>
      </c>
      <c r="K9" s="2">
        <f t="shared" si="0"/>
        <v>751025</v>
      </c>
      <c r="L9" s="11"/>
      <c r="M9" s="5">
        <v>551695</v>
      </c>
      <c r="N9" s="2">
        <f t="shared" si="1"/>
        <v>551695</v>
      </c>
      <c r="O9" s="2">
        <f t="shared" si="2"/>
        <v>-199330</v>
      </c>
      <c r="P9" s="5">
        <v>40644</v>
      </c>
      <c r="Q9" s="2">
        <f t="shared" si="3"/>
        <v>-239974</v>
      </c>
      <c r="R9" s="2">
        <f t="shared" si="4"/>
        <v>239974</v>
      </c>
    </row>
    <row r="10" spans="1:19" ht="46.5" customHeight="1" x14ac:dyDescent="0.25">
      <c r="A10" s="14" t="s">
        <v>345</v>
      </c>
      <c r="B10" s="33">
        <v>37770</v>
      </c>
      <c r="C10" s="3">
        <v>1794892</v>
      </c>
      <c r="D10" s="4" t="s">
        <v>346</v>
      </c>
      <c r="E10" s="4" t="s">
        <v>347</v>
      </c>
      <c r="F10" s="3" t="s">
        <v>348</v>
      </c>
      <c r="G10" s="2" t="s">
        <v>5680</v>
      </c>
      <c r="H10" s="2">
        <v>249422</v>
      </c>
      <c r="I10" s="2">
        <v>563426</v>
      </c>
      <c r="J10" s="2">
        <v>295799</v>
      </c>
      <c r="K10" s="2">
        <f t="shared" si="0"/>
        <v>1108647</v>
      </c>
      <c r="L10" s="6">
        <v>442714</v>
      </c>
      <c r="M10" s="5">
        <v>1079350</v>
      </c>
      <c r="N10" s="2">
        <f t="shared" si="1"/>
        <v>1522064</v>
      </c>
      <c r="O10" s="2">
        <f t="shared" si="2"/>
        <v>413417</v>
      </c>
      <c r="P10" s="5">
        <v>0</v>
      </c>
      <c r="Q10" s="2">
        <f t="shared" si="3"/>
        <v>413417</v>
      </c>
      <c r="R10" s="2">
        <f t="shared" si="4"/>
        <v>-413417</v>
      </c>
    </row>
    <row r="11" spans="1:19" ht="46.5" customHeight="1" x14ac:dyDescent="0.25">
      <c r="A11" s="14" t="s">
        <v>345</v>
      </c>
      <c r="B11" s="33">
        <v>37962</v>
      </c>
      <c r="C11" s="3">
        <v>1860130</v>
      </c>
      <c r="D11" s="4" t="s">
        <v>346</v>
      </c>
      <c r="E11" s="4" t="s">
        <v>351</v>
      </c>
      <c r="F11" s="3" t="s">
        <v>352</v>
      </c>
      <c r="G11" s="2" t="s">
        <v>5680</v>
      </c>
      <c r="H11" s="2">
        <v>774511</v>
      </c>
      <c r="I11" s="2">
        <v>213322</v>
      </c>
      <c r="J11" s="2">
        <v>135844</v>
      </c>
      <c r="K11" s="2">
        <f t="shared" si="0"/>
        <v>1123677</v>
      </c>
      <c r="L11" s="11"/>
      <c r="M11" s="5">
        <v>373018</v>
      </c>
      <c r="N11" s="2">
        <f t="shared" si="1"/>
        <v>373018</v>
      </c>
      <c r="O11" s="2">
        <f t="shared" si="2"/>
        <v>-750659</v>
      </c>
      <c r="P11" s="5">
        <v>66679</v>
      </c>
      <c r="Q11" s="2">
        <f t="shared" si="3"/>
        <v>-817338</v>
      </c>
      <c r="R11" s="2">
        <f t="shared" si="4"/>
        <v>817338</v>
      </c>
    </row>
    <row r="12" spans="1:19" ht="46.5" customHeight="1" x14ac:dyDescent="0.25">
      <c r="A12" s="14" t="s">
        <v>345</v>
      </c>
      <c r="B12" s="33">
        <v>39942</v>
      </c>
      <c r="C12" s="3">
        <v>2234350</v>
      </c>
      <c r="D12" s="4" t="s">
        <v>346</v>
      </c>
      <c r="E12" s="4" t="s">
        <v>353</v>
      </c>
      <c r="F12" s="3" t="s">
        <v>352</v>
      </c>
      <c r="G12" s="2" t="s">
        <v>5670</v>
      </c>
      <c r="H12" s="2">
        <v>0</v>
      </c>
      <c r="I12" s="2">
        <v>362456</v>
      </c>
      <c r="J12" s="2">
        <v>99466</v>
      </c>
      <c r="K12" s="2">
        <f t="shared" si="0"/>
        <v>461922</v>
      </c>
      <c r="L12" s="11"/>
      <c r="M12" s="5">
        <v>362456</v>
      </c>
      <c r="N12" s="2">
        <f t="shared" si="1"/>
        <v>362456</v>
      </c>
      <c r="O12" s="2">
        <f t="shared" si="2"/>
        <v>-99466</v>
      </c>
      <c r="P12" s="5">
        <v>37067</v>
      </c>
      <c r="Q12" s="2">
        <f t="shared" si="3"/>
        <v>-136533</v>
      </c>
      <c r="R12" s="2">
        <f t="shared" si="4"/>
        <v>136533</v>
      </c>
    </row>
    <row r="13" spans="1:19" ht="46.5" customHeight="1" x14ac:dyDescent="0.25">
      <c r="A13" s="14" t="s">
        <v>345</v>
      </c>
      <c r="B13" s="33">
        <v>40354</v>
      </c>
      <c r="C13" s="3">
        <v>2235390</v>
      </c>
      <c r="D13" s="4" t="s">
        <v>346</v>
      </c>
      <c r="E13" s="4" t="s">
        <v>354</v>
      </c>
      <c r="F13" s="3" t="s">
        <v>355</v>
      </c>
      <c r="G13" s="2" t="s">
        <v>5670</v>
      </c>
      <c r="H13" s="2">
        <v>0</v>
      </c>
      <c r="I13" s="2">
        <v>234715</v>
      </c>
      <c r="J13" s="2">
        <v>140819</v>
      </c>
      <c r="K13" s="2">
        <f t="shared" si="0"/>
        <v>375534</v>
      </c>
      <c r="L13" s="11"/>
      <c r="M13" s="5">
        <v>358640</v>
      </c>
      <c r="N13" s="2">
        <f t="shared" si="1"/>
        <v>358640</v>
      </c>
      <c r="O13" s="2">
        <f t="shared" si="2"/>
        <v>-16894</v>
      </c>
      <c r="P13" s="5">
        <v>0</v>
      </c>
      <c r="Q13" s="2">
        <f t="shared" si="3"/>
        <v>-16894</v>
      </c>
      <c r="R13" s="2">
        <f t="shared" si="4"/>
        <v>16894</v>
      </c>
    </row>
    <row r="14" spans="1:19" ht="46.5" customHeight="1" x14ac:dyDescent="0.25">
      <c r="A14" s="14" t="s">
        <v>345</v>
      </c>
      <c r="B14" s="33">
        <v>40359</v>
      </c>
      <c r="C14" s="3">
        <v>2268806</v>
      </c>
      <c r="D14" s="4" t="s">
        <v>346</v>
      </c>
      <c r="E14" s="4" t="s">
        <v>356</v>
      </c>
      <c r="F14" s="3" t="s">
        <v>357</v>
      </c>
      <c r="G14" s="2" t="s">
        <v>5670</v>
      </c>
      <c r="H14" s="2">
        <v>0</v>
      </c>
      <c r="I14" s="2">
        <v>136533</v>
      </c>
      <c r="J14" s="2">
        <v>93023</v>
      </c>
      <c r="K14" s="2">
        <f t="shared" si="0"/>
        <v>229556</v>
      </c>
      <c r="L14" s="11"/>
      <c r="M14" s="5">
        <v>276166</v>
      </c>
      <c r="N14" s="2">
        <f t="shared" si="1"/>
        <v>276166</v>
      </c>
      <c r="O14" s="2">
        <f t="shared" si="2"/>
        <v>46610</v>
      </c>
      <c r="P14" s="5">
        <v>0</v>
      </c>
      <c r="Q14" s="2">
        <f t="shared" si="3"/>
        <v>46610</v>
      </c>
      <c r="R14" s="2">
        <f t="shared" si="4"/>
        <v>-46610</v>
      </c>
    </row>
    <row r="15" spans="1:19" ht="46.5" customHeight="1" x14ac:dyDescent="0.25">
      <c r="A15" s="4" t="s">
        <v>65</v>
      </c>
      <c r="B15" s="33">
        <v>35706</v>
      </c>
      <c r="C15" s="3">
        <v>1394630</v>
      </c>
      <c r="D15" s="4" t="s">
        <v>66</v>
      </c>
      <c r="E15" s="4" t="s">
        <v>67</v>
      </c>
      <c r="F15" s="3" t="s">
        <v>68</v>
      </c>
      <c r="G15" s="2" t="s">
        <v>5680</v>
      </c>
      <c r="H15" s="2">
        <v>300984</v>
      </c>
      <c r="I15" s="2">
        <v>434453</v>
      </c>
      <c r="J15" s="2">
        <v>220386</v>
      </c>
      <c r="K15" s="2">
        <f t="shared" si="0"/>
        <v>955823</v>
      </c>
      <c r="L15" s="6">
        <v>383949</v>
      </c>
      <c r="M15" s="17">
        <v>722025</v>
      </c>
      <c r="N15" s="2">
        <f t="shared" si="1"/>
        <v>1105974</v>
      </c>
      <c r="O15" s="2">
        <f t="shared" si="2"/>
        <v>150151</v>
      </c>
      <c r="P15" s="17">
        <v>0</v>
      </c>
      <c r="Q15" s="2">
        <f t="shared" si="3"/>
        <v>150151</v>
      </c>
      <c r="R15" s="2">
        <f t="shared" si="4"/>
        <v>-150151</v>
      </c>
    </row>
    <row r="16" spans="1:19" ht="46.5" customHeight="1" x14ac:dyDescent="0.25">
      <c r="A16" s="4" t="s">
        <v>65</v>
      </c>
      <c r="B16" s="33">
        <v>37821</v>
      </c>
      <c r="C16" s="3">
        <v>1948883</v>
      </c>
      <c r="D16" s="4" t="s">
        <v>66</v>
      </c>
      <c r="E16" s="4" t="s">
        <v>69</v>
      </c>
      <c r="F16" s="3" t="s">
        <v>70</v>
      </c>
      <c r="G16" s="2" t="s">
        <v>5680</v>
      </c>
      <c r="H16" s="2">
        <v>0</v>
      </c>
      <c r="I16" s="2">
        <v>222517</v>
      </c>
      <c r="J16" s="2">
        <v>118598</v>
      </c>
      <c r="K16" s="2">
        <f t="shared" si="0"/>
        <v>341115</v>
      </c>
      <c r="L16" s="11"/>
      <c r="M16" s="17">
        <v>384083</v>
      </c>
      <c r="N16" s="2">
        <f t="shared" si="1"/>
        <v>384083</v>
      </c>
      <c r="O16" s="2">
        <f t="shared" si="2"/>
        <v>42968</v>
      </c>
      <c r="P16" s="17">
        <v>0</v>
      </c>
      <c r="Q16" s="2">
        <f t="shared" si="3"/>
        <v>42968</v>
      </c>
      <c r="R16" s="2">
        <f t="shared" si="4"/>
        <v>-42968</v>
      </c>
    </row>
    <row r="17" spans="1:18" ht="46.5" customHeight="1" x14ac:dyDescent="0.25">
      <c r="A17" s="14" t="s">
        <v>65</v>
      </c>
      <c r="B17" s="33">
        <v>40361</v>
      </c>
      <c r="C17" s="3">
        <v>2235609</v>
      </c>
      <c r="D17" s="4" t="s">
        <v>66</v>
      </c>
      <c r="E17" s="4" t="s">
        <v>73</v>
      </c>
      <c r="F17" s="3" t="s">
        <v>74</v>
      </c>
      <c r="G17" s="2" t="s">
        <v>5670</v>
      </c>
      <c r="H17" s="2">
        <v>0</v>
      </c>
      <c r="I17" s="2">
        <v>136444</v>
      </c>
      <c r="J17" s="2">
        <v>106506</v>
      </c>
      <c r="K17" s="2">
        <f t="shared" si="0"/>
        <v>242950</v>
      </c>
      <c r="L17" s="11"/>
      <c r="M17" s="5">
        <v>290664</v>
      </c>
      <c r="N17" s="2">
        <f t="shared" si="1"/>
        <v>290664</v>
      </c>
      <c r="O17" s="2">
        <f t="shared" si="2"/>
        <v>47714</v>
      </c>
      <c r="P17" s="5">
        <v>0</v>
      </c>
      <c r="Q17" s="2">
        <f t="shared" si="3"/>
        <v>47714</v>
      </c>
      <c r="R17" s="2">
        <f t="shared" si="4"/>
        <v>-47714</v>
      </c>
    </row>
    <row r="18" spans="1:18" ht="46.5" customHeight="1" x14ac:dyDescent="0.25">
      <c r="A18" s="14" t="s">
        <v>65</v>
      </c>
      <c r="B18" s="33">
        <v>40071</v>
      </c>
      <c r="C18" s="3">
        <v>2411791</v>
      </c>
      <c r="D18" s="4" t="s">
        <v>66</v>
      </c>
      <c r="E18" s="4" t="s">
        <v>71</v>
      </c>
      <c r="F18" s="3" t="s">
        <v>72</v>
      </c>
      <c r="G18" s="2" t="s">
        <v>5670</v>
      </c>
      <c r="H18" s="2">
        <v>0</v>
      </c>
      <c r="I18" s="2">
        <v>210207</v>
      </c>
      <c r="J18" s="2">
        <v>131585</v>
      </c>
      <c r="K18" s="2">
        <f t="shared" si="0"/>
        <v>341792</v>
      </c>
      <c r="L18" s="11">
        <v>21042</v>
      </c>
      <c r="M18" s="5">
        <v>366448</v>
      </c>
      <c r="N18" s="2">
        <f t="shared" si="1"/>
        <v>387490</v>
      </c>
      <c r="O18" s="2">
        <f t="shared" si="2"/>
        <v>45698</v>
      </c>
      <c r="P18" s="5">
        <v>21042</v>
      </c>
      <c r="Q18" s="2">
        <f t="shared" si="3"/>
        <v>24656</v>
      </c>
      <c r="R18" s="2">
        <f t="shared" si="4"/>
        <v>-24656</v>
      </c>
    </row>
    <row r="19" spans="1:18" ht="46.5" customHeight="1" x14ac:dyDescent="0.25">
      <c r="A19" s="3" t="s">
        <v>4974</v>
      </c>
      <c r="B19" s="33">
        <v>35467</v>
      </c>
      <c r="C19" s="3">
        <v>1395255</v>
      </c>
      <c r="D19" s="4" t="s">
        <v>4975</v>
      </c>
      <c r="E19" s="4" t="s">
        <v>4976</v>
      </c>
      <c r="F19" s="3" t="s">
        <v>4977</v>
      </c>
      <c r="G19" s="2" t="s">
        <v>5680</v>
      </c>
      <c r="H19" s="2">
        <v>284789</v>
      </c>
      <c r="I19" s="2">
        <v>438583</v>
      </c>
      <c r="J19" s="2">
        <v>199071</v>
      </c>
      <c r="K19" s="2">
        <f t="shared" si="0"/>
        <v>922443</v>
      </c>
      <c r="L19" s="6">
        <v>443723</v>
      </c>
      <c r="M19" s="4">
        <v>749139</v>
      </c>
      <c r="N19" s="2">
        <f t="shared" si="1"/>
        <v>1192862</v>
      </c>
      <c r="O19" s="2">
        <f t="shared" si="2"/>
        <v>270419</v>
      </c>
      <c r="P19" s="4">
        <v>0</v>
      </c>
      <c r="Q19" s="2">
        <f t="shared" si="3"/>
        <v>270419</v>
      </c>
      <c r="R19" s="2">
        <f t="shared" si="4"/>
        <v>-270419</v>
      </c>
    </row>
    <row r="20" spans="1:18" ht="46.5" customHeight="1" x14ac:dyDescent="0.25">
      <c r="A20" s="3" t="s">
        <v>4974</v>
      </c>
      <c r="B20" s="33">
        <v>37962</v>
      </c>
      <c r="C20" s="3">
        <v>1948484</v>
      </c>
      <c r="D20" s="4" t="s">
        <v>4975</v>
      </c>
      <c r="E20" s="4" t="s">
        <v>4978</v>
      </c>
      <c r="F20" s="3" t="s">
        <v>72</v>
      </c>
      <c r="G20" s="2" t="s">
        <v>5680</v>
      </c>
      <c r="H20" s="2">
        <v>0</v>
      </c>
      <c r="I20" s="2">
        <v>220784</v>
      </c>
      <c r="J20" s="2">
        <v>103434</v>
      </c>
      <c r="K20" s="2">
        <f t="shared" si="0"/>
        <v>324218</v>
      </c>
      <c r="L20" s="11"/>
      <c r="M20" s="4">
        <v>386838</v>
      </c>
      <c r="N20" s="2">
        <f t="shared" si="1"/>
        <v>386838</v>
      </c>
      <c r="O20" s="2">
        <f t="shared" si="2"/>
        <v>62620</v>
      </c>
      <c r="P20" s="4">
        <v>0</v>
      </c>
      <c r="Q20" s="2">
        <f t="shared" si="3"/>
        <v>62620</v>
      </c>
      <c r="R20" s="2">
        <f t="shared" si="4"/>
        <v>-62620</v>
      </c>
    </row>
    <row r="21" spans="1:18" ht="46.5" customHeight="1" x14ac:dyDescent="0.25">
      <c r="A21" s="3" t="s">
        <v>5213</v>
      </c>
      <c r="B21" s="37">
        <v>37932</v>
      </c>
      <c r="C21" s="4">
        <v>1855370</v>
      </c>
      <c r="D21" s="42" t="s">
        <v>5214</v>
      </c>
      <c r="E21" s="4" t="s">
        <v>5217</v>
      </c>
      <c r="F21" s="4" t="s">
        <v>5218</v>
      </c>
      <c r="G21" s="2" t="s">
        <v>5680</v>
      </c>
      <c r="H21" s="2">
        <v>0</v>
      </c>
      <c r="I21" s="2">
        <v>313588</v>
      </c>
      <c r="J21" s="2">
        <v>132009</v>
      </c>
      <c r="K21" s="2">
        <f t="shared" si="0"/>
        <v>445597</v>
      </c>
      <c r="L21" s="5"/>
      <c r="M21" s="4">
        <v>465504</v>
      </c>
      <c r="N21" s="2">
        <f t="shared" si="1"/>
        <v>465504</v>
      </c>
      <c r="O21" s="2">
        <f t="shared" si="2"/>
        <v>19907</v>
      </c>
      <c r="P21" s="4">
        <v>173856</v>
      </c>
      <c r="Q21" s="2">
        <f t="shared" si="3"/>
        <v>-153949</v>
      </c>
      <c r="R21" s="2">
        <f t="shared" si="4"/>
        <v>153949</v>
      </c>
    </row>
    <row r="22" spans="1:18" ht="46.5" customHeight="1" x14ac:dyDescent="0.25">
      <c r="A22" s="14" t="s">
        <v>5213</v>
      </c>
      <c r="B22" s="33">
        <v>39881</v>
      </c>
      <c r="C22" s="3">
        <v>2207369</v>
      </c>
      <c r="D22" s="4" t="s">
        <v>5214</v>
      </c>
      <c r="E22" s="4" t="s">
        <v>5215</v>
      </c>
      <c r="F22" s="3" t="s">
        <v>5216</v>
      </c>
      <c r="G22" s="2" t="s">
        <v>5670</v>
      </c>
      <c r="H22" s="2">
        <v>0</v>
      </c>
      <c r="I22" s="2">
        <v>210207</v>
      </c>
      <c r="J22" s="2">
        <v>84723</v>
      </c>
      <c r="K22" s="2">
        <f t="shared" si="0"/>
        <v>294930</v>
      </c>
      <c r="L22" s="11"/>
      <c r="M22" s="5">
        <v>372081</v>
      </c>
      <c r="N22" s="2">
        <f t="shared" si="1"/>
        <v>372081</v>
      </c>
      <c r="O22" s="2">
        <f t="shared" si="2"/>
        <v>77151</v>
      </c>
      <c r="P22" s="5">
        <v>42623</v>
      </c>
      <c r="Q22" s="2">
        <f t="shared" si="3"/>
        <v>34528</v>
      </c>
      <c r="R22" s="2">
        <f t="shared" si="4"/>
        <v>-34528</v>
      </c>
    </row>
    <row r="23" spans="1:18" ht="46.5" customHeight="1" x14ac:dyDescent="0.25">
      <c r="A23" s="14" t="s">
        <v>5213</v>
      </c>
      <c r="B23" s="33">
        <v>40354</v>
      </c>
      <c r="C23" s="3">
        <v>2383719</v>
      </c>
      <c r="D23" s="4" t="s">
        <v>5214</v>
      </c>
      <c r="E23" s="4" t="s">
        <v>5219</v>
      </c>
      <c r="F23" s="3" t="s">
        <v>544</v>
      </c>
      <c r="G23" s="2" t="s">
        <v>5670</v>
      </c>
      <c r="H23" s="2">
        <v>0</v>
      </c>
      <c r="I23" s="2">
        <v>310521</v>
      </c>
      <c r="J23" s="2">
        <v>89649</v>
      </c>
      <c r="K23" s="2">
        <f t="shared" si="0"/>
        <v>400170</v>
      </c>
      <c r="L23" s="11"/>
      <c r="M23" s="5">
        <v>453489</v>
      </c>
      <c r="N23" s="2">
        <f t="shared" si="1"/>
        <v>453489</v>
      </c>
      <c r="O23" s="2">
        <f t="shared" si="2"/>
        <v>53319</v>
      </c>
      <c r="P23" s="5">
        <v>0</v>
      </c>
      <c r="Q23" s="2">
        <f t="shared" si="3"/>
        <v>53319</v>
      </c>
      <c r="R23" s="2">
        <f t="shared" si="4"/>
        <v>-53319</v>
      </c>
    </row>
    <row r="24" spans="1:18" ht="46.5" customHeight="1" x14ac:dyDescent="0.25">
      <c r="A24" s="3" t="s">
        <v>1701</v>
      </c>
      <c r="B24" s="33">
        <v>35241</v>
      </c>
      <c r="C24" s="3">
        <v>1345137</v>
      </c>
      <c r="D24" s="4" t="s">
        <v>1702</v>
      </c>
      <c r="E24" s="4" t="s">
        <v>1703</v>
      </c>
      <c r="F24" s="3" t="s">
        <v>1704</v>
      </c>
      <c r="G24" s="2" t="s">
        <v>5680</v>
      </c>
      <c r="H24" s="2">
        <v>273582</v>
      </c>
      <c r="I24" s="2">
        <v>465106</v>
      </c>
      <c r="J24" s="2">
        <v>238798</v>
      </c>
      <c r="K24" s="2">
        <f t="shared" si="0"/>
        <v>977486</v>
      </c>
      <c r="L24" s="6">
        <v>507923</v>
      </c>
      <c r="M24" s="5">
        <v>764019</v>
      </c>
      <c r="N24" s="2">
        <f t="shared" si="1"/>
        <v>1271942</v>
      </c>
      <c r="O24" s="2">
        <f t="shared" si="2"/>
        <v>294456</v>
      </c>
      <c r="P24" s="5">
        <v>48466</v>
      </c>
      <c r="Q24" s="2">
        <f t="shared" si="3"/>
        <v>245990</v>
      </c>
      <c r="R24" s="2">
        <f t="shared" si="4"/>
        <v>-245990</v>
      </c>
    </row>
    <row r="25" spans="1:18" ht="46.5" customHeight="1" x14ac:dyDescent="0.25">
      <c r="A25" s="3" t="s">
        <v>1701</v>
      </c>
      <c r="B25" s="33">
        <v>35268</v>
      </c>
      <c r="C25" s="3">
        <v>1392684</v>
      </c>
      <c r="D25" s="4" t="s">
        <v>1702</v>
      </c>
      <c r="E25" s="4" t="s">
        <v>1705</v>
      </c>
      <c r="F25" s="3" t="s">
        <v>99</v>
      </c>
      <c r="G25" s="2" t="s">
        <v>5680</v>
      </c>
      <c r="H25" s="2">
        <v>273638</v>
      </c>
      <c r="I25" s="2">
        <v>450130</v>
      </c>
      <c r="J25" s="2">
        <v>238798</v>
      </c>
      <c r="K25" s="2">
        <f t="shared" si="0"/>
        <v>962566</v>
      </c>
      <c r="L25" s="6">
        <v>505708</v>
      </c>
      <c r="M25" s="5">
        <v>748569</v>
      </c>
      <c r="N25" s="2">
        <f t="shared" si="1"/>
        <v>1254277</v>
      </c>
      <c r="O25" s="2">
        <f t="shared" si="2"/>
        <v>291711</v>
      </c>
      <c r="P25" s="5">
        <v>48305</v>
      </c>
      <c r="Q25" s="2">
        <f t="shared" si="3"/>
        <v>243406</v>
      </c>
      <c r="R25" s="2">
        <f t="shared" si="4"/>
        <v>-243406</v>
      </c>
    </row>
    <row r="26" spans="1:18" ht="46.5" customHeight="1" x14ac:dyDescent="0.25">
      <c r="A26" s="3" t="s">
        <v>1701</v>
      </c>
      <c r="B26" s="33">
        <v>37816</v>
      </c>
      <c r="C26" s="3">
        <v>1884226</v>
      </c>
      <c r="D26" s="4" t="s">
        <v>1702</v>
      </c>
      <c r="E26" s="4" t="s">
        <v>1706</v>
      </c>
      <c r="F26" s="3" t="s">
        <v>112</v>
      </c>
      <c r="G26" s="2" t="s">
        <v>5680</v>
      </c>
      <c r="H26" s="2">
        <v>0</v>
      </c>
      <c r="I26" s="2">
        <v>222510</v>
      </c>
      <c r="J26" s="2">
        <v>148050</v>
      </c>
      <c r="K26" s="2">
        <f t="shared" si="0"/>
        <v>370560</v>
      </c>
      <c r="L26" s="11"/>
      <c r="M26" s="5">
        <v>381933</v>
      </c>
      <c r="N26" s="2">
        <f t="shared" si="1"/>
        <v>381933</v>
      </c>
      <c r="O26" s="2">
        <f t="shared" si="2"/>
        <v>11373</v>
      </c>
      <c r="P26" s="5"/>
      <c r="Q26" s="2">
        <f t="shared" si="3"/>
        <v>11373</v>
      </c>
      <c r="R26" s="2">
        <f t="shared" si="4"/>
        <v>-11373</v>
      </c>
    </row>
    <row r="27" spans="1:18" ht="46.5" customHeight="1" x14ac:dyDescent="0.25">
      <c r="A27" s="3" t="s">
        <v>1701</v>
      </c>
      <c r="B27" s="33">
        <v>40366</v>
      </c>
      <c r="C27" s="3">
        <v>1909778</v>
      </c>
      <c r="D27" s="4" t="s">
        <v>1702</v>
      </c>
      <c r="E27" s="4" t="s">
        <v>1716</v>
      </c>
      <c r="F27" s="3" t="s">
        <v>1717</v>
      </c>
      <c r="G27" s="2" t="s">
        <v>5670</v>
      </c>
      <c r="H27" s="2">
        <v>0</v>
      </c>
      <c r="I27" s="2">
        <v>62797</v>
      </c>
      <c r="J27" s="2">
        <v>42323</v>
      </c>
      <c r="K27" s="2">
        <f t="shared" si="0"/>
        <v>105120</v>
      </c>
      <c r="L27" s="11"/>
      <c r="M27" s="5">
        <v>211326</v>
      </c>
      <c r="N27" s="2">
        <f t="shared" si="1"/>
        <v>211326</v>
      </c>
      <c r="O27" s="2">
        <f t="shared" si="2"/>
        <v>106206</v>
      </c>
      <c r="P27" s="5"/>
      <c r="Q27" s="2">
        <f t="shared" si="3"/>
        <v>106206</v>
      </c>
      <c r="R27" s="2">
        <f t="shared" si="4"/>
        <v>-106206</v>
      </c>
    </row>
    <row r="28" spans="1:18" ht="46.5" customHeight="1" x14ac:dyDescent="0.25">
      <c r="A28" s="3" t="s">
        <v>1701</v>
      </c>
      <c r="B28" s="33">
        <v>40059</v>
      </c>
      <c r="C28" s="3">
        <v>2099970</v>
      </c>
      <c r="D28" s="4" t="s">
        <v>1702</v>
      </c>
      <c r="E28" s="4" t="s">
        <v>1713</v>
      </c>
      <c r="F28" s="3" t="s">
        <v>112</v>
      </c>
      <c r="G28" s="2" t="s">
        <v>5670</v>
      </c>
      <c r="H28" s="2">
        <v>0</v>
      </c>
      <c r="I28" s="2">
        <v>10683</v>
      </c>
      <c r="J28" s="2">
        <v>91248</v>
      </c>
      <c r="K28" s="2">
        <f t="shared" si="0"/>
        <v>101931</v>
      </c>
      <c r="L28" s="11"/>
      <c r="M28" s="5">
        <v>262938</v>
      </c>
      <c r="N28" s="2">
        <f t="shared" si="1"/>
        <v>262938</v>
      </c>
      <c r="O28" s="2">
        <f t="shared" si="2"/>
        <v>161007</v>
      </c>
      <c r="P28" s="5">
        <v>33961</v>
      </c>
      <c r="Q28" s="2">
        <f t="shared" si="3"/>
        <v>127046</v>
      </c>
      <c r="R28" s="2">
        <f t="shared" si="4"/>
        <v>-127046</v>
      </c>
    </row>
    <row r="29" spans="1:18" ht="46.5" customHeight="1" x14ac:dyDescent="0.25">
      <c r="A29" s="14" t="s">
        <v>1701</v>
      </c>
      <c r="B29" s="33">
        <v>39386</v>
      </c>
      <c r="C29" s="3">
        <v>2203977</v>
      </c>
      <c r="D29" s="4" t="s">
        <v>1702</v>
      </c>
      <c r="E29" s="4" t="s">
        <v>1707</v>
      </c>
      <c r="F29" s="3" t="s">
        <v>112</v>
      </c>
      <c r="G29" s="2" t="s">
        <v>5670</v>
      </c>
      <c r="H29" s="2">
        <v>0</v>
      </c>
      <c r="I29" s="2">
        <v>222065</v>
      </c>
      <c r="J29" s="2">
        <v>148050</v>
      </c>
      <c r="K29" s="2">
        <f t="shared" si="0"/>
        <v>370115</v>
      </c>
      <c r="L29" s="11"/>
      <c r="M29" s="5">
        <v>383226</v>
      </c>
      <c r="N29" s="2">
        <f t="shared" si="1"/>
        <v>383226</v>
      </c>
      <c r="O29" s="2">
        <f t="shared" si="2"/>
        <v>13111</v>
      </c>
      <c r="P29" s="5">
        <v>24482</v>
      </c>
      <c r="Q29" s="2">
        <f t="shared" si="3"/>
        <v>-11371</v>
      </c>
      <c r="R29" s="2">
        <f t="shared" si="4"/>
        <v>11371</v>
      </c>
    </row>
    <row r="30" spans="1:18" ht="46.5" customHeight="1" x14ac:dyDescent="0.25">
      <c r="A30" s="14" t="s">
        <v>1701</v>
      </c>
      <c r="B30" s="33">
        <v>40357</v>
      </c>
      <c r="C30" s="3">
        <v>2207854</v>
      </c>
      <c r="D30" s="4" t="s">
        <v>1702</v>
      </c>
      <c r="E30" s="4" t="s">
        <v>1714</v>
      </c>
      <c r="F30" s="3" t="s">
        <v>1715</v>
      </c>
      <c r="G30" s="2" t="s">
        <v>5670</v>
      </c>
      <c r="H30" s="2">
        <v>0</v>
      </c>
      <c r="I30" s="2">
        <v>65342</v>
      </c>
      <c r="J30" s="2">
        <v>94025</v>
      </c>
      <c r="K30" s="2">
        <f t="shared" si="0"/>
        <v>159367</v>
      </c>
      <c r="L30" s="11"/>
      <c r="M30" s="5">
        <v>223736</v>
      </c>
      <c r="N30" s="2">
        <f t="shared" si="1"/>
        <v>223736</v>
      </c>
      <c r="O30" s="2">
        <f t="shared" si="2"/>
        <v>64369</v>
      </c>
      <c r="P30" s="5"/>
      <c r="Q30" s="2">
        <f t="shared" si="3"/>
        <v>64369</v>
      </c>
      <c r="R30" s="2">
        <f t="shared" si="4"/>
        <v>-64369</v>
      </c>
    </row>
    <row r="31" spans="1:18" ht="46.5" customHeight="1" x14ac:dyDescent="0.25">
      <c r="A31" s="14" t="s">
        <v>1701</v>
      </c>
      <c r="B31" s="33">
        <v>40061</v>
      </c>
      <c r="C31" s="3">
        <v>2294678</v>
      </c>
      <c r="D31" s="4" t="s">
        <v>1702</v>
      </c>
      <c r="E31" s="4" t="s">
        <v>1710</v>
      </c>
      <c r="F31" s="3" t="s">
        <v>112</v>
      </c>
      <c r="G31" s="2" t="s">
        <v>5670</v>
      </c>
      <c r="H31" s="2">
        <v>0</v>
      </c>
      <c r="I31" s="2">
        <v>210207</v>
      </c>
      <c r="J31" s="2">
        <v>99466</v>
      </c>
      <c r="K31" s="2">
        <f t="shared" si="0"/>
        <v>309673</v>
      </c>
      <c r="L31" s="11">
        <v>34615</v>
      </c>
      <c r="M31" s="5">
        <v>362456</v>
      </c>
      <c r="N31" s="2">
        <f t="shared" si="1"/>
        <v>397071</v>
      </c>
      <c r="O31" s="2">
        <f t="shared" si="2"/>
        <v>87398</v>
      </c>
      <c r="P31" s="5">
        <v>35664</v>
      </c>
      <c r="Q31" s="2">
        <f t="shared" si="3"/>
        <v>51734</v>
      </c>
      <c r="R31" s="2">
        <f t="shared" si="4"/>
        <v>-51734</v>
      </c>
    </row>
    <row r="32" spans="1:18" ht="46.5" customHeight="1" x14ac:dyDescent="0.25">
      <c r="A32" s="14" t="s">
        <v>1701</v>
      </c>
      <c r="B32" s="33">
        <v>40059</v>
      </c>
      <c r="C32" s="3">
        <v>2330498</v>
      </c>
      <c r="D32" s="4" t="s">
        <v>1702</v>
      </c>
      <c r="E32" s="4" t="s">
        <v>1708</v>
      </c>
      <c r="F32" s="3" t="s">
        <v>112</v>
      </c>
      <c r="G32" s="2" t="s">
        <v>5670</v>
      </c>
      <c r="H32" s="2">
        <v>0</v>
      </c>
      <c r="I32" s="2">
        <v>210207</v>
      </c>
      <c r="J32" s="2">
        <v>99466</v>
      </c>
      <c r="K32" s="2">
        <f t="shared" si="0"/>
        <v>309673</v>
      </c>
      <c r="L32" s="11">
        <v>32253</v>
      </c>
      <c r="M32" s="5">
        <v>362456</v>
      </c>
      <c r="N32" s="2">
        <f t="shared" si="1"/>
        <v>394709</v>
      </c>
      <c r="O32" s="2">
        <f t="shared" si="2"/>
        <v>85036</v>
      </c>
      <c r="P32" s="5">
        <v>35253</v>
      </c>
      <c r="Q32" s="2">
        <f t="shared" si="3"/>
        <v>49783</v>
      </c>
      <c r="R32" s="2">
        <f t="shared" si="4"/>
        <v>-49783</v>
      </c>
    </row>
    <row r="33" spans="1:18" ht="46.5" customHeight="1" x14ac:dyDescent="0.25">
      <c r="A33" s="14" t="s">
        <v>1701</v>
      </c>
      <c r="B33" s="33">
        <v>40061</v>
      </c>
      <c r="C33" s="3">
        <v>2392876</v>
      </c>
      <c r="D33" s="4" t="s">
        <v>1702</v>
      </c>
      <c r="E33" s="4" t="s">
        <v>1711</v>
      </c>
      <c r="F33" s="3" t="s">
        <v>112</v>
      </c>
      <c r="G33" s="2" t="s">
        <v>5670</v>
      </c>
      <c r="H33" s="2">
        <v>0</v>
      </c>
      <c r="I33" s="2">
        <v>210207</v>
      </c>
      <c r="J33" s="2">
        <v>99466</v>
      </c>
      <c r="K33" s="2">
        <f t="shared" si="0"/>
        <v>309673</v>
      </c>
      <c r="L33" s="11">
        <v>33654</v>
      </c>
      <c r="M33" s="5">
        <v>362456</v>
      </c>
      <c r="N33" s="2">
        <f t="shared" si="1"/>
        <v>396110</v>
      </c>
      <c r="O33" s="2">
        <f t="shared" si="2"/>
        <v>86437</v>
      </c>
      <c r="P33" s="5">
        <v>34615</v>
      </c>
      <c r="Q33" s="2">
        <f t="shared" si="3"/>
        <v>51822</v>
      </c>
      <c r="R33" s="2">
        <f t="shared" si="4"/>
        <v>-51822</v>
      </c>
    </row>
    <row r="34" spans="1:18" ht="46.5" customHeight="1" x14ac:dyDescent="0.25">
      <c r="A34" s="14" t="s">
        <v>1701</v>
      </c>
      <c r="B34" s="33">
        <v>40061</v>
      </c>
      <c r="C34" s="3">
        <v>2393504</v>
      </c>
      <c r="D34" s="4" t="s">
        <v>1702</v>
      </c>
      <c r="E34" s="4" t="s">
        <v>1712</v>
      </c>
      <c r="F34" s="3" t="s">
        <v>112</v>
      </c>
      <c r="G34" s="2" t="s">
        <v>5670</v>
      </c>
      <c r="H34" s="2">
        <v>0</v>
      </c>
      <c r="I34" s="2">
        <v>210207</v>
      </c>
      <c r="J34" s="2">
        <v>99466</v>
      </c>
      <c r="K34" s="2">
        <f t="shared" si="0"/>
        <v>309673</v>
      </c>
      <c r="L34" s="11">
        <v>34615</v>
      </c>
      <c r="M34" s="5">
        <v>362456</v>
      </c>
      <c r="N34" s="2">
        <f t="shared" si="1"/>
        <v>397071</v>
      </c>
      <c r="O34" s="2">
        <f t="shared" si="2"/>
        <v>87398</v>
      </c>
      <c r="P34" s="5">
        <v>34615</v>
      </c>
      <c r="Q34" s="2">
        <f t="shared" si="3"/>
        <v>52783</v>
      </c>
      <c r="R34" s="2">
        <f t="shared" si="4"/>
        <v>-52783</v>
      </c>
    </row>
    <row r="35" spans="1:18" ht="46.5" customHeight="1" x14ac:dyDescent="0.25">
      <c r="A35" s="14" t="s">
        <v>1701</v>
      </c>
      <c r="B35" s="33">
        <v>40059</v>
      </c>
      <c r="C35" s="3">
        <v>2393765</v>
      </c>
      <c r="D35" s="4" t="s">
        <v>1702</v>
      </c>
      <c r="E35" s="4" t="s">
        <v>1709</v>
      </c>
      <c r="F35" s="3" t="s">
        <v>112</v>
      </c>
      <c r="G35" s="2" t="s">
        <v>5670</v>
      </c>
      <c r="H35" s="2">
        <v>0</v>
      </c>
      <c r="I35" s="2">
        <v>210207</v>
      </c>
      <c r="J35" s="2">
        <v>99466</v>
      </c>
      <c r="K35" s="2">
        <f t="shared" si="0"/>
        <v>309673</v>
      </c>
      <c r="L35" s="11">
        <v>32253</v>
      </c>
      <c r="M35" s="5">
        <v>362456</v>
      </c>
      <c r="N35" s="2">
        <f t="shared" si="1"/>
        <v>394709</v>
      </c>
      <c r="O35" s="2">
        <f t="shared" si="2"/>
        <v>85036</v>
      </c>
      <c r="P35" s="5">
        <v>22533</v>
      </c>
      <c r="Q35" s="2">
        <f t="shared" si="3"/>
        <v>62503</v>
      </c>
      <c r="R35" s="2">
        <f t="shared" si="4"/>
        <v>-62503</v>
      </c>
    </row>
    <row r="36" spans="1:18" ht="46.5" customHeight="1" x14ac:dyDescent="0.25">
      <c r="A36" s="3" t="s">
        <v>5149</v>
      </c>
      <c r="B36" s="33">
        <v>31336</v>
      </c>
      <c r="C36" s="3">
        <v>1133110</v>
      </c>
      <c r="D36" s="4" t="s">
        <v>5150</v>
      </c>
      <c r="E36" s="4" t="s">
        <v>5151</v>
      </c>
      <c r="F36" s="3" t="s">
        <v>5152</v>
      </c>
      <c r="G36" s="2" t="s">
        <v>5680</v>
      </c>
      <c r="H36" s="2">
        <v>1106521</v>
      </c>
      <c r="I36" s="2">
        <v>498586</v>
      </c>
      <c r="J36" s="2">
        <v>442519</v>
      </c>
      <c r="K36" s="2">
        <f t="shared" si="0"/>
        <v>2047626</v>
      </c>
      <c r="L36" s="6">
        <v>535672</v>
      </c>
      <c r="M36" s="4">
        <v>887099</v>
      </c>
      <c r="N36" s="2">
        <f t="shared" si="1"/>
        <v>1422771</v>
      </c>
      <c r="O36" s="2">
        <f t="shared" si="2"/>
        <v>-624855</v>
      </c>
      <c r="P36" s="4">
        <v>122897</v>
      </c>
      <c r="Q36" s="2">
        <f t="shared" si="3"/>
        <v>-747752</v>
      </c>
      <c r="R36" s="2">
        <f t="shared" si="4"/>
        <v>747752</v>
      </c>
    </row>
    <row r="37" spans="1:18" ht="46.5" customHeight="1" x14ac:dyDescent="0.25">
      <c r="A37" s="14" t="s">
        <v>5149</v>
      </c>
      <c r="B37" s="33">
        <v>40354</v>
      </c>
      <c r="C37" s="3">
        <v>2384318</v>
      </c>
      <c r="D37" s="4" t="s">
        <v>5150</v>
      </c>
      <c r="E37" s="4" t="s">
        <v>5153</v>
      </c>
      <c r="F37" s="3" t="s">
        <v>156</v>
      </c>
      <c r="G37" s="2" t="s">
        <v>5670</v>
      </c>
      <c r="H37" s="2">
        <v>0</v>
      </c>
      <c r="I37" s="2">
        <v>138542</v>
      </c>
      <c r="J37" s="2">
        <v>98386</v>
      </c>
      <c r="K37" s="2">
        <f t="shared" si="0"/>
        <v>236928</v>
      </c>
      <c r="L37" s="11"/>
      <c r="M37" s="5">
        <v>288009</v>
      </c>
      <c r="N37" s="2">
        <f t="shared" si="1"/>
        <v>288009</v>
      </c>
      <c r="O37" s="2">
        <f t="shared" si="2"/>
        <v>51081</v>
      </c>
      <c r="P37" s="5">
        <v>0</v>
      </c>
      <c r="Q37" s="2">
        <f t="shared" si="3"/>
        <v>51081</v>
      </c>
      <c r="R37" s="2">
        <f t="shared" si="4"/>
        <v>-51081</v>
      </c>
    </row>
    <row r="38" spans="1:18" ht="46.5" customHeight="1" x14ac:dyDescent="0.25">
      <c r="A38" s="14" t="s">
        <v>5149</v>
      </c>
      <c r="B38" s="33">
        <v>40357</v>
      </c>
      <c r="C38" s="3">
        <v>2384321</v>
      </c>
      <c r="D38" s="4" t="s">
        <v>5150</v>
      </c>
      <c r="E38" s="4" t="s">
        <v>5154</v>
      </c>
      <c r="F38" s="3" t="s">
        <v>9</v>
      </c>
      <c r="G38" s="2" t="s">
        <v>5670</v>
      </c>
      <c r="H38" s="2">
        <v>0</v>
      </c>
      <c r="I38" s="2">
        <v>139242</v>
      </c>
      <c r="J38" s="2">
        <v>98386</v>
      </c>
      <c r="K38" s="2">
        <f t="shared" si="0"/>
        <v>237628</v>
      </c>
      <c r="L38" s="11"/>
      <c r="M38" s="5">
        <v>301932</v>
      </c>
      <c r="N38" s="2">
        <f t="shared" si="1"/>
        <v>301932</v>
      </c>
      <c r="O38" s="2">
        <f t="shared" si="2"/>
        <v>64304</v>
      </c>
      <c r="P38" s="5">
        <v>0</v>
      </c>
      <c r="Q38" s="2">
        <f t="shared" si="3"/>
        <v>64304</v>
      </c>
      <c r="R38" s="2">
        <f t="shared" si="4"/>
        <v>-64304</v>
      </c>
    </row>
    <row r="39" spans="1:18" ht="46.5" customHeight="1" x14ac:dyDescent="0.25">
      <c r="A39" s="14" t="s">
        <v>4480</v>
      </c>
      <c r="B39" s="33">
        <v>40360</v>
      </c>
      <c r="C39" s="3">
        <v>2480709</v>
      </c>
      <c r="D39" s="4" t="s">
        <v>4481</v>
      </c>
      <c r="E39" s="4" t="s">
        <v>4482</v>
      </c>
      <c r="F39" s="3" t="s">
        <v>200</v>
      </c>
      <c r="G39" s="2" t="s">
        <v>5670</v>
      </c>
      <c r="H39" s="2">
        <v>0</v>
      </c>
      <c r="I39" s="2">
        <v>62797</v>
      </c>
      <c r="J39" s="2">
        <v>100185</v>
      </c>
      <c r="K39" s="2">
        <f t="shared" si="0"/>
        <v>162982</v>
      </c>
      <c r="L39" s="11"/>
      <c r="M39" s="5">
        <v>211326</v>
      </c>
      <c r="N39" s="2">
        <f t="shared" si="1"/>
        <v>211326</v>
      </c>
      <c r="O39" s="2">
        <f t="shared" si="2"/>
        <v>48344</v>
      </c>
      <c r="P39" s="5">
        <v>0</v>
      </c>
      <c r="Q39" s="2">
        <f t="shared" si="3"/>
        <v>48344</v>
      </c>
      <c r="R39" s="2">
        <f t="shared" si="4"/>
        <v>-48344</v>
      </c>
    </row>
    <row r="40" spans="1:18" ht="46.5" customHeight="1" x14ac:dyDescent="0.25">
      <c r="A40" s="4" t="s">
        <v>75</v>
      </c>
      <c r="B40" s="33">
        <v>1986</v>
      </c>
      <c r="C40" s="3">
        <v>784856</v>
      </c>
      <c r="D40" s="4" t="s">
        <v>76</v>
      </c>
      <c r="E40" s="4" t="s">
        <v>83</v>
      </c>
      <c r="F40" s="3" t="s">
        <v>84</v>
      </c>
      <c r="G40" s="2" t="s">
        <v>5680</v>
      </c>
      <c r="H40" s="2">
        <v>854599</v>
      </c>
      <c r="I40" s="2">
        <v>154758</v>
      </c>
      <c r="J40" s="2">
        <v>0</v>
      </c>
      <c r="K40" s="2">
        <f t="shared" si="0"/>
        <v>1009357</v>
      </c>
      <c r="L40" s="11"/>
      <c r="M40" s="5">
        <v>383526</v>
      </c>
      <c r="N40" s="2">
        <f t="shared" si="1"/>
        <v>383526</v>
      </c>
      <c r="O40" s="2">
        <f t="shared" si="2"/>
        <v>-625831</v>
      </c>
      <c r="P40" s="5">
        <v>0</v>
      </c>
      <c r="Q40" s="2">
        <f t="shared" si="3"/>
        <v>-625831</v>
      </c>
      <c r="R40" s="2">
        <f t="shared" si="4"/>
        <v>625831</v>
      </c>
    </row>
    <row r="41" spans="1:18" ht="46.5" customHeight="1" x14ac:dyDescent="0.25">
      <c r="A41" s="4" t="s">
        <v>75</v>
      </c>
      <c r="B41" s="33">
        <v>1991</v>
      </c>
      <c r="C41" s="3">
        <v>1157899</v>
      </c>
      <c r="D41" s="4" t="s">
        <v>76</v>
      </c>
      <c r="E41" s="4" t="s">
        <v>81</v>
      </c>
      <c r="F41" s="3" t="s">
        <v>82</v>
      </c>
      <c r="G41" s="2" t="s">
        <v>5680</v>
      </c>
      <c r="H41" s="2">
        <v>543544</v>
      </c>
      <c r="I41" s="2">
        <v>497576</v>
      </c>
      <c r="J41" s="2">
        <v>34807</v>
      </c>
      <c r="K41" s="2">
        <f t="shared" si="0"/>
        <v>1075927</v>
      </c>
      <c r="L41" s="6">
        <v>989322</v>
      </c>
      <c r="M41" s="5">
        <v>863484</v>
      </c>
      <c r="N41" s="2">
        <f t="shared" si="1"/>
        <v>1852806</v>
      </c>
      <c r="O41" s="2">
        <f t="shared" si="2"/>
        <v>776879</v>
      </c>
      <c r="P41" s="5">
        <v>0</v>
      </c>
      <c r="Q41" s="2">
        <f t="shared" si="3"/>
        <v>776879</v>
      </c>
      <c r="R41" s="2">
        <f t="shared" si="4"/>
        <v>-776879</v>
      </c>
    </row>
    <row r="42" spans="1:18" ht="46.5" customHeight="1" x14ac:dyDescent="0.25">
      <c r="A42" s="4" t="s">
        <v>75</v>
      </c>
      <c r="B42" s="33">
        <v>35254</v>
      </c>
      <c r="C42" s="3">
        <v>1359806</v>
      </c>
      <c r="D42" s="4" t="s">
        <v>76</v>
      </c>
      <c r="E42" s="4" t="s">
        <v>77</v>
      </c>
      <c r="F42" s="3" t="s">
        <v>78</v>
      </c>
      <c r="G42" s="2" t="s">
        <v>5680</v>
      </c>
      <c r="H42" s="2">
        <v>287832</v>
      </c>
      <c r="I42" s="2">
        <v>463217</v>
      </c>
      <c r="J42" s="2">
        <v>233732</v>
      </c>
      <c r="K42" s="2">
        <f t="shared" si="0"/>
        <v>984781</v>
      </c>
      <c r="L42" s="6">
        <v>515040</v>
      </c>
      <c r="M42" s="5">
        <v>780933</v>
      </c>
      <c r="N42" s="2">
        <f t="shared" si="1"/>
        <v>1295973</v>
      </c>
      <c r="O42" s="2">
        <f t="shared" si="2"/>
        <v>311192</v>
      </c>
      <c r="P42" s="5">
        <v>0</v>
      </c>
      <c r="Q42" s="2">
        <f t="shared" si="3"/>
        <v>311192</v>
      </c>
      <c r="R42" s="2">
        <f t="shared" si="4"/>
        <v>-311192</v>
      </c>
    </row>
    <row r="43" spans="1:18" ht="46.5" customHeight="1" x14ac:dyDescent="0.25">
      <c r="A43" s="4" t="s">
        <v>75</v>
      </c>
      <c r="B43" s="33">
        <v>2003</v>
      </c>
      <c r="C43" s="3">
        <v>1794780</v>
      </c>
      <c r="D43" s="4" t="s">
        <v>76</v>
      </c>
      <c r="E43" s="4" t="s">
        <v>79</v>
      </c>
      <c r="F43" s="3" t="s">
        <v>80</v>
      </c>
      <c r="G43" s="2" t="s">
        <v>5680</v>
      </c>
      <c r="H43" s="2">
        <v>0</v>
      </c>
      <c r="I43" s="2">
        <v>218522</v>
      </c>
      <c r="J43" s="2">
        <v>173591</v>
      </c>
      <c r="K43" s="2">
        <f t="shared" si="0"/>
        <v>392113</v>
      </c>
      <c r="L43" s="6">
        <v>37215</v>
      </c>
      <c r="M43" s="5">
        <v>371255</v>
      </c>
      <c r="N43" s="2">
        <f t="shared" si="1"/>
        <v>408470</v>
      </c>
      <c r="O43" s="2">
        <f t="shared" si="2"/>
        <v>16357</v>
      </c>
      <c r="P43" s="5">
        <v>9957</v>
      </c>
      <c r="Q43" s="2">
        <f t="shared" si="3"/>
        <v>6400</v>
      </c>
      <c r="R43" s="2">
        <f t="shared" si="4"/>
        <v>-6400</v>
      </c>
    </row>
    <row r="44" spans="1:18" ht="46.5" customHeight="1" x14ac:dyDescent="0.25">
      <c r="A44" s="14" t="s">
        <v>3485</v>
      </c>
      <c r="B44" s="33">
        <v>40063</v>
      </c>
      <c r="C44" s="3">
        <v>2440083</v>
      </c>
      <c r="D44" s="4" t="s">
        <v>3486</v>
      </c>
      <c r="E44" s="4" t="s">
        <v>3487</v>
      </c>
      <c r="F44" s="3" t="s">
        <v>1804</v>
      </c>
      <c r="G44" s="2" t="s">
        <v>5670</v>
      </c>
      <c r="H44" s="2">
        <v>0</v>
      </c>
      <c r="I44" s="2">
        <v>210207</v>
      </c>
      <c r="J44" s="2">
        <v>111894</v>
      </c>
      <c r="K44" s="2">
        <f t="shared" si="0"/>
        <v>322101</v>
      </c>
      <c r="L44" s="11"/>
      <c r="M44" s="5">
        <v>287070</v>
      </c>
      <c r="N44" s="2">
        <f t="shared" si="1"/>
        <v>287070</v>
      </c>
      <c r="O44" s="2">
        <f t="shared" si="2"/>
        <v>-35031</v>
      </c>
      <c r="P44" s="5"/>
      <c r="Q44" s="2">
        <f t="shared" si="3"/>
        <v>-35031</v>
      </c>
      <c r="R44" s="2">
        <f t="shared" si="4"/>
        <v>35031</v>
      </c>
    </row>
    <row r="45" spans="1:18" ht="46.5" customHeight="1" x14ac:dyDescent="0.25">
      <c r="A45" s="14" t="s">
        <v>3485</v>
      </c>
      <c r="B45" s="33">
        <v>40061</v>
      </c>
      <c r="C45" s="3">
        <v>2440552</v>
      </c>
      <c r="D45" s="4" t="s">
        <v>3486</v>
      </c>
      <c r="E45" s="4" t="s">
        <v>3488</v>
      </c>
      <c r="F45" s="3" t="s">
        <v>1089</v>
      </c>
      <c r="G45" s="2" t="s">
        <v>5670</v>
      </c>
      <c r="H45" s="2">
        <v>0</v>
      </c>
      <c r="I45" s="2">
        <v>210207</v>
      </c>
      <c r="J45" s="2">
        <v>111894</v>
      </c>
      <c r="K45" s="2">
        <f t="shared" si="0"/>
        <v>322101</v>
      </c>
      <c r="L45" s="11"/>
      <c r="M45" s="5">
        <v>250820</v>
      </c>
      <c r="N45" s="2">
        <f t="shared" si="1"/>
        <v>250820</v>
      </c>
      <c r="O45" s="2">
        <f t="shared" si="2"/>
        <v>-71281</v>
      </c>
      <c r="P45" s="5"/>
      <c r="Q45" s="2">
        <f t="shared" si="3"/>
        <v>-71281</v>
      </c>
      <c r="R45" s="2">
        <f t="shared" si="4"/>
        <v>71281</v>
      </c>
    </row>
    <row r="46" spans="1:18" ht="46.5" customHeight="1" x14ac:dyDescent="0.25">
      <c r="A46" s="14" t="s">
        <v>3485</v>
      </c>
      <c r="B46" s="33">
        <v>40360</v>
      </c>
      <c r="C46" s="3">
        <v>2470323</v>
      </c>
      <c r="D46" s="4" t="s">
        <v>3486</v>
      </c>
      <c r="E46" s="4" t="s">
        <v>3489</v>
      </c>
      <c r="F46" s="3" t="s">
        <v>74</v>
      </c>
      <c r="G46" s="2" t="s">
        <v>5670</v>
      </c>
      <c r="H46" s="2">
        <v>0</v>
      </c>
      <c r="I46" s="2">
        <v>220788</v>
      </c>
      <c r="J46" s="2">
        <v>89743</v>
      </c>
      <c r="K46" s="2">
        <f t="shared" si="0"/>
        <v>310531</v>
      </c>
      <c r="L46" s="11"/>
      <c r="M46" s="5">
        <v>244875</v>
      </c>
      <c r="N46" s="2">
        <f t="shared" si="1"/>
        <v>244875</v>
      </c>
      <c r="O46" s="2">
        <f t="shared" si="2"/>
        <v>-65656</v>
      </c>
      <c r="P46" s="5"/>
      <c r="Q46" s="2">
        <f t="shared" si="3"/>
        <v>-65656</v>
      </c>
      <c r="R46" s="2">
        <f t="shared" si="4"/>
        <v>65656</v>
      </c>
    </row>
    <row r="47" spans="1:18" ht="46.5" customHeight="1" x14ac:dyDescent="0.25">
      <c r="A47" s="14" t="s">
        <v>2812</v>
      </c>
      <c r="B47" s="33">
        <v>38265</v>
      </c>
      <c r="C47" s="3">
        <v>1973745</v>
      </c>
      <c r="D47" s="4" t="s">
        <v>2813</v>
      </c>
      <c r="E47" s="4" t="s">
        <v>2814</v>
      </c>
      <c r="F47" s="3" t="s">
        <v>2815</v>
      </c>
      <c r="G47" s="2" t="s">
        <v>5680</v>
      </c>
      <c r="H47" s="2">
        <v>0</v>
      </c>
      <c r="I47" s="2">
        <v>220209</v>
      </c>
      <c r="J47" s="2">
        <v>103431</v>
      </c>
      <c r="K47" s="2">
        <f t="shared" si="0"/>
        <v>323640</v>
      </c>
      <c r="L47" s="11"/>
      <c r="M47" s="5">
        <v>379533</v>
      </c>
      <c r="N47" s="2">
        <f t="shared" si="1"/>
        <v>379533</v>
      </c>
      <c r="O47" s="2">
        <f t="shared" si="2"/>
        <v>55893</v>
      </c>
      <c r="P47" s="5">
        <v>83616</v>
      </c>
      <c r="Q47" s="2">
        <f t="shared" si="3"/>
        <v>-27723</v>
      </c>
      <c r="R47" s="2">
        <f t="shared" si="4"/>
        <v>27723</v>
      </c>
    </row>
    <row r="48" spans="1:18" ht="46.5" customHeight="1" x14ac:dyDescent="0.25">
      <c r="A48" s="14" t="s">
        <v>2812</v>
      </c>
      <c r="B48" s="33">
        <v>40371</v>
      </c>
      <c r="C48" s="3">
        <v>2235126</v>
      </c>
      <c r="D48" s="4" t="s">
        <v>2813</v>
      </c>
      <c r="E48" s="4" t="s">
        <v>2816</v>
      </c>
      <c r="F48" s="3" t="s">
        <v>74</v>
      </c>
      <c r="G48" s="2" t="s">
        <v>5670</v>
      </c>
      <c r="H48" s="2">
        <v>0</v>
      </c>
      <c r="I48" s="2">
        <v>237218</v>
      </c>
      <c r="J48" s="2">
        <v>88778</v>
      </c>
      <c r="K48" s="2">
        <f t="shared" si="0"/>
        <v>325996</v>
      </c>
      <c r="L48" s="11"/>
      <c r="M48" s="5">
        <v>321214</v>
      </c>
      <c r="N48" s="2">
        <f t="shared" si="1"/>
        <v>321214</v>
      </c>
      <c r="O48" s="2">
        <f t="shared" si="2"/>
        <v>-4782</v>
      </c>
      <c r="P48" s="5">
        <v>0</v>
      </c>
      <c r="Q48" s="2">
        <f t="shared" si="3"/>
        <v>-4782</v>
      </c>
      <c r="R48" s="2">
        <f t="shared" si="4"/>
        <v>4782</v>
      </c>
    </row>
    <row r="49" spans="1:18" ht="46.5" customHeight="1" x14ac:dyDescent="0.25">
      <c r="A49" s="14" t="s">
        <v>3726</v>
      </c>
      <c r="B49" s="33">
        <v>33849</v>
      </c>
      <c r="C49" s="3">
        <v>1078791</v>
      </c>
      <c r="D49" s="4" t="s">
        <v>3727</v>
      </c>
      <c r="E49" s="26" t="s">
        <v>3731</v>
      </c>
      <c r="F49" s="3" t="s">
        <v>23</v>
      </c>
      <c r="G49" s="2" t="s">
        <v>5680</v>
      </c>
      <c r="H49" s="2">
        <v>676596</v>
      </c>
      <c r="I49" s="2">
        <v>485430</v>
      </c>
      <c r="J49" s="2">
        <v>220904</v>
      </c>
      <c r="K49" s="2">
        <f t="shared" si="0"/>
        <v>1382930</v>
      </c>
      <c r="L49" s="6">
        <v>706498</v>
      </c>
      <c r="M49" s="5">
        <v>808405</v>
      </c>
      <c r="N49" s="2">
        <f t="shared" si="1"/>
        <v>1514903</v>
      </c>
      <c r="O49" s="2">
        <f t="shared" si="2"/>
        <v>131973</v>
      </c>
      <c r="P49" s="5">
        <v>0</v>
      </c>
      <c r="Q49" s="2">
        <f t="shared" si="3"/>
        <v>131973</v>
      </c>
      <c r="R49" s="2">
        <f t="shared" si="4"/>
        <v>-131973</v>
      </c>
    </row>
    <row r="50" spans="1:18" ht="46.5" customHeight="1" x14ac:dyDescent="0.25">
      <c r="A50" s="14" t="s">
        <v>3726</v>
      </c>
      <c r="B50" s="33">
        <v>33984</v>
      </c>
      <c r="C50" s="1">
        <v>1150821</v>
      </c>
      <c r="D50" s="4" t="s">
        <v>3727</v>
      </c>
      <c r="E50" s="26" t="s">
        <v>3732</v>
      </c>
      <c r="F50" s="3" t="s">
        <v>23</v>
      </c>
      <c r="G50" s="2" t="s">
        <v>5680</v>
      </c>
      <c r="H50" s="2">
        <v>676596</v>
      </c>
      <c r="I50" s="2">
        <v>485430</v>
      </c>
      <c r="J50" s="2">
        <v>220904</v>
      </c>
      <c r="K50" s="2">
        <f t="shared" si="0"/>
        <v>1382930</v>
      </c>
      <c r="L50" s="6">
        <v>706503</v>
      </c>
      <c r="M50" s="5">
        <v>808405</v>
      </c>
      <c r="N50" s="2">
        <f t="shared" si="1"/>
        <v>1514908</v>
      </c>
      <c r="O50" s="2">
        <f t="shared" si="2"/>
        <v>131978</v>
      </c>
      <c r="P50" s="5"/>
      <c r="Q50" s="2">
        <f t="shared" si="3"/>
        <v>131978</v>
      </c>
      <c r="R50" s="2">
        <f t="shared" si="4"/>
        <v>-131978</v>
      </c>
    </row>
    <row r="51" spans="1:18" ht="46.5" customHeight="1" x14ac:dyDescent="0.25">
      <c r="A51" s="14" t="s">
        <v>3726</v>
      </c>
      <c r="B51" s="33" t="s">
        <v>3730</v>
      </c>
      <c r="C51" s="1">
        <v>1233253</v>
      </c>
      <c r="D51" s="4" t="s">
        <v>3727</v>
      </c>
      <c r="E51" s="26" t="s">
        <v>3728</v>
      </c>
      <c r="F51" s="3" t="s">
        <v>3729</v>
      </c>
      <c r="G51" s="2" t="s">
        <v>5680</v>
      </c>
      <c r="H51" s="2">
        <v>816177</v>
      </c>
      <c r="I51" s="2">
        <v>544107</v>
      </c>
      <c r="J51" s="2">
        <v>244554</v>
      </c>
      <c r="K51" s="2">
        <f t="shared" si="0"/>
        <v>1604838</v>
      </c>
      <c r="L51" s="6">
        <v>719209</v>
      </c>
      <c r="M51" s="5">
        <v>930624</v>
      </c>
      <c r="N51" s="2">
        <f t="shared" si="1"/>
        <v>1649833</v>
      </c>
      <c r="O51" s="2">
        <f t="shared" si="2"/>
        <v>44995</v>
      </c>
      <c r="P51" s="5">
        <v>0</v>
      </c>
      <c r="Q51" s="2">
        <f t="shared" si="3"/>
        <v>44995</v>
      </c>
      <c r="R51" s="2">
        <f t="shared" si="4"/>
        <v>-44995</v>
      </c>
    </row>
    <row r="52" spans="1:18" ht="46.5" customHeight="1" x14ac:dyDescent="0.25">
      <c r="A52" s="14" t="s">
        <v>3726</v>
      </c>
      <c r="B52" s="33">
        <v>35258</v>
      </c>
      <c r="C52" s="3">
        <v>1236420</v>
      </c>
      <c r="D52" s="4" t="s">
        <v>3727</v>
      </c>
      <c r="E52" s="4" t="s">
        <v>3738</v>
      </c>
      <c r="F52" s="3" t="s">
        <v>3739</v>
      </c>
      <c r="G52" s="2" t="s">
        <v>5680</v>
      </c>
      <c r="H52" s="2">
        <v>303004</v>
      </c>
      <c r="I52" s="2">
        <v>449905</v>
      </c>
      <c r="J52" s="2">
        <v>202671</v>
      </c>
      <c r="K52" s="2">
        <f t="shared" si="0"/>
        <v>955580</v>
      </c>
      <c r="L52" s="6">
        <v>397886</v>
      </c>
      <c r="M52" s="5">
        <v>758063</v>
      </c>
      <c r="N52" s="2">
        <f t="shared" si="1"/>
        <v>1155949</v>
      </c>
      <c r="O52" s="2">
        <f t="shared" si="2"/>
        <v>200369</v>
      </c>
      <c r="P52" s="5"/>
      <c r="Q52" s="2">
        <f t="shared" si="3"/>
        <v>200369</v>
      </c>
      <c r="R52" s="2">
        <f t="shared" si="4"/>
        <v>-200369</v>
      </c>
    </row>
    <row r="53" spans="1:18" ht="46.5" customHeight="1" x14ac:dyDescent="0.25">
      <c r="A53" s="14" t="s">
        <v>3726</v>
      </c>
      <c r="B53" s="33">
        <v>35308</v>
      </c>
      <c r="C53" s="1">
        <v>1345326</v>
      </c>
      <c r="D53" s="4" t="s">
        <v>3727</v>
      </c>
      <c r="E53" s="26" t="s">
        <v>3734</v>
      </c>
      <c r="F53" s="3" t="s">
        <v>23</v>
      </c>
      <c r="G53" s="2" t="s">
        <v>5680</v>
      </c>
      <c r="H53" s="2">
        <v>542904</v>
      </c>
      <c r="I53" s="2">
        <v>474937</v>
      </c>
      <c r="J53" s="2">
        <v>214665</v>
      </c>
      <c r="K53" s="2">
        <f t="shared" si="0"/>
        <v>1232506</v>
      </c>
      <c r="L53" s="6">
        <v>527574</v>
      </c>
      <c r="M53" s="5">
        <v>801113</v>
      </c>
      <c r="N53" s="2">
        <f t="shared" si="1"/>
        <v>1328687</v>
      </c>
      <c r="O53" s="2">
        <f t="shared" si="2"/>
        <v>96181</v>
      </c>
      <c r="P53" s="5">
        <v>0</v>
      </c>
      <c r="Q53" s="2">
        <f t="shared" si="3"/>
        <v>96181</v>
      </c>
      <c r="R53" s="2">
        <f t="shared" si="4"/>
        <v>-96181</v>
      </c>
    </row>
    <row r="54" spans="1:18" ht="46.5" customHeight="1" x14ac:dyDescent="0.25">
      <c r="A54" s="14" t="s">
        <v>3726</v>
      </c>
      <c r="B54" s="33">
        <v>35255</v>
      </c>
      <c r="C54" s="1">
        <v>1349599</v>
      </c>
      <c r="D54" s="4" t="s">
        <v>3727</v>
      </c>
      <c r="E54" s="26" t="s">
        <v>3740</v>
      </c>
      <c r="F54" s="3" t="s">
        <v>23</v>
      </c>
      <c r="G54" s="2" t="s">
        <v>5680</v>
      </c>
      <c r="H54" s="2">
        <v>305992</v>
      </c>
      <c r="I54" s="2">
        <v>461327</v>
      </c>
      <c r="J54" s="2">
        <v>128968</v>
      </c>
      <c r="K54" s="2">
        <f t="shared" si="0"/>
        <v>896287</v>
      </c>
      <c r="L54" s="6">
        <v>444503</v>
      </c>
      <c r="M54" s="5">
        <v>768768</v>
      </c>
      <c r="N54" s="2">
        <f t="shared" si="1"/>
        <v>1213271</v>
      </c>
      <c r="O54" s="2">
        <f t="shared" si="2"/>
        <v>316984</v>
      </c>
      <c r="P54" s="5"/>
      <c r="Q54" s="2">
        <f t="shared" si="3"/>
        <v>316984</v>
      </c>
      <c r="R54" s="2">
        <f t="shared" si="4"/>
        <v>-316984</v>
      </c>
    </row>
    <row r="55" spans="1:18" ht="46.5" customHeight="1" x14ac:dyDescent="0.25">
      <c r="A55" s="14" t="s">
        <v>3726</v>
      </c>
      <c r="B55" s="33">
        <v>35242</v>
      </c>
      <c r="C55" s="1">
        <v>1374458</v>
      </c>
      <c r="D55" s="4" t="s">
        <v>3727</v>
      </c>
      <c r="E55" s="2" t="s">
        <v>3733</v>
      </c>
      <c r="F55" s="3" t="s">
        <v>23</v>
      </c>
      <c r="G55" s="2" t="s">
        <v>5680</v>
      </c>
      <c r="H55" s="2">
        <v>282966</v>
      </c>
      <c r="I55" s="2">
        <v>452790</v>
      </c>
      <c r="J55" s="2">
        <v>214558</v>
      </c>
      <c r="K55" s="2">
        <f t="shared" si="0"/>
        <v>950314</v>
      </c>
      <c r="L55" s="6">
        <v>443284</v>
      </c>
      <c r="M55" s="5">
        <v>761544</v>
      </c>
      <c r="N55" s="2">
        <f t="shared" si="1"/>
        <v>1204828</v>
      </c>
      <c r="O55" s="2">
        <f t="shared" si="2"/>
        <v>254514</v>
      </c>
      <c r="P55" s="5">
        <v>33115</v>
      </c>
      <c r="Q55" s="2">
        <f t="shared" si="3"/>
        <v>221399</v>
      </c>
      <c r="R55" s="2">
        <f t="shared" si="4"/>
        <v>-221399</v>
      </c>
    </row>
    <row r="56" spans="1:18" ht="46.5" customHeight="1" x14ac:dyDescent="0.25">
      <c r="A56" s="14" t="s">
        <v>3726</v>
      </c>
      <c r="B56" s="33">
        <v>35251</v>
      </c>
      <c r="C56" s="3">
        <v>1385596</v>
      </c>
      <c r="D56" s="4" t="s">
        <v>3727</v>
      </c>
      <c r="E56" s="26" t="s">
        <v>3735</v>
      </c>
      <c r="F56" s="3" t="s">
        <v>23</v>
      </c>
      <c r="G56" s="2" t="s">
        <v>5680</v>
      </c>
      <c r="H56" s="2">
        <v>248131</v>
      </c>
      <c r="I56" s="2">
        <v>449905</v>
      </c>
      <c r="J56" s="2">
        <v>202671</v>
      </c>
      <c r="K56" s="2">
        <f t="shared" si="0"/>
        <v>900707</v>
      </c>
      <c r="L56" s="6">
        <v>429561</v>
      </c>
      <c r="M56" s="5">
        <v>748362</v>
      </c>
      <c r="N56" s="2">
        <f t="shared" si="1"/>
        <v>1177923</v>
      </c>
      <c r="O56" s="2">
        <f t="shared" si="2"/>
        <v>277216</v>
      </c>
      <c r="P56" s="5">
        <v>0</v>
      </c>
      <c r="Q56" s="2">
        <f t="shared" si="3"/>
        <v>277216</v>
      </c>
      <c r="R56" s="2">
        <f t="shared" si="4"/>
        <v>-277216</v>
      </c>
    </row>
    <row r="57" spans="1:18" ht="46.5" customHeight="1" x14ac:dyDescent="0.25">
      <c r="A57" s="14" t="s">
        <v>3726</v>
      </c>
      <c r="B57" s="33" t="s">
        <v>3737</v>
      </c>
      <c r="C57" s="1">
        <v>1385922</v>
      </c>
      <c r="D57" s="4" t="s">
        <v>3727</v>
      </c>
      <c r="E57" s="26" t="s">
        <v>3736</v>
      </c>
      <c r="F57" s="3" t="s">
        <v>23</v>
      </c>
      <c r="G57" s="2" t="s">
        <v>5680</v>
      </c>
      <c r="H57" s="2">
        <v>236976</v>
      </c>
      <c r="I57" s="2">
        <v>449905</v>
      </c>
      <c r="J57" s="2">
        <v>202671</v>
      </c>
      <c r="K57" s="2">
        <f t="shared" si="0"/>
        <v>889552</v>
      </c>
      <c r="L57" s="6">
        <v>408882</v>
      </c>
      <c r="M57" s="5">
        <v>748362</v>
      </c>
      <c r="N57" s="2">
        <f t="shared" si="1"/>
        <v>1157244</v>
      </c>
      <c r="O57" s="2">
        <f t="shared" si="2"/>
        <v>267692</v>
      </c>
      <c r="P57" s="5">
        <v>0</v>
      </c>
      <c r="Q57" s="2">
        <f t="shared" si="3"/>
        <v>267692</v>
      </c>
      <c r="R57" s="2">
        <f t="shared" si="4"/>
        <v>-267692</v>
      </c>
    </row>
    <row r="58" spans="1:18" ht="46.5" customHeight="1" x14ac:dyDescent="0.25">
      <c r="A58" s="14" t="s">
        <v>3726</v>
      </c>
      <c r="B58" s="33">
        <v>35768</v>
      </c>
      <c r="C58" s="3">
        <v>1457203</v>
      </c>
      <c r="D58" s="4" t="s">
        <v>3727</v>
      </c>
      <c r="E58" s="26" t="s">
        <v>3741</v>
      </c>
      <c r="F58" s="3" t="s">
        <v>23</v>
      </c>
      <c r="G58" s="2" t="s">
        <v>5680</v>
      </c>
      <c r="H58" s="2">
        <v>261237</v>
      </c>
      <c r="I58" s="2">
        <v>458051</v>
      </c>
      <c r="J58" s="2">
        <v>208764</v>
      </c>
      <c r="K58" s="2">
        <f t="shared" si="0"/>
        <v>928052</v>
      </c>
      <c r="L58" s="6">
        <v>438198</v>
      </c>
      <c r="M58" s="5">
        <v>761668</v>
      </c>
      <c r="N58" s="2">
        <f t="shared" si="1"/>
        <v>1199866</v>
      </c>
      <c r="O58" s="2">
        <f t="shared" si="2"/>
        <v>271814</v>
      </c>
      <c r="P58" s="5">
        <v>0</v>
      </c>
      <c r="Q58" s="2">
        <f t="shared" si="3"/>
        <v>271814</v>
      </c>
      <c r="R58" s="2">
        <f t="shared" si="4"/>
        <v>-271814</v>
      </c>
    </row>
    <row r="59" spans="1:18" ht="46.5" customHeight="1" x14ac:dyDescent="0.25">
      <c r="A59" s="14" t="s">
        <v>3726</v>
      </c>
      <c r="B59" s="33" t="s">
        <v>3744</v>
      </c>
      <c r="C59" s="1">
        <v>1481586</v>
      </c>
      <c r="D59" s="4" t="s">
        <v>3727</v>
      </c>
      <c r="E59" s="26" t="s">
        <v>3743</v>
      </c>
      <c r="F59" s="3" t="s">
        <v>23</v>
      </c>
      <c r="G59" s="2" t="s">
        <v>5680</v>
      </c>
      <c r="H59" s="2">
        <v>392221</v>
      </c>
      <c r="I59" s="2">
        <v>451369</v>
      </c>
      <c r="J59" s="2">
        <v>244639</v>
      </c>
      <c r="K59" s="2">
        <f t="shared" si="0"/>
        <v>1088229</v>
      </c>
      <c r="L59" s="6">
        <v>32221</v>
      </c>
      <c r="M59" s="5">
        <v>751843</v>
      </c>
      <c r="N59" s="2">
        <f t="shared" si="1"/>
        <v>784064</v>
      </c>
      <c r="O59" s="2">
        <f t="shared" si="2"/>
        <v>-304165</v>
      </c>
      <c r="P59" s="5">
        <v>0</v>
      </c>
      <c r="Q59" s="2">
        <f t="shared" si="3"/>
        <v>-304165</v>
      </c>
      <c r="R59" s="2">
        <f t="shared" si="4"/>
        <v>304165</v>
      </c>
    </row>
    <row r="60" spans="1:18" ht="46.5" customHeight="1" x14ac:dyDescent="0.25">
      <c r="A60" s="14" t="s">
        <v>3726</v>
      </c>
      <c r="B60" s="33">
        <v>35716</v>
      </c>
      <c r="C60" s="1">
        <v>1810936</v>
      </c>
      <c r="D60" s="4" t="s">
        <v>3727</v>
      </c>
      <c r="E60" s="26" t="s">
        <v>3742</v>
      </c>
      <c r="F60" s="3" t="s">
        <v>23</v>
      </c>
      <c r="G60" s="2" t="s">
        <v>5680</v>
      </c>
      <c r="H60" s="2">
        <v>264299</v>
      </c>
      <c r="I60" s="2">
        <v>447484</v>
      </c>
      <c r="J60" s="2">
        <v>199071</v>
      </c>
      <c r="K60" s="2">
        <f t="shared" si="0"/>
        <v>910854</v>
      </c>
      <c r="L60" s="6">
        <v>376241</v>
      </c>
      <c r="M60" s="5">
        <v>744027</v>
      </c>
      <c r="N60" s="2">
        <f t="shared" si="1"/>
        <v>1120268</v>
      </c>
      <c r="O60" s="2">
        <f t="shared" si="2"/>
        <v>209414</v>
      </c>
      <c r="P60" s="5">
        <v>0</v>
      </c>
      <c r="Q60" s="2">
        <f t="shared" si="3"/>
        <v>209414</v>
      </c>
      <c r="R60" s="2">
        <f t="shared" si="4"/>
        <v>-209414</v>
      </c>
    </row>
    <row r="61" spans="1:18" ht="46.5" customHeight="1" x14ac:dyDescent="0.25">
      <c r="A61" s="14" t="s">
        <v>3726</v>
      </c>
      <c r="B61" s="33">
        <v>38913</v>
      </c>
      <c r="C61" s="3">
        <v>2130835</v>
      </c>
      <c r="D61" s="4" t="s">
        <v>3727</v>
      </c>
      <c r="E61" s="26" t="s">
        <v>3745</v>
      </c>
      <c r="F61" s="3" t="s">
        <v>3746</v>
      </c>
      <c r="G61" s="2" t="s">
        <v>5670</v>
      </c>
      <c r="H61" s="2">
        <v>0</v>
      </c>
      <c r="I61" s="2">
        <v>229961</v>
      </c>
      <c r="J61" s="2">
        <v>108457</v>
      </c>
      <c r="K61" s="2">
        <f t="shared" si="0"/>
        <v>338418</v>
      </c>
      <c r="L61" s="11"/>
      <c r="M61" s="5">
        <v>397221</v>
      </c>
      <c r="N61" s="2">
        <f t="shared" si="1"/>
        <v>397221</v>
      </c>
      <c r="O61" s="2">
        <f t="shared" si="2"/>
        <v>58803</v>
      </c>
      <c r="P61" s="5">
        <v>77538</v>
      </c>
      <c r="Q61" s="2">
        <f t="shared" si="3"/>
        <v>-18735</v>
      </c>
      <c r="R61" s="2">
        <f t="shared" si="4"/>
        <v>18735</v>
      </c>
    </row>
    <row r="62" spans="1:18" ht="46.5" customHeight="1" x14ac:dyDescent="0.25">
      <c r="A62" s="14" t="s">
        <v>3726</v>
      </c>
      <c r="B62" s="33">
        <v>39389</v>
      </c>
      <c r="C62" s="1">
        <v>2132229</v>
      </c>
      <c r="D62" s="4" t="s">
        <v>3727</v>
      </c>
      <c r="E62" s="26" t="s">
        <v>3754</v>
      </c>
      <c r="F62" s="3" t="s">
        <v>272</v>
      </c>
      <c r="G62" s="2" t="s">
        <v>5670</v>
      </c>
      <c r="H62" s="2">
        <v>0</v>
      </c>
      <c r="I62" s="2">
        <v>291531</v>
      </c>
      <c r="J62" s="2">
        <v>118613</v>
      </c>
      <c r="K62" s="2">
        <f t="shared" si="0"/>
        <v>410144</v>
      </c>
      <c r="L62" s="11"/>
      <c r="M62" s="6">
        <v>444091</v>
      </c>
      <c r="N62" s="2">
        <f t="shared" si="1"/>
        <v>444091</v>
      </c>
      <c r="O62" s="2">
        <f t="shared" si="2"/>
        <v>33947</v>
      </c>
      <c r="P62" s="6">
        <v>34108</v>
      </c>
      <c r="Q62" s="2">
        <f t="shared" si="3"/>
        <v>-161</v>
      </c>
      <c r="R62" s="2">
        <f t="shared" si="4"/>
        <v>161</v>
      </c>
    </row>
    <row r="63" spans="1:18" ht="46.5" customHeight="1" x14ac:dyDescent="0.25">
      <c r="A63" s="14" t="s">
        <v>3726</v>
      </c>
      <c r="B63" s="33">
        <v>40061</v>
      </c>
      <c r="C63" s="1">
        <v>2134926</v>
      </c>
      <c r="D63" s="4" t="s">
        <v>3727</v>
      </c>
      <c r="E63" s="26" t="s">
        <v>3748</v>
      </c>
      <c r="F63" s="3" t="s">
        <v>3746</v>
      </c>
      <c r="G63" s="2" t="s">
        <v>5670</v>
      </c>
      <c r="H63" s="2">
        <v>0</v>
      </c>
      <c r="I63" s="2">
        <v>210207</v>
      </c>
      <c r="J63" s="2">
        <v>99466</v>
      </c>
      <c r="K63" s="2">
        <f t="shared" si="0"/>
        <v>309673</v>
      </c>
      <c r="L63" s="11"/>
      <c r="M63" s="5">
        <v>362456</v>
      </c>
      <c r="N63" s="2">
        <f t="shared" si="1"/>
        <v>362456</v>
      </c>
      <c r="O63" s="2">
        <f t="shared" si="2"/>
        <v>52783</v>
      </c>
      <c r="P63" s="5">
        <v>34615</v>
      </c>
      <c r="Q63" s="2">
        <f t="shared" si="3"/>
        <v>18168</v>
      </c>
      <c r="R63" s="2">
        <f t="shared" si="4"/>
        <v>-18168</v>
      </c>
    </row>
    <row r="64" spans="1:18" ht="46.5" customHeight="1" x14ac:dyDescent="0.25">
      <c r="A64" s="14" t="s">
        <v>3726</v>
      </c>
      <c r="B64" s="33">
        <v>40059</v>
      </c>
      <c r="C64" s="1">
        <v>2134970</v>
      </c>
      <c r="D64" s="4" t="s">
        <v>3727</v>
      </c>
      <c r="E64" s="24" t="s">
        <v>3759</v>
      </c>
      <c r="F64" s="3" t="s">
        <v>59</v>
      </c>
      <c r="G64" s="2" t="s">
        <v>5670</v>
      </c>
      <c r="H64" s="2">
        <v>0</v>
      </c>
      <c r="I64" s="2">
        <v>291531</v>
      </c>
      <c r="J64" s="2">
        <v>118613</v>
      </c>
      <c r="K64" s="2">
        <f t="shared" si="0"/>
        <v>410144</v>
      </c>
      <c r="L64" s="11"/>
      <c r="M64" s="5">
        <v>444091</v>
      </c>
      <c r="N64" s="2">
        <f t="shared" si="1"/>
        <v>444091</v>
      </c>
      <c r="O64" s="2">
        <f t="shared" si="2"/>
        <v>33947</v>
      </c>
      <c r="P64" s="5">
        <v>36792</v>
      </c>
      <c r="Q64" s="2">
        <f t="shared" si="3"/>
        <v>-2845</v>
      </c>
      <c r="R64" s="2">
        <f t="shared" si="4"/>
        <v>2845</v>
      </c>
    </row>
    <row r="65" spans="1:18" ht="46.5" customHeight="1" x14ac:dyDescent="0.25">
      <c r="A65" s="14" t="s">
        <v>3726</v>
      </c>
      <c r="B65" s="33">
        <v>40059</v>
      </c>
      <c r="C65" s="3">
        <v>2195590</v>
      </c>
      <c r="D65" s="4" t="s">
        <v>3727</v>
      </c>
      <c r="E65" s="4" t="s">
        <v>3750</v>
      </c>
      <c r="F65" s="3" t="s">
        <v>3746</v>
      </c>
      <c r="G65" s="2" t="s">
        <v>5670</v>
      </c>
      <c r="H65" s="2">
        <v>0</v>
      </c>
      <c r="I65" s="2">
        <v>210207</v>
      </c>
      <c r="J65" s="2">
        <v>99466</v>
      </c>
      <c r="K65" s="2">
        <f t="shared" si="0"/>
        <v>309673</v>
      </c>
      <c r="L65" s="11"/>
      <c r="M65" s="5">
        <v>362456</v>
      </c>
      <c r="N65" s="2">
        <f t="shared" si="1"/>
        <v>362456</v>
      </c>
      <c r="O65" s="2">
        <f t="shared" si="2"/>
        <v>52783</v>
      </c>
      <c r="P65" s="5">
        <v>327202</v>
      </c>
      <c r="Q65" s="2">
        <f t="shared" si="3"/>
        <v>-274419</v>
      </c>
      <c r="R65" s="2">
        <f t="shared" si="4"/>
        <v>274419</v>
      </c>
    </row>
    <row r="66" spans="1:18" ht="46.5" customHeight="1" x14ac:dyDescent="0.25">
      <c r="A66" s="14" t="s">
        <v>3726</v>
      </c>
      <c r="B66" s="33" t="s">
        <v>3762</v>
      </c>
      <c r="C66" s="3">
        <v>2404360</v>
      </c>
      <c r="D66" s="4" t="s">
        <v>3727</v>
      </c>
      <c r="E66" s="4" t="s">
        <v>3761</v>
      </c>
      <c r="F66" s="3" t="s">
        <v>3746</v>
      </c>
      <c r="G66" s="2" t="s">
        <v>5680</v>
      </c>
      <c r="H66" s="2">
        <v>0</v>
      </c>
      <c r="I66" s="2">
        <v>207419</v>
      </c>
      <c r="J66" s="2">
        <v>98898</v>
      </c>
      <c r="K66" s="2">
        <f t="shared" si="0"/>
        <v>306317</v>
      </c>
      <c r="L66" s="11"/>
      <c r="M66" s="5">
        <v>359812</v>
      </c>
      <c r="N66" s="2">
        <f t="shared" si="1"/>
        <v>359812</v>
      </c>
      <c r="O66" s="2">
        <f t="shared" si="2"/>
        <v>53495</v>
      </c>
      <c r="P66" s="5">
        <v>34350</v>
      </c>
      <c r="Q66" s="2">
        <f t="shared" si="3"/>
        <v>19145</v>
      </c>
      <c r="R66" s="2">
        <f t="shared" si="4"/>
        <v>-19145</v>
      </c>
    </row>
    <row r="67" spans="1:18" ht="46.5" customHeight="1" x14ac:dyDescent="0.25">
      <c r="A67" s="14" t="s">
        <v>3726</v>
      </c>
      <c r="B67" s="33">
        <v>40061</v>
      </c>
      <c r="C67" s="3">
        <v>2404363</v>
      </c>
      <c r="D67" s="4" t="s">
        <v>3727</v>
      </c>
      <c r="E67" s="4" t="s">
        <v>3763</v>
      </c>
      <c r="F67" s="3" t="s">
        <v>112</v>
      </c>
      <c r="G67" s="2" t="s">
        <v>5670</v>
      </c>
      <c r="H67" s="2">
        <v>0</v>
      </c>
      <c r="I67" s="2">
        <v>358580</v>
      </c>
      <c r="J67" s="2">
        <v>99466</v>
      </c>
      <c r="K67" s="2">
        <f t="shared" si="0"/>
        <v>458046</v>
      </c>
      <c r="L67" s="11"/>
      <c r="M67" s="5">
        <v>361638</v>
      </c>
      <c r="N67" s="2">
        <f t="shared" si="1"/>
        <v>361638</v>
      </c>
      <c r="O67" s="2">
        <f t="shared" si="2"/>
        <v>-96408</v>
      </c>
      <c r="P67" s="5">
        <v>19219</v>
      </c>
      <c r="Q67" s="2">
        <f t="shared" si="3"/>
        <v>-115627</v>
      </c>
      <c r="R67" s="2">
        <f t="shared" si="4"/>
        <v>115627</v>
      </c>
    </row>
    <row r="68" spans="1:18" ht="46.5" customHeight="1" x14ac:dyDescent="0.25">
      <c r="A68" s="14" t="s">
        <v>3726</v>
      </c>
      <c r="B68" s="33" t="s">
        <v>3756</v>
      </c>
      <c r="C68" s="3">
        <v>2404365</v>
      </c>
      <c r="D68" s="4" t="s">
        <v>3727</v>
      </c>
      <c r="E68" s="4" t="s">
        <v>3755</v>
      </c>
      <c r="F68" s="3" t="s">
        <v>3746</v>
      </c>
      <c r="G68" s="2" t="s">
        <v>5680</v>
      </c>
      <c r="H68" s="2">
        <v>0</v>
      </c>
      <c r="I68" s="2">
        <v>210207</v>
      </c>
      <c r="J68" s="2">
        <v>99466</v>
      </c>
      <c r="K68" s="2">
        <f t="shared" si="0"/>
        <v>309673</v>
      </c>
      <c r="L68" s="11"/>
      <c r="M68" s="5">
        <v>362456</v>
      </c>
      <c r="N68" s="2">
        <f t="shared" si="1"/>
        <v>362456</v>
      </c>
      <c r="O68" s="2">
        <f t="shared" si="2"/>
        <v>52783</v>
      </c>
      <c r="P68" s="5">
        <v>37949</v>
      </c>
      <c r="Q68" s="2">
        <f t="shared" si="3"/>
        <v>14834</v>
      </c>
      <c r="R68" s="2">
        <f t="shared" si="4"/>
        <v>-14834</v>
      </c>
    </row>
    <row r="69" spans="1:18" ht="46.5" customHeight="1" x14ac:dyDescent="0.25">
      <c r="A69" s="14" t="s">
        <v>3726</v>
      </c>
      <c r="B69" s="33">
        <v>40059</v>
      </c>
      <c r="C69" s="3">
        <v>2450006</v>
      </c>
      <c r="D69" s="4" t="s">
        <v>3727</v>
      </c>
      <c r="E69" s="4" t="s">
        <v>3747</v>
      </c>
      <c r="F69" s="3" t="s">
        <v>3746</v>
      </c>
      <c r="G69" s="2" t="s">
        <v>5670</v>
      </c>
      <c r="H69" s="2">
        <v>0</v>
      </c>
      <c r="I69" s="2">
        <v>207419</v>
      </c>
      <c r="J69" s="2">
        <v>98898</v>
      </c>
      <c r="K69" s="2">
        <f t="shared" ref="K69:K132" si="5">H69+I69+J69</f>
        <v>306317</v>
      </c>
      <c r="L69" s="11"/>
      <c r="M69" s="5">
        <v>359812</v>
      </c>
      <c r="N69" s="2">
        <f t="shared" ref="N69:N132" si="6">L69+M69</f>
        <v>359812</v>
      </c>
      <c r="O69" s="2">
        <f t="shared" ref="O69:O132" si="7">N69-K69</f>
        <v>53495</v>
      </c>
      <c r="P69" s="5">
        <v>35254</v>
      </c>
      <c r="Q69" s="2">
        <f t="shared" ref="Q69:Q132" si="8">O69-P69</f>
        <v>18241</v>
      </c>
      <c r="R69" s="2">
        <f t="shared" ref="R69:R132" si="9">(K69+P69)-N69</f>
        <v>-18241</v>
      </c>
    </row>
    <row r="70" spans="1:18" ht="46.5" customHeight="1" x14ac:dyDescent="0.25">
      <c r="A70" s="14" t="s">
        <v>3726</v>
      </c>
      <c r="B70" s="33" t="s">
        <v>3765</v>
      </c>
      <c r="C70" s="3">
        <v>2450007</v>
      </c>
      <c r="D70" s="4" t="s">
        <v>3727</v>
      </c>
      <c r="E70" s="4" t="s">
        <v>3764</v>
      </c>
      <c r="F70" s="3" t="s">
        <v>3746</v>
      </c>
      <c r="G70" s="2" t="s">
        <v>5680</v>
      </c>
      <c r="H70" s="2">
        <v>0</v>
      </c>
      <c r="I70" s="2">
        <v>209771</v>
      </c>
      <c r="J70" s="2">
        <v>99466</v>
      </c>
      <c r="K70" s="2">
        <f t="shared" si="5"/>
        <v>309237</v>
      </c>
      <c r="L70" s="11"/>
      <c r="M70" s="5">
        <v>361638</v>
      </c>
      <c r="N70" s="2">
        <f t="shared" si="6"/>
        <v>361638</v>
      </c>
      <c r="O70" s="2">
        <f t="shared" si="7"/>
        <v>52401</v>
      </c>
      <c r="P70" s="5">
        <v>27793</v>
      </c>
      <c r="Q70" s="2">
        <f t="shared" si="8"/>
        <v>24608</v>
      </c>
      <c r="R70" s="2">
        <f t="shared" si="9"/>
        <v>-24608</v>
      </c>
    </row>
    <row r="71" spans="1:18" ht="46.5" customHeight="1" x14ac:dyDescent="0.25">
      <c r="A71" s="14" t="s">
        <v>3726</v>
      </c>
      <c r="B71" s="33">
        <v>39942</v>
      </c>
      <c r="C71" s="3">
        <v>2450009</v>
      </c>
      <c r="D71" s="4" t="s">
        <v>3727</v>
      </c>
      <c r="E71" s="4" t="s">
        <v>3760</v>
      </c>
      <c r="F71" s="3" t="s">
        <v>272</v>
      </c>
      <c r="G71" s="2" t="s">
        <v>5670</v>
      </c>
      <c r="H71" s="2">
        <v>0</v>
      </c>
      <c r="I71" s="2">
        <v>208152</v>
      </c>
      <c r="J71" s="2">
        <v>99466</v>
      </c>
      <c r="K71" s="2">
        <f t="shared" si="5"/>
        <v>307618</v>
      </c>
      <c r="L71" s="11"/>
      <c r="M71" s="5">
        <v>362456</v>
      </c>
      <c r="N71" s="2">
        <f t="shared" si="6"/>
        <v>362456</v>
      </c>
      <c r="O71" s="2">
        <f t="shared" si="7"/>
        <v>54838</v>
      </c>
      <c r="P71" s="5">
        <v>37107</v>
      </c>
      <c r="Q71" s="2">
        <f t="shared" si="8"/>
        <v>17731</v>
      </c>
      <c r="R71" s="2">
        <f t="shared" si="9"/>
        <v>-17731</v>
      </c>
    </row>
    <row r="72" spans="1:18" ht="46.5" customHeight="1" x14ac:dyDescent="0.25">
      <c r="A72" s="14" t="s">
        <v>3726</v>
      </c>
      <c r="B72" s="33">
        <v>40061</v>
      </c>
      <c r="C72" s="3">
        <v>2450053</v>
      </c>
      <c r="D72" s="4" t="s">
        <v>3727</v>
      </c>
      <c r="E72" s="4" t="s">
        <v>3749</v>
      </c>
      <c r="F72" s="3" t="s">
        <v>3746</v>
      </c>
      <c r="G72" s="2" t="s">
        <v>5670</v>
      </c>
      <c r="H72" s="2">
        <v>0</v>
      </c>
      <c r="I72" s="2">
        <v>207419</v>
      </c>
      <c r="J72" s="2">
        <v>98898</v>
      </c>
      <c r="K72" s="2">
        <f t="shared" si="5"/>
        <v>306317</v>
      </c>
      <c r="L72" s="11"/>
      <c r="M72" s="5">
        <v>359812</v>
      </c>
      <c r="N72" s="2">
        <f t="shared" si="6"/>
        <v>359812</v>
      </c>
      <c r="O72" s="2">
        <f t="shared" si="7"/>
        <v>53495</v>
      </c>
      <c r="P72" s="5">
        <v>34615</v>
      </c>
      <c r="Q72" s="2">
        <f t="shared" si="8"/>
        <v>18880</v>
      </c>
      <c r="R72" s="2">
        <f t="shared" si="9"/>
        <v>-18880</v>
      </c>
    </row>
    <row r="73" spans="1:18" ht="46.5" customHeight="1" x14ac:dyDescent="0.25">
      <c r="A73" s="14" t="s">
        <v>3726</v>
      </c>
      <c r="B73" s="33">
        <v>40070</v>
      </c>
      <c r="C73" s="3">
        <v>2450054</v>
      </c>
      <c r="D73" s="4" t="s">
        <v>3727</v>
      </c>
      <c r="E73" s="4" t="s">
        <v>3757</v>
      </c>
      <c r="F73" s="3" t="s">
        <v>59</v>
      </c>
      <c r="G73" s="2" t="s">
        <v>5670</v>
      </c>
      <c r="H73" s="2">
        <v>0</v>
      </c>
      <c r="I73" s="2">
        <v>210207</v>
      </c>
      <c r="J73" s="2">
        <v>99466</v>
      </c>
      <c r="K73" s="2">
        <f t="shared" si="5"/>
        <v>309673</v>
      </c>
      <c r="L73" s="11"/>
      <c r="M73" s="5">
        <v>362456</v>
      </c>
      <c r="N73" s="2">
        <f t="shared" si="6"/>
        <v>362456</v>
      </c>
      <c r="O73" s="2">
        <f t="shared" si="7"/>
        <v>52783</v>
      </c>
      <c r="P73" s="5">
        <v>34423</v>
      </c>
      <c r="Q73" s="2">
        <f t="shared" si="8"/>
        <v>18360</v>
      </c>
      <c r="R73" s="2">
        <f t="shared" si="9"/>
        <v>-18360</v>
      </c>
    </row>
    <row r="74" spans="1:18" ht="46.5" customHeight="1" x14ac:dyDescent="0.25">
      <c r="A74" s="14" t="s">
        <v>3726</v>
      </c>
      <c r="B74" s="33">
        <v>40059</v>
      </c>
      <c r="C74" s="3">
        <v>2450056</v>
      </c>
      <c r="D74" s="4" t="s">
        <v>3727</v>
      </c>
      <c r="E74" s="4" t="s">
        <v>3766</v>
      </c>
      <c r="F74" s="3" t="s">
        <v>3746</v>
      </c>
      <c r="G74" s="2" t="s">
        <v>5670</v>
      </c>
      <c r="H74" s="2">
        <v>0</v>
      </c>
      <c r="I74" s="2">
        <v>210207</v>
      </c>
      <c r="J74" s="2">
        <v>99466</v>
      </c>
      <c r="K74" s="2">
        <f t="shared" si="5"/>
        <v>309673</v>
      </c>
      <c r="L74" s="11"/>
      <c r="M74" s="5">
        <v>362456</v>
      </c>
      <c r="N74" s="2">
        <f t="shared" si="6"/>
        <v>362456</v>
      </c>
      <c r="O74" s="2">
        <f t="shared" si="7"/>
        <v>52783</v>
      </c>
      <c r="P74" s="5">
        <v>36426</v>
      </c>
      <c r="Q74" s="2">
        <f t="shared" si="8"/>
        <v>16357</v>
      </c>
      <c r="R74" s="2">
        <f t="shared" si="9"/>
        <v>-16357</v>
      </c>
    </row>
    <row r="75" spans="1:18" ht="46.5" customHeight="1" x14ac:dyDescent="0.25">
      <c r="A75" s="14" t="s">
        <v>3726</v>
      </c>
      <c r="B75" s="33">
        <v>40063</v>
      </c>
      <c r="C75" s="3">
        <v>2450061</v>
      </c>
      <c r="D75" s="4" t="s">
        <v>3727</v>
      </c>
      <c r="E75" s="4" t="s">
        <v>3751</v>
      </c>
      <c r="F75" s="3" t="s">
        <v>3746</v>
      </c>
      <c r="G75" s="2" t="s">
        <v>5670</v>
      </c>
      <c r="H75" s="2">
        <v>0</v>
      </c>
      <c r="I75" s="2">
        <v>210207</v>
      </c>
      <c r="J75" s="2">
        <v>99466</v>
      </c>
      <c r="K75" s="2">
        <f t="shared" si="5"/>
        <v>309673</v>
      </c>
      <c r="L75" s="11">
        <v>28716</v>
      </c>
      <c r="M75" s="5">
        <v>362456</v>
      </c>
      <c r="N75" s="2">
        <f t="shared" si="6"/>
        <v>391172</v>
      </c>
      <c r="O75" s="2">
        <f t="shared" si="7"/>
        <v>81499</v>
      </c>
      <c r="P75" s="5">
        <v>28716</v>
      </c>
      <c r="Q75" s="2">
        <f t="shared" si="8"/>
        <v>52783</v>
      </c>
      <c r="R75" s="2">
        <f t="shared" si="9"/>
        <v>-52783</v>
      </c>
    </row>
    <row r="76" spans="1:18" ht="46.5" customHeight="1" x14ac:dyDescent="0.25">
      <c r="A76" s="14" t="s">
        <v>3726</v>
      </c>
      <c r="B76" s="33">
        <v>40063</v>
      </c>
      <c r="C76" s="3">
        <v>2450063</v>
      </c>
      <c r="D76" s="4" t="s">
        <v>3727</v>
      </c>
      <c r="E76" s="4" t="s">
        <v>3752</v>
      </c>
      <c r="F76" s="3" t="s">
        <v>272</v>
      </c>
      <c r="G76" s="2" t="s">
        <v>5670</v>
      </c>
      <c r="H76" s="2">
        <v>0</v>
      </c>
      <c r="I76" s="2">
        <v>210204</v>
      </c>
      <c r="J76" s="2">
        <v>99466</v>
      </c>
      <c r="K76" s="2">
        <f t="shared" si="5"/>
        <v>309670</v>
      </c>
      <c r="L76" s="11"/>
      <c r="M76" s="5">
        <v>362456</v>
      </c>
      <c r="N76" s="2">
        <f t="shared" si="6"/>
        <v>362456</v>
      </c>
      <c r="O76" s="2">
        <f t="shared" si="7"/>
        <v>52786</v>
      </c>
      <c r="P76" s="5">
        <v>33976</v>
      </c>
      <c r="Q76" s="2">
        <f t="shared" si="8"/>
        <v>18810</v>
      </c>
      <c r="R76" s="2">
        <f t="shared" si="9"/>
        <v>-18810</v>
      </c>
    </row>
    <row r="77" spans="1:18" ht="46.5" customHeight="1" x14ac:dyDescent="0.25">
      <c r="A77" s="14" t="s">
        <v>3726</v>
      </c>
      <c r="B77" s="33">
        <v>40061</v>
      </c>
      <c r="C77" s="3">
        <v>2450067</v>
      </c>
      <c r="D77" s="4" t="s">
        <v>3727</v>
      </c>
      <c r="E77" s="4" t="s">
        <v>3758</v>
      </c>
      <c r="F77" s="3" t="s">
        <v>3746</v>
      </c>
      <c r="G77" s="2" t="s">
        <v>5670</v>
      </c>
      <c r="H77" s="2">
        <v>0</v>
      </c>
      <c r="I77" s="2">
        <v>210207</v>
      </c>
      <c r="J77" s="2">
        <v>99466</v>
      </c>
      <c r="K77" s="2">
        <f t="shared" si="5"/>
        <v>309673</v>
      </c>
      <c r="L77" s="11"/>
      <c r="M77" s="5">
        <v>362456</v>
      </c>
      <c r="N77" s="2">
        <f t="shared" si="6"/>
        <v>362456</v>
      </c>
      <c r="O77" s="2">
        <f t="shared" si="7"/>
        <v>52783</v>
      </c>
      <c r="P77" s="5">
        <v>34615</v>
      </c>
      <c r="Q77" s="2">
        <f t="shared" si="8"/>
        <v>18168</v>
      </c>
      <c r="R77" s="2">
        <f t="shared" si="9"/>
        <v>-18168</v>
      </c>
    </row>
    <row r="78" spans="1:18" ht="46.5" customHeight="1" x14ac:dyDescent="0.25">
      <c r="A78" s="14" t="s">
        <v>3726</v>
      </c>
      <c r="B78" s="33">
        <v>40063</v>
      </c>
      <c r="C78" s="3">
        <v>2450250</v>
      </c>
      <c r="D78" s="4" t="s">
        <v>3727</v>
      </c>
      <c r="E78" s="4" t="s">
        <v>3753</v>
      </c>
      <c r="F78" s="3" t="s">
        <v>3746</v>
      </c>
      <c r="G78" s="2" t="s">
        <v>5670</v>
      </c>
      <c r="H78" s="2">
        <v>0</v>
      </c>
      <c r="I78" s="2">
        <v>291531</v>
      </c>
      <c r="J78" s="2">
        <v>118613</v>
      </c>
      <c r="K78" s="2">
        <f t="shared" si="5"/>
        <v>410144</v>
      </c>
      <c r="L78" s="11"/>
      <c r="M78" s="5">
        <v>444091</v>
      </c>
      <c r="N78" s="2">
        <f t="shared" si="6"/>
        <v>444091</v>
      </c>
      <c r="O78" s="2">
        <f t="shared" si="7"/>
        <v>33947</v>
      </c>
      <c r="P78" s="5">
        <v>33976</v>
      </c>
      <c r="Q78" s="2">
        <f t="shared" si="8"/>
        <v>-29</v>
      </c>
      <c r="R78" s="2">
        <f t="shared" si="9"/>
        <v>29</v>
      </c>
    </row>
    <row r="79" spans="1:18" ht="46.5" customHeight="1" x14ac:dyDescent="0.25">
      <c r="A79" s="14" t="s">
        <v>3726</v>
      </c>
      <c r="B79" s="33">
        <v>40354</v>
      </c>
      <c r="C79" s="3">
        <v>2450543</v>
      </c>
      <c r="D79" s="4" t="s">
        <v>3727</v>
      </c>
      <c r="E79" s="4" t="s">
        <v>3767</v>
      </c>
      <c r="F79" s="3" t="s">
        <v>3768</v>
      </c>
      <c r="G79" s="2" t="s">
        <v>5670</v>
      </c>
      <c r="H79" s="2">
        <v>0</v>
      </c>
      <c r="I79" s="2">
        <v>327844</v>
      </c>
      <c r="J79" s="2">
        <v>123554</v>
      </c>
      <c r="K79" s="2">
        <f t="shared" si="5"/>
        <v>451398</v>
      </c>
      <c r="L79" s="11"/>
      <c r="M79" s="5">
        <v>474834</v>
      </c>
      <c r="N79" s="2">
        <f t="shared" si="6"/>
        <v>474834</v>
      </c>
      <c r="O79" s="2">
        <f t="shared" si="7"/>
        <v>23436</v>
      </c>
      <c r="P79" s="5">
        <v>0</v>
      </c>
      <c r="Q79" s="2">
        <f t="shared" si="8"/>
        <v>23436</v>
      </c>
      <c r="R79" s="2">
        <f t="shared" si="9"/>
        <v>-23436</v>
      </c>
    </row>
    <row r="80" spans="1:18" ht="46.5" customHeight="1" x14ac:dyDescent="0.25">
      <c r="A80" s="14" t="s">
        <v>3726</v>
      </c>
      <c r="B80" s="33">
        <v>40369</v>
      </c>
      <c r="C80" s="3">
        <v>2491179</v>
      </c>
      <c r="D80" s="4" t="s">
        <v>3727</v>
      </c>
      <c r="E80" s="4" t="s">
        <v>3769</v>
      </c>
      <c r="F80" s="3" t="s">
        <v>3746</v>
      </c>
      <c r="G80" s="2" t="s">
        <v>5670</v>
      </c>
      <c r="H80" s="2">
        <v>0</v>
      </c>
      <c r="I80" s="2">
        <v>71777</v>
      </c>
      <c r="J80" s="2">
        <v>123159</v>
      </c>
      <c r="K80" s="2">
        <f t="shared" si="5"/>
        <v>194936</v>
      </c>
      <c r="L80" s="11"/>
      <c r="M80" s="5">
        <v>220832</v>
      </c>
      <c r="N80" s="2">
        <f t="shared" si="6"/>
        <v>220832</v>
      </c>
      <c r="O80" s="2">
        <f t="shared" si="7"/>
        <v>25896</v>
      </c>
      <c r="P80" s="5">
        <v>0</v>
      </c>
      <c r="Q80" s="2">
        <f t="shared" si="8"/>
        <v>25896</v>
      </c>
      <c r="R80" s="2">
        <f t="shared" si="9"/>
        <v>-25896</v>
      </c>
    </row>
    <row r="81" spans="1:18" ht="46.5" customHeight="1" x14ac:dyDescent="0.25">
      <c r="A81" s="3" t="s">
        <v>5094</v>
      </c>
      <c r="B81" s="33">
        <v>32023</v>
      </c>
      <c r="C81" s="3">
        <v>1131494</v>
      </c>
      <c r="D81" s="4" t="s">
        <v>5095</v>
      </c>
      <c r="E81" s="4" t="s">
        <v>5107</v>
      </c>
      <c r="F81" s="3" t="s">
        <v>9</v>
      </c>
      <c r="G81" s="2" t="s">
        <v>5680</v>
      </c>
      <c r="H81" s="2">
        <v>921888</v>
      </c>
      <c r="I81" s="2">
        <v>552257</v>
      </c>
      <c r="J81" s="2">
        <v>114177</v>
      </c>
      <c r="K81" s="2">
        <f t="shared" si="5"/>
        <v>1588322</v>
      </c>
      <c r="L81" s="6">
        <v>940609</v>
      </c>
      <c r="M81" s="4">
        <v>932887</v>
      </c>
      <c r="N81" s="2">
        <f t="shared" si="6"/>
        <v>1873496</v>
      </c>
      <c r="O81" s="2">
        <f t="shared" si="7"/>
        <v>285174</v>
      </c>
      <c r="P81" s="4">
        <v>0</v>
      </c>
      <c r="Q81" s="2">
        <f t="shared" si="8"/>
        <v>285174</v>
      </c>
      <c r="R81" s="2">
        <f t="shared" si="9"/>
        <v>-285174</v>
      </c>
    </row>
    <row r="82" spans="1:18" ht="46.5" customHeight="1" x14ac:dyDescent="0.25">
      <c r="A82" s="3" t="s">
        <v>5094</v>
      </c>
      <c r="B82" s="33">
        <v>33835</v>
      </c>
      <c r="C82" s="3">
        <v>1247983</v>
      </c>
      <c r="D82" s="4" t="s">
        <v>5095</v>
      </c>
      <c r="E82" s="4" t="s">
        <v>5098</v>
      </c>
      <c r="F82" s="3" t="s">
        <v>23</v>
      </c>
      <c r="G82" s="2" t="s">
        <v>5680</v>
      </c>
      <c r="H82" s="2">
        <v>725962</v>
      </c>
      <c r="I82" s="2">
        <v>549465</v>
      </c>
      <c r="J82" s="2">
        <v>273909</v>
      </c>
      <c r="K82" s="2">
        <f t="shared" si="5"/>
        <v>1549336</v>
      </c>
      <c r="L82" s="6">
        <v>745902</v>
      </c>
      <c r="M82" s="4">
        <v>901184</v>
      </c>
      <c r="N82" s="2">
        <f t="shared" si="6"/>
        <v>1647086</v>
      </c>
      <c r="O82" s="2">
        <f t="shared" si="7"/>
        <v>97750</v>
      </c>
      <c r="P82" s="4">
        <v>0</v>
      </c>
      <c r="Q82" s="2">
        <f t="shared" si="8"/>
        <v>97750</v>
      </c>
      <c r="R82" s="2">
        <f t="shared" si="9"/>
        <v>-97750</v>
      </c>
    </row>
    <row r="83" spans="1:18" ht="46.5" customHeight="1" x14ac:dyDescent="0.25">
      <c r="A83" s="3" t="s">
        <v>5094</v>
      </c>
      <c r="B83" s="33">
        <v>33834</v>
      </c>
      <c r="C83" s="3">
        <v>1251726</v>
      </c>
      <c r="D83" s="4" t="s">
        <v>5095</v>
      </c>
      <c r="E83" s="4" t="s">
        <v>5096</v>
      </c>
      <c r="F83" s="3" t="s">
        <v>63</v>
      </c>
      <c r="G83" s="2" t="s">
        <v>5680</v>
      </c>
      <c r="H83" s="2">
        <v>676596</v>
      </c>
      <c r="I83" s="2">
        <v>485430</v>
      </c>
      <c r="J83" s="2">
        <v>247396</v>
      </c>
      <c r="K83" s="2">
        <f t="shared" si="5"/>
        <v>1409422</v>
      </c>
      <c r="L83" s="6">
        <v>689210</v>
      </c>
      <c r="M83" s="4">
        <v>808405</v>
      </c>
      <c r="N83" s="2">
        <f t="shared" si="6"/>
        <v>1497615</v>
      </c>
      <c r="O83" s="2">
        <f t="shared" si="7"/>
        <v>88193</v>
      </c>
      <c r="P83" s="4">
        <v>0</v>
      </c>
      <c r="Q83" s="2">
        <f t="shared" si="8"/>
        <v>88193</v>
      </c>
      <c r="R83" s="2">
        <f t="shared" si="9"/>
        <v>-88193</v>
      </c>
    </row>
    <row r="84" spans="1:18" ht="46.5" customHeight="1" x14ac:dyDescent="0.25">
      <c r="A84" s="3" t="s">
        <v>5094</v>
      </c>
      <c r="B84" s="33">
        <v>35257</v>
      </c>
      <c r="C84" s="3">
        <v>1392686</v>
      </c>
      <c r="D84" s="4" t="s">
        <v>5095</v>
      </c>
      <c r="E84" s="4" t="s">
        <v>5097</v>
      </c>
      <c r="F84" s="3" t="s">
        <v>23</v>
      </c>
      <c r="G84" s="2" t="s">
        <v>5680</v>
      </c>
      <c r="H84" s="2">
        <v>309242</v>
      </c>
      <c r="I84" s="2">
        <v>449905</v>
      </c>
      <c r="J84" s="2">
        <v>226911</v>
      </c>
      <c r="K84" s="2">
        <f t="shared" si="5"/>
        <v>986058</v>
      </c>
      <c r="L84" s="6">
        <v>440586</v>
      </c>
      <c r="M84" s="4">
        <v>748362</v>
      </c>
      <c r="N84" s="2">
        <f t="shared" si="6"/>
        <v>1188948</v>
      </c>
      <c r="O84" s="2">
        <f t="shared" si="7"/>
        <v>202890</v>
      </c>
      <c r="P84" s="4">
        <v>0</v>
      </c>
      <c r="Q84" s="2">
        <f t="shared" si="8"/>
        <v>202890</v>
      </c>
      <c r="R84" s="2">
        <f t="shared" si="9"/>
        <v>-202890</v>
      </c>
    </row>
    <row r="85" spans="1:18" ht="46.5" customHeight="1" x14ac:dyDescent="0.25">
      <c r="A85" s="3" t="s">
        <v>5094</v>
      </c>
      <c r="B85" s="33">
        <v>40360</v>
      </c>
      <c r="C85" s="3">
        <v>1743449</v>
      </c>
      <c r="D85" s="4" t="s">
        <v>5095</v>
      </c>
      <c r="E85" s="4" t="s">
        <v>5108</v>
      </c>
      <c r="F85" s="3" t="s">
        <v>573</v>
      </c>
      <c r="G85" s="2" t="s">
        <v>5670</v>
      </c>
      <c r="H85" s="2">
        <v>0</v>
      </c>
      <c r="I85" s="2">
        <v>208912</v>
      </c>
      <c r="J85" s="2">
        <v>100751</v>
      </c>
      <c r="K85" s="2">
        <f t="shared" si="5"/>
        <v>309663</v>
      </c>
      <c r="L85" s="11"/>
      <c r="M85" s="4">
        <v>347817</v>
      </c>
      <c r="N85" s="2">
        <f t="shared" si="6"/>
        <v>347817</v>
      </c>
      <c r="O85" s="2">
        <f t="shared" si="7"/>
        <v>38154</v>
      </c>
      <c r="P85" s="4">
        <v>0</v>
      </c>
      <c r="Q85" s="2">
        <f t="shared" si="8"/>
        <v>38154</v>
      </c>
      <c r="R85" s="2">
        <f t="shared" si="9"/>
        <v>-38154</v>
      </c>
    </row>
    <row r="86" spans="1:18" ht="46.5" customHeight="1" x14ac:dyDescent="0.25">
      <c r="A86" s="14" t="s">
        <v>5094</v>
      </c>
      <c r="B86" s="33">
        <v>40059</v>
      </c>
      <c r="C86" s="3">
        <v>2195972</v>
      </c>
      <c r="D86" s="4" t="s">
        <v>5095</v>
      </c>
      <c r="E86" s="4" t="s">
        <v>5099</v>
      </c>
      <c r="F86" s="3" t="s">
        <v>59</v>
      </c>
      <c r="G86" s="2" t="s">
        <v>5670</v>
      </c>
      <c r="H86" s="2">
        <v>0</v>
      </c>
      <c r="I86" s="2">
        <v>291531</v>
      </c>
      <c r="J86" s="2">
        <v>169720</v>
      </c>
      <c r="K86" s="2">
        <f t="shared" si="5"/>
        <v>461251</v>
      </c>
      <c r="L86" s="11"/>
      <c r="M86" s="5">
        <v>444091</v>
      </c>
      <c r="N86" s="2">
        <f t="shared" si="6"/>
        <v>444091</v>
      </c>
      <c r="O86" s="2">
        <f t="shared" si="7"/>
        <v>-17160</v>
      </c>
      <c r="P86" s="5">
        <v>35955</v>
      </c>
      <c r="Q86" s="2">
        <f t="shared" si="8"/>
        <v>-53115</v>
      </c>
      <c r="R86" s="2">
        <f t="shared" si="9"/>
        <v>53115</v>
      </c>
    </row>
    <row r="87" spans="1:18" ht="46.5" customHeight="1" x14ac:dyDescent="0.25">
      <c r="A87" s="14" t="s">
        <v>5094</v>
      </c>
      <c r="B87" s="33">
        <v>40059</v>
      </c>
      <c r="C87" s="3">
        <v>2196297</v>
      </c>
      <c r="D87" s="4" t="s">
        <v>5095</v>
      </c>
      <c r="E87" s="4" t="s">
        <v>5100</v>
      </c>
      <c r="F87" s="3" t="s">
        <v>59</v>
      </c>
      <c r="G87" s="2" t="s">
        <v>5670</v>
      </c>
      <c r="H87" s="2">
        <v>0</v>
      </c>
      <c r="I87" s="2">
        <v>210207</v>
      </c>
      <c r="J87" s="2">
        <v>99466</v>
      </c>
      <c r="K87" s="2">
        <f t="shared" si="5"/>
        <v>309673</v>
      </c>
      <c r="L87" s="11"/>
      <c r="M87" s="5">
        <v>362456</v>
      </c>
      <c r="N87" s="2">
        <f t="shared" si="6"/>
        <v>362456</v>
      </c>
      <c r="O87" s="2">
        <f t="shared" si="7"/>
        <v>52783</v>
      </c>
      <c r="P87" s="5">
        <v>35955</v>
      </c>
      <c r="Q87" s="2">
        <f t="shared" si="8"/>
        <v>16828</v>
      </c>
      <c r="R87" s="2">
        <f t="shared" si="9"/>
        <v>-16828</v>
      </c>
    </row>
    <row r="88" spans="1:18" ht="46.5" customHeight="1" x14ac:dyDescent="0.25">
      <c r="A88" s="14" t="s">
        <v>5094</v>
      </c>
      <c r="B88" s="33">
        <v>40059</v>
      </c>
      <c r="C88" s="3">
        <v>2196298</v>
      </c>
      <c r="D88" s="4" t="s">
        <v>5095</v>
      </c>
      <c r="E88" s="4" t="s">
        <v>5101</v>
      </c>
      <c r="F88" s="3" t="s">
        <v>59</v>
      </c>
      <c r="G88" s="2" t="s">
        <v>5670</v>
      </c>
      <c r="H88" s="2">
        <v>0</v>
      </c>
      <c r="I88" s="2">
        <v>196051</v>
      </c>
      <c r="J88" s="2">
        <v>111894</v>
      </c>
      <c r="K88" s="2">
        <f t="shared" si="5"/>
        <v>307945</v>
      </c>
      <c r="L88" s="11"/>
      <c r="M88" s="5">
        <v>344379</v>
      </c>
      <c r="N88" s="2">
        <f t="shared" si="6"/>
        <v>344379</v>
      </c>
      <c r="O88" s="2">
        <f t="shared" si="7"/>
        <v>36434</v>
      </c>
      <c r="P88" s="5">
        <v>35955</v>
      </c>
      <c r="Q88" s="2">
        <f t="shared" si="8"/>
        <v>479</v>
      </c>
      <c r="R88" s="2">
        <f t="shared" si="9"/>
        <v>-479</v>
      </c>
    </row>
    <row r="89" spans="1:18" ht="46.5" customHeight="1" x14ac:dyDescent="0.25">
      <c r="A89" s="14" t="s">
        <v>5094</v>
      </c>
      <c r="B89" s="33">
        <v>40063</v>
      </c>
      <c r="C89" s="3">
        <v>2196299</v>
      </c>
      <c r="D89" s="4" t="s">
        <v>5095</v>
      </c>
      <c r="E89" s="4" t="s">
        <v>5102</v>
      </c>
      <c r="F89" s="3" t="s">
        <v>59</v>
      </c>
      <c r="G89" s="2" t="s">
        <v>5670</v>
      </c>
      <c r="H89" s="2">
        <v>0</v>
      </c>
      <c r="I89" s="2">
        <v>210207</v>
      </c>
      <c r="J89" s="2">
        <v>111894</v>
      </c>
      <c r="K89" s="2">
        <f t="shared" si="5"/>
        <v>322101</v>
      </c>
      <c r="L89" s="11"/>
      <c r="M89" s="5">
        <v>362456</v>
      </c>
      <c r="N89" s="2">
        <f t="shared" si="6"/>
        <v>362456</v>
      </c>
      <c r="O89" s="2">
        <f t="shared" si="7"/>
        <v>40355</v>
      </c>
      <c r="P89" s="5">
        <v>34677</v>
      </c>
      <c r="Q89" s="2">
        <f t="shared" si="8"/>
        <v>5678</v>
      </c>
      <c r="R89" s="2">
        <f t="shared" si="9"/>
        <v>-5678</v>
      </c>
    </row>
    <row r="90" spans="1:18" ht="46.5" customHeight="1" x14ac:dyDescent="0.25">
      <c r="A90" s="14" t="s">
        <v>5094</v>
      </c>
      <c r="B90" s="33">
        <v>40081</v>
      </c>
      <c r="C90" s="3">
        <v>2196532</v>
      </c>
      <c r="D90" s="4" t="s">
        <v>5095</v>
      </c>
      <c r="E90" s="4" t="s">
        <v>5103</v>
      </c>
      <c r="F90" s="3" t="s">
        <v>59</v>
      </c>
      <c r="G90" s="2" t="s">
        <v>5670</v>
      </c>
      <c r="H90" s="2">
        <v>0</v>
      </c>
      <c r="I90" s="2">
        <v>210207</v>
      </c>
      <c r="J90" s="2">
        <v>111894</v>
      </c>
      <c r="K90" s="2">
        <f t="shared" si="5"/>
        <v>322101</v>
      </c>
      <c r="L90" s="11"/>
      <c r="M90" s="5">
        <v>362456</v>
      </c>
      <c r="N90" s="2">
        <f t="shared" si="6"/>
        <v>362456</v>
      </c>
      <c r="O90" s="2">
        <f t="shared" si="7"/>
        <v>40355</v>
      </c>
      <c r="P90" s="5">
        <v>28921</v>
      </c>
      <c r="Q90" s="2">
        <f t="shared" si="8"/>
        <v>11434</v>
      </c>
      <c r="R90" s="2">
        <f t="shared" si="9"/>
        <v>-11434</v>
      </c>
    </row>
    <row r="91" spans="1:18" ht="46.5" customHeight="1" x14ac:dyDescent="0.25">
      <c r="A91" s="14" t="s">
        <v>5094</v>
      </c>
      <c r="B91" s="33">
        <v>40063</v>
      </c>
      <c r="C91" s="3">
        <v>2294868</v>
      </c>
      <c r="D91" s="4" t="s">
        <v>5095</v>
      </c>
      <c r="E91" s="4" t="s">
        <v>5104</v>
      </c>
      <c r="F91" s="3" t="s">
        <v>59</v>
      </c>
      <c r="G91" s="2" t="s">
        <v>5670</v>
      </c>
      <c r="H91" s="2">
        <v>0</v>
      </c>
      <c r="I91" s="2">
        <v>210207</v>
      </c>
      <c r="J91" s="2">
        <v>111894</v>
      </c>
      <c r="K91" s="2">
        <f t="shared" si="5"/>
        <v>322101</v>
      </c>
      <c r="L91" s="11"/>
      <c r="M91" s="5">
        <v>362456</v>
      </c>
      <c r="N91" s="2">
        <f t="shared" si="6"/>
        <v>362456</v>
      </c>
      <c r="O91" s="2">
        <f t="shared" si="7"/>
        <v>40355</v>
      </c>
      <c r="P91" s="5">
        <v>34677</v>
      </c>
      <c r="Q91" s="2">
        <f t="shared" si="8"/>
        <v>5678</v>
      </c>
      <c r="R91" s="2">
        <f t="shared" si="9"/>
        <v>-5678</v>
      </c>
    </row>
    <row r="92" spans="1:18" ht="46.5" customHeight="1" x14ac:dyDescent="0.25">
      <c r="A92" s="14" t="s">
        <v>5094</v>
      </c>
      <c r="B92" s="33">
        <v>40059</v>
      </c>
      <c r="C92" s="3">
        <v>2362812</v>
      </c>
      <c r="D92" s="4" t="s">
        <v>5095</v>
      </c>
      <c r="E92" s="4" t="s">
        <v>5105</v>
      </c>
      <c r="F92" s="3" t="s">
        <v>59</v>
      </c>
      <c r="G92" s="2" t="s">
        <v>5670</v>
      </c>
      <c r="H92" s="2">
        <v>0</v>
      </c>
      <c r="I92" s="2">
        <v>183093</v>
      </c>
      <c r="J92" s="2">
        <v>126731</v>
      </c>
      <c r="K92" s="2">
        <f t="shared" si="5"/>
        <v>309824</v>
      </c>
      <c r="L92" s="11"/>
      <c r="M92" s="5">
        <v>311010</v>
      </c>
      <c r="N92" s="2">
        <f t="shared" si="6"/>
        <v>311010</v>
      </c>
      <c r="O92" s="2">
        <f t="shared" si="7"/>
        <v>1186</v>
      </c>
      <c r="P92" s="5">
        <v>35955</v>
      </c>
      <c r="Q92" s="2">
        <f t="shared" si="8"/>
        <v>-34769</v>
      </c>
      <c r="R92" s="2">
        <f t="shared" si="9"/>
        <v>34769</v>
      </c>
    </row>
    <row r="93" spans="1:18" ht="46.5" customHeight="1" x14ac:dyDescent="0.25">
      <c r="A93" s="14" t="s">
        <v>5094</v>
      </c>
      <c r="B93" s="33">
        <v>40061</v>
      </c>
      <c r="C93" s="3">
        <v>2371861</v>
      </c>
      <c r="D93" s="4" t="s">
        <v>5095</v>
      </c>
      <c r="E93" s="4" t="s">
        <v>5106</v>
      </c>
      <c r="F93" s="3" t="s">
        <v>59</v>
      </c>
      <c r="G93" s="2" t="s">
        <v>5670</v>
      </c>
      <c r="H93" s="2">
        <v>0</v>
      </c>
      <c r="I93" s="2">
        <v>291531</v>
      </c>
      <c r="J93" s="2">
        <v>169720</v>
      </c>
      <c r="K93" s="2">
        <f t="shared" si="5"/>
        <v>461251</v>
      </c>
      <c r="L93" s="11"/>
      <c r="M93" s="5">
        <v>450410</v>
      </c>
      <c r="N93" s="2">
        <f t="shared" si="6"/>
        <v>450410</v>
      </c>
      <c r="O93" s="2">
        <f t="shared" si="7"/>
        <v>-10841</v>
      </c>
      <c r="P93" s="5">
        <v>35316</v>
      </c>
      <c r="Q93" s="2">
        <f t="shared" si="8"/>
        <v>-46157</v>
      </c>
      <c r="R93" s="2">
        <f t="shared" si="9"/>
        <v>46157</v>
      </c>
    </row>
    <row r="94" spans="1:18" ht="46.5" customHeight="1" x14ac:dyDescent="0.25">
      <c r="A94" s="14" t="s">
        <v>1227</v>
      </c>
      <c r="B94" s="33">
        <v>35247</v>
      </c>
      <c r="C94" s="3">
        <v>1412387</v>
      </c>
      <c r="D94" s="4" t="s">
        <v>1228</v>
      </c>
      <c r="E94" s="4" t="s">
        <v>1229</v>
      </c>
      <c r="F94" s="3" t="s">
        <v>1230</v>
      </c>
      <c r="G94" s="2" t="s">
        <v>5680</v>
      </c>
      <c r="H94" s="2">
        <v>413540</v>
      </c>
      <c r="I94" s="2">
        <v>1006356</v>
      </c>
      <c r="J94" s="2">
        <v>335464</v>
      </c>
      <c r="K94" s="2">
        <f t="shared" si="5"/>
        <v>1755360</v>
      </c>
      <c r="L94" s="6">
        <v>506402</v>
      </c>
      <c r="M94" s="5">
        <v>1332191</v>
      </c>
      <c r="N94" s="2">
        <f t="shared" si="6"/>
        <v>1838593</v>
      </c>
      <c r="O94" s="2">
        <f t="shared" si="7"/>
        <v>83233</v>
      </c>
      <c r="P94" s="5">
        <v>0</v>
      </c>
      <c r="Q94" s="2">
        <f t="shared" si="8"/>
        <v>83233</v>
      </c>
      <c r="R94" s="2">
        <f t="shared" si="9"/>
        <v>-83233</v>
      </c>
    </row>
    <row r="95" spans="1:18" ht="46.5" customHeight="1" x14ac:dyDescent="0.25">
      <c r="A95" s="14" t="s">
        <v>1227</v>
      </c>
      <c r="B95" s="33">
        <v>37928</v>
      </c>
      <c r="C95" s="3">
        <v>1907409</v>
      </c>
      <c r="D95" s="4" t="s">
        <v>1228</v>
      </c>
      <c r="E95" s="4" t="s">
        <v>1232</v>
      </c>
      <c r="F95" s="3" t="s">
        <v>1233</v>
      </c>
      <c r="G95" s="2" t="s">
        <v>5680</v>
      </c>
      <c r="H95" s="2">
        <v>0</v>
      </c>
      <c r="I95" s="2">
        <v>220757</v>
      </c>
      <c r="J95" s="2">
        <v>160395</v>
      </c>
      <c r="K95" s="2">
        <f t="shared" si="5"/>
        <v>381152</v>
      </c>
      <c r="L95" s="11"/>
      <c r="M95" s="5">
        <v>381152</v>
      </c>
      <c r="N95" s="2">
        <f t="shared" si="6"/>
        <v>381152</v>
      </c>
      <c r="O95" s="2">
        <f t="shared" si="7"/>
        <v>0</v>
      </c>
      <c r="P95" s="5">
        <v>0</v>
      </c>
      <c r="Q95" s="2">
        <f t="shared" si="8"/>
        <v>0</v>
      </c>
      <c r="R95" s="2">
        <f t="shared" si="9"/>
        <v>0</v>
      </c>
    </row>
    <row r="96" spans="1:18" ht="46.5" customHeight="1" x14ac:dyDescent="0.25">
      <c r="A96" s="14" t="s">
        <v>1227</v>
      </c>
      <c r="B96" s="33">
        <v>37821</v>
      </c>
      <c r="C96" s="3">
        <v>1927935</v>
      </c>
      <c r="D96" s="4" t="s">
        <v>1228</v>
      </c>
      <c r="E96" s="4" t="s">
        <v>1231</v>
      </c>
      <c r="F96" s="3" t="s">
        <v>112</v>
      </c>
      <c r="G96" s="2" t="s">
        <v>5680</v>
      </c>
      <c r="H96" s="2">
        <v>0</v>
      </c>
      <c r="I96" s="2">
        <v>226282</v>
      </c>
      <c r="J96" s="2">
        <v>239606</v>
      </c>
      <c r="K96" s="2">
        <f t="shared" si="5"/>
        <v>465888</v>
      </c>
      <c r="L96" s="11"/>
      <c r="M96" s="5">
        <v>378204</v>
      </c>
      <c r="N96" s="2">
        <f t="shared" si="6"/>
        <v>378204</v>
      </c>
      <c r="O96" s="2">
        <f t="shared" si="7"/>
        <v>-87684</v>
      </c>
      <c r="P96" s="5">
        <v>0</v>
      </c>
      <c r="Q96" s="2">
        <f t="shared" si="8"/>
        <v>-87684</v>
      </c>
      <c r="R96" s="2">
        <f t="shared" si="9"/>
        <v>87684</v>
      </c>
    </row>
    <row r="97" spans="1:18" ht="46.5" customHeight="1" x14ac:dyDescent="0.25">
      <c r="A97" s="14" t="s">
        <v>1227</v>
      </c>
      <c r="B97" s="33">
        <v>40065</v>
      </c>
      <c r="C97" s="3">
        <v>1966497</v>
      </c>
      <c r="D97" s="4" t="s">
        <v>1228</v>
      </c>
      <c r="E97" s="4" t="s">
        <v>1238</v>
      </c>
      <c r="F97" s="3" t="s">
        <v>112</v>
      </c>
      <c r="G97" s="2" t="s">
        <v>5670</v>
      </c>
      <c r="H97" s="2">
        <v>0</v>
      </c>
      <c r="I97" s="2">
        <v>210207</v>
      </c>
      <c r="J97" s="2">
        <v>99406</v>
      </c>
      <c r="K97" s="2">
        <f t="shared" si="5"/>
        <v>309613</v>
      </c>
      <c r="L97" s="6">
        <v>35990</v>
      </c>
      <c r="M97" s="5">
        <v>362456</v>
      </c>
      <c r="N97" s="2">
        <f t="shared" si="6"/>
        <v>398446</v>
      </c>
      <c r="O97" s="2">
        <f t="shared" si="7"/>
        <v>88833</v>
      </c>
      <c r="P97" s="5">
        <v>8645</v>
      </c>
      <c r="Q97" s="2">
        <f t="shared" si="8"/>
        <v>80188</v>
      </c>
      <c r="R97" s="2">
        <f t="shared" si="9"/>
        <v>-80188</v>
      </c>
    </row>
    <row r="98" spans="1:18" ht="46.5" customHeight="1" x14ac:dyDescent="0.25">
      <c r="A98" s="14" t="s">
        <v>1227</v>
      </c>
      <c r="B98" s="33">
        <v>40063</v>
      </c>
      <c r="C98" s="3">
        <v>2307340</v>
      </c>
      <c r="D98" s="4" t="s">
        <v>1228</v>
      </c>
      <c r="E98" s="4" t="s">
        <v>1237</v>
      </c>
      <c r="F98" s="3" t="s">
        <v>112</v>
      </c>
      <c r="G98" s="2" t="s">
        <v>5670</v>
      </c>
      <c r="H98" s="2">
        <v>0</v>
      </c>
      <c r="I98" s="2">
        <v>246052</v>
      </c>
      <c r="J98" s="2">
        <v>112043</v>
      </c>
      <c r="K98" s="2">
        <f t="shared" si="5"/>
        <v>358095</v>
      </c>
      <c r="L98" s="11">
        <v>34825</v>
      </c>
      <c r="M98" s="5">
        <v>409355</v>
      </c>
      <c r="N98" s="2">
        <f t="shared" si="6"/>
        <v>444180</v>
      </c>
      <c r="O98" s="2">
        <f t="shared" si="7"/>
        <v>86085</v>
      </c>
      <c r="P98" s="5">
        <v>7476</v>
      </c>
      <c r="Q98" s="2">
        <f t="shared" si="8"/>
        <v>78609</v>
      </c>
      <c r="R98" s="2">
        <f t="shared" si="9"/>
        <v>-78609</v>
      </c>
    </row>
    <row r="99" spans="1:18" ht="46.5" customHeight="1" x14ac:dyDescent="0.25">
      <c r="A99" s="14" t="s">
        <v>1227</v>
      </c>
      <c r="B99" s="33">
        <v>40081</v>
      </c>
      <c r="C99" s="3">
        <v>2307341</v>
      </c>
      <c r="D99" s="4" t="s">
        <v>1228</v>
      </c>
      <c r="E99" s="4" t="s">
        <v>1240</v>
      </c>
      <c r="F99" s="3" t="s">
        <v>112</v>
      </c>
      <c r="G99" s="2" t="s">
        <v>5670</v>
      </c>
      <c r="H99" s="2">
        <v>0</v>
      </c>
      <c r="I99" s="2">
        <v>277531</v>
      </c>
      <c r="J99" s="2">
        <v>118613</v>
      </c>
      <c r="K99" s="2">
        <f t="shared" si="5"/>
        <v>396144</v>
      </c>
      <c r="L99" s="11">
        <v>28922</v>
      </c>
      <c r="M99" s="5">
        <v>444091</v>
      </c>
      <c r="N99" s="2">
        <f t="shared" si="6"/>
        <v>473013</v>
      </c>
      <c r="O99" s="2">
        <f t="shared" si="7"/>
        <v>76869</v>
      </c>
      <c r="P99" s="5">
        <v>6327</v>
      </c>
      <c r="Q99" s="2">
        <f t="shared" si="8"/>
        <v>70542</v>
      </c>
      <c r="R99" s="2">
        <f t="shared" si="9"/>
        <v>-70542</v>
      </c>
    </row>
    <row r="100" spans="1:18" ht="46.5" customHeight="1" x14ac:dyDescent="0.25">
      <c r="A100" s="14" t="s">
        <v>1227</v>
      </c>
      <c r="B100" s="33">
        <v>40059</v>
      </c>
      <c r="C100" s="3">
        <v>2307352</v>
      </c>
      <c r="D100" s="4" t="s">
        <v>1228</v>
      </c>
      <c r="E100" s="4" t="s">
        <v>1235</v>
      </c>
      <c r="F100" s="3" t="s">
        <v>112</v>
      </c>
      <c r="G100" s="2" t="s">
        <v>5670</v>
      </c>
      <c r="H100" s="2">
        <v>0</v>
      </c>
      <c r="I100" s="2">
        <v>210207</v>
      </c>
      <c r="J100" s="2">
        <v>99466</v>
      </c>
      <c r="K100" s="2">
        <f t="shared" si="5"/>
        <v>309673</v>
      </c>
      <c r="L100" s="11">
        <v>35865</v>
      </c>
      <c r="M100" s="5">
        <v>362456</v>
      </c>
      <c r="N100" s="2">
        <f t="shared" si="6"/>
        <v>398321</v>
      </c>
      <c r="O100" s="2">
        <f t="shared" si="7"/>
        <v>88648</v>
      </c>
      <c r="P100" s="5">
        <v>7639</v>
      </c>
      <c r="Q100" s="2">
        <f t="shared" si="8"/>
        <v>81009</v>
      </c>
      <c r="R100" s="2">
        <f t="shared" si="9"/>
        <v>-81009</v>
      </c>
    </row>
    <row r="101" spans="1:18" ht="46.5" customHeight="1" x14ac:dyDescent="0.25">
      <c r="A101" s="14" t="s">
        <v>1227</v>
      </c>
      <c r="B101" s="33">
        <v>40357</v>
      </c>
      <c r="C101" s="3">
        <v>2309164</v>
      </c>
      <c r="D101" s="4" t="s">
        <v>1228</v>
      </c>
      <c r="E101" s="4" t="s">
        <v>1241</v>
      </c>
      <c r="F101" s="3" t="s">
        <v>11</v>
      </c>
      <c r="G101" s="2" t="s">
        <v>5670</v>
      </c>
      <c r="H101" s="2">
        <v>0</v>
      </c>
      <c r="I101" s="2">
        <v>265931</v>
      </c>
      <c r="J101" s="2">
        <v>74106</v>
      </c>
      <c r="K101" s="2">
        <f t="shared" si="5"/>
        <v>340037</v>
      </c>
      <c r="L101" s="11"/>
      <c r="M101" s="5">
        <v>392929</v>
      </c>
      <c r="N101" s="2">
        <f t="shared" si="6"/>
        <v>392929</v>
      </c>
      <c r="O101" s="2">
        <f t="shared" si="7"/>
        <v>52892</v>
      </c>
      <c r="P101" s="5">
        <v>0</v>
      </c>
      <c r="Q101" s="2">
        <f t="shared" si="8"/>
        <v>52892</v>
      </c>
      <c r="R101" s="2">
        <f t="shared" si="9"/>
        <v>-52892</v>
      </c>
    </row>
    <row r="102" spans="1:18" ht="46.5" customHeight="1" x14ac:dyDescent="0.25">
      <c r="A102" s="14" t="s">
        <v>1227</v>
      </c>
      <c r="B102" s="33">
        <v>40061</v>
      </c>
      <c r="C102" s="3">
        <v>2440546</v>
      </c>
      <c r="D102" s="4" t="s">
        <v>1228</v>
      </c>
      <c r="E102" s="4" t="s">
        <v>1236</v>
      </c>
      <c r="F102" s="3" t="s">
        <v>112</v>
      </c>
      <c r="G102" s="2" t="s">
        <v>5670</v>
      </c>
      <c r="H102" s="2">
        <v>0</v>
      </c>
      <c r="I102" s="2">
        <v>210207</v>
      </c>
      <c r="J102" s="2">
        <v>99466</v>
      </c>
      <c r="K102" s="2">
        <f t="shared" si="5"/>
        <v>309673</v>
      </c>
      <c r="L102" s="11">
        <v>36512</v>
      </c>
      <c r="M102" s="5">
        <v>362456</v>
      </c>
      <c r="N102" s="2">
        <f t="shared" si="6"/>
        <v>398968</v>
      </c>
      <c r="O102" s="2">
        <f t="shared" si="7"/>
        <v>89295</v>
      </c>
      <c r="P102" s="5">
        <v>9066</v>
      </c>
      <c r="Q102" s="2">
        <f t="shared" si="8"/>
        <v>80229</v>
      </c>
      <c r="R102" s="2">
        <f t="shared" si="9"/>
        <v>-80229</v>
      </c>
    </row>
    <row r="103" spans="1:18" ht="46.5" customHeight="1" x14ac:dyDescent="0.25">
      <c r="A103" s="14" t="s">
        <v>1227</v>
      </c>
      <c r="B103" s="33">
        <v>40073</v>
      </c>
      <c r="C103" s="3">
        <v>2440550</v>
      </c>
      <c r="D103" s="4" t="s">
        <v>1228</v>
      </c>
      <c r="E103" s="4" t="s">
        <v>1239</v>
      </c>
      <c r="F103" s="3" t="s">
        <v>112</v>
      </c>
      <c r="G103" s="2" t="s">
        <v>5670</v>
      </c>
      <c r="H103" s="2">
        <v>0</v>
      </c>
      <c r="I103" s="2">
        <v>210207</v>
      </c>
      <c r="J103" s="2">
        <v>99466</v>
      </c>
      <c r="K103" s="2">
        <f t="shared" si="5"/>
        <v>309673</v>
      </c>
      <c r="L103" s="11">
        <v>31481</v>
      </c>
      <c r="M103" s="5">
        <v>362456</v>
      </c>
      <c r="N103" s="2">
        <f t="shared" si="6"/>
        <v>393937</v>
      </c>
      <c r="O103" s="2">
        <f t="shared" si="7"/>
        <v>84264</v>
      </c>
      <c r="P103" s="5">
        <v>6837</v>
      </c>
      <c r="Q103" s="2">
        <f t="shared" si="8"/>
        <v>77427</v>
      </c>
      <c r="R103" s="2">
        <f t="shared" si="9"/>
        <v>-77427</v>
      </c>
    </row>
    <row r="104" spans="1:18" ht="46.5" customHeight="1" x14ac:dyDescent="0.25">
      <c r="A104" s="14" t="s">
        <v>1227</v>
      </c>
      <c r="B104" s="33">
        <v>40061</v>
      </c>
      <c r="C104" s="3">
        <v>2440631</v>
      </c>
      <c r="D104" s="4" t="s">
        <v>1228</v>
      </c>
      <c r="E104" s="4" t="s">
        <v>1234</v>
      </c>
      <c r="F104" s="3" t="s">
        <v>112</v>
      </c>
      <c r="G104" s="2" t="s">
        <v>5670</v>
      </c>
      <c r="H104" s="2">
        <v>0</v>
      </c>
      <c r="I104" s="2">
        <v>210207</v>
      </c>
      <c r="J104" s="2">
        <v>118613</v>
      </c>
      <c r="K104" s="2">
        <f t="shared" si="5"/>
        <v>328820</v>
      </c>
      <c r="L104" s="11">
        <v>35865</v>
      </c>
      <c r="M104" s="5">
        <v>444091</v>
      </c>
      <c r="N104" s="2">
        <f t="shared" si="6"/>
        <v>479956</v>
      </c>
      <c r="O104" s="2">
        <f t="shared" si="7"/>
        <v>151136</v>
      </c>
      <c r="P104" s="5">
        <v>8002</v>
      </c>
      <c r="Q104" s="2">
        <f t="shared" si="8"/>
        <v>143134</v>
      </c>
      <c r="R104" s="2">
        <f t="shared" si="9"/>
        <v>-143134</v>
      </c>
    </row>
    <row r="105" spans="1:18" ht="46.5" customHeight="1" x14ac:dyDescent="0.25">
      <c r="A105" s="14" t="s">
        <v>5673</v>
      </c>
      <c r="B105" s="33">
        <v>40061</v>
      </c>
      <c r="C105" s="3">
        <v>2393510</v>
      </c>
      <c r="D105" s="4"/>
      <c r="E105" s="4" t="s">
        <v>5538</v>
      </c>
      <c r="F105" s="3" t="s">
        <v>1089</v>
      </c>
      <c r="G105" s="2" t="s">
        <v>5670</v>
      </c>
      <c r="H105" s="2">
        <v>0</v>
      </c>
      <c r="I105" s="2">
        <v>19279</v>
      </c>
      <c r="J105" s="2">
        <v>0</v>
      </c>
      <c r="K105" s="2">
        <f t="shared" si="5"/>
        <v>19279</v>
      </c>
      <c r="L105" s="11">
        <v>34134</v>
      </c>
      <c r="M105" s="5">
        <v>0</v>
      </c>
      <c r="N105" s="2">
        <f t="shared" si="6"/>
        <v>34134</v>
      </c>
      <c r="O105" s="2">
        <f t="shared" si="7"/>
        <v>14855</v>
      </c>
      <c r="P105" s="5">
        <v>0</v>
      </c>
      <c r="Q105" s="2">
        <f t="shared" si="8"/>
        <v>14855</v>
      </c>
      <c r="R105" s="2">
        <f t="shared" si="9"/>
        <v>-14855</v>
      </c>
    </row>
    <row r="106" spans="1:18" ht="46.5" customHeight="1" x14ac:dyDescent="0.25">
      <c r="A106" s="14" t="s">
        <v>5675</v>
      </c>
      <c r="B106" s="33">
        <v>39855</v>
      </c>
      <c r="C106" s="3">
        <v>2326443</v>
      </c>
      <c r="D106" s="4"/>
      <c r="E106" s="4" t="s">
        <v>5504</v>
      </c>
      <c r="F106" s="3" t="s">
        <v>1089</v>
      </c>
      <c r="G106" s="2" t="s">
        <v>5670</v>
      </c>
      <c r="H106" s="2">
        <v>0</v>
      </c>
      <c r="I106" s="2">
        <v>216873</v>
      </c>
      <c r="J106" s="2">
        <v>99466</v>
      </c>
      <c r="K106" s="2">
        <f t="shared" si="5"/>
        <v>316339</v>
      </c>
      <c r="L106" s="11">
        <v>7200</v>
      </c>
      <c r="M106" s="5">
        <v>360820</v>
      </c>
      <c r="N106" s="2">
        <f t="shared" si="6"/>
        <v>368020</v>
      </c>
      <c r="O106" s="2">
        <f t="shared" si="7"/>
        <v>51681</v>
      </c>
      <c r="P106" s="5">
        <v>18499</v>
      </c>
      <c r="Q106" s="2">
        <f t="shared" si="8"/>
        <v>33182</v>
      </c>
      <c r="R106" s="2">
        <f t="shared" si="9"/>
        <v>-33182</v>
      </c>
    </row>
    <row r="107" spans="1:18" ht="46.5" customHeight="1" x14ac:dyDescent="0.25">
      <c r="A107" s="34" t="s">
        <v>5671</v>
      </c>
      <c r="B107" s="34">
        <v>40081</v>
      </c>
      <c r="C107" s="2">
        <v>2330500</v>
      </c>
      <c r="E107" s="34" t="s">
        <v>5672</v>
      </c>
      <c r="F107" s="34" t="s">
        <v>1089</v>
      </c>
      <c r="G107" s="2" t="s">
        <v>5670</v>
      </c>
      <c r="H107" s="2">
        <v>0</v>
      </c>
      <c r="I107" s="2">
        <v>247210</v>
      </c>
      <c r="J107" s="2">
        <v>128697</v>
      </c>
      <c r="K107" s="2">
        <f t="shared" si="5"/>
        <v>375907</v>
      </c>
      <c r="L107" s="2">
        <v>21746</v>
      </c>
      <c r="M107" s="2">
        <v>412663</v>
      </c>
      <c r="N107" s="2">
        <f t="shared" si="6"/>
        <v>434409</v>
      </c>
      <c r="O107" s="2">
        <f t="shared" si="7"/>
        <v>58502</v>
      </c>
      <c r="P107" s="2">
        <v>0</v>
      </c>
      <c r="Q107" s="2">
        <f t="shared" si="8"/>
        <v>58502</v>
      </c>
      <c r="R107" s="2">
        <f t="shared" si="9"/>
        <v>-58502</v>
      </c>
    </row>
    <row r="108" spans="1:18" ht="46.5" customHeight="1" x14ac:dyDescent="0.25">
      <c r="A108" s="14" t="s">
        <v>5679</v>
      </c>
      <c r="B108" s="33">
        <v>40061</v>
      </c>
      <c r="C108" s="3">
        <v>2207543</v>
      </c>
      <c r="D108" s="4"/>
      <c r="E108" s="4" t="s">
        <v>5455</v>
      </c>
      <c r="F108" s="3" t="s">
        <v>1089</v>
      </c>
      <c r="G108" s="2" t="s">
        <v>5670</v>
      </c>
      <c r="H108" s="2">
        <v>0</v>
      </c>
      <c r="I108" s="2">
        <v>210207</v>
      </c>
      <c r="J108" s="2">
        <v>126055</v>
      </c>
      <c r="K108" s="2">
        <f t="shared" si="5"/>
        <v>336262</v>
      </c>
      <c r="L108" s="11">
        <v>36601</v>
      </c>
      <c r="M108" s="5">
        <v>362456</v>
      </c>
      <c r="N108" s="2">
        <f t="shared" si="6"/>
        <v>399057</v>
      </c>
      <c r="O108" s="2">
        <f t="shared" si="7"/>
        <v>62795</v>
      </c>
      <c r="P108" s="5">
        <v>29850</v>
      </c>
      <c r="Q108" s="2">
        <f t="shared" si="8"/>
        <v>32945</v>
      </c>
      <c r="R108" s="2">
        <f t="shared" si="9"/>
        <v>-32945</v>
      </c>
    </row>
    <row r="109" spans="1:18" ht="46.5" customHeight="1" x14ac:dyDescent="0.25">
      <c r="A109" s="14" t="s">
        <v>5677</v>
      </c>
      <c r="B109" s="33">
        <v>40064</v>
      </c>
      <c r="C109" s="3">
        <v>2278956</v>
      </c>
      <c r="D109" s="4"/>
      <c r="E109" s="4" t="s">
        <v>5472</v>
      </c>
      <c r="F109" s="3" t="s">
        <v>1089</v>
      </c>
      <c r="G109" s="2" t="s">
        <v>5670</v>
      </c>
      <c r="H109" s="2">
        <v>0</v>
      </c>
      <c r="I109" s="2">
        <v>291356</v>
      </c>
      <c r="J109" s="2">
        <v>118534</v>
      </c>
      <c r="K109" s="2">
        <f t="shared" si="5"/>
        <v>409890</v>
      </c>
      <c r="L109" s="11">
        <v>32626</v>
      </c>
      <c r="M109" s="5">
        <v>444091</v>
      </c>
      <c r="N109" s="2">
        <f t="shared" si="6"/>
        <v>476717</v>
      </c>
      <c r="O109" s="2">
        <f t="shared" si="7"/>
        <v>66827</v>
      </c>
      <c r="P109" s="5">
        <v>32642</v>
      </c>
      <c r="Q109" s="2">
        <f t="shared" si="8"/>
        <v>34185</v>
      </c>
      <c r="R109" s="2">
        <f t="shared" si="9"/>
        <v>-34185</v>
      </c>
    </row>
    <row r="110" spans="1:18" ht="46.5" customHeight="1" x14ac:dyDescent="0.25">
      <c r="A110" s="2" t="s">
        <v>5678</v>
      </c>
      <c r="B110" s="34">
        <v>40059</v>
      </c>
      <c r="C110" s="2">
        <v>2099687</v>
      </c>
      <c r="D110" s="2"/>
      <c r="E110" s="2" t="s">
        <v>5404</v>
      </c>
      <c r="F110" s="2" t="s">
        <v>1089</v>
      </c>
      <c r="G110" s="2" t="s">
        <v>5670</v>
      </c>
      <c r="H110" s="2">
        <v>0</v>
      </c>
      <c r="I110" s="2">
        <v>210207</v>
      </c>
      <c r="J110" s="2">
        <v>99466</v>
      </c>
      <c r="K110" s="2">
        <f t="shared" si="5"/>
        <v>309673</v>
      </c>
      <c r="L110" s="6">
        <v>37612</v>
      </c>
      <c r="M110" s="5">
        <v>366967</v>
      </c>
      <c r="N110" s="2">
        <f t="shared" si="6"/>
        <v>404579</v>
      </c>
      <c r="O110" s="2">
        <f t="shared" si="7"/>
        <v>94906</v>
      </c>
      <c r="P110" s="5">
        <v>37612</v>
      </c>
      <c r="Q110" s="2">
        <f t="shared" si="8"/>
        <v>57294</v>
      </c>
      <c r="R110" s="2">
        <f t="shared" si="9"/>
        <v>-57294</v>
      </c>
    </row>
    <row r="111" spans="1:18" ht="46.5" customHeight="1" x14ac:dyDescent="0.25">
      <c r="A111" s="14" t="s">
        <v>5678</v>
      </c>
      <c r="B111" s="33">
        <v>40081</v>
      </c>
      <c r="C111" s="3">
        <v>2206524</v>
      </c>
      <c r="D111" s="4"/>
      <c r="E111" s="4" t="s">
        <v>5453</v>
      </c>
      <c r="F111" s="3" t="s">
        <v>1089</v>
      </c>
      <c r="G111" s="2" t="s">
        <v>5670</v>
      </c>
      <c r="H111" s="2">
        <v>0</v>
      </c>
      <c r="I111" s="2">
        <v>210207</v>
      </c>
      <c r="J111" s="2">
        <v>99466</v>
      </c>
      <c r="K111" s="2">
        <f t="shared" si="5"/>
        <v>309673</v>
      </c>
      <c r="L111" s="11">
        <v>29712</v>
      </c>
      <c r="M111" s="5">
        <v>366967</v>
      </c>
      <c r="N111" s="2">
        <f t="shared" si="6"/>
        <v>396679</v>
      </c>
      <c r="O111" s="2">
        <f t="shared" si="7"/>
        <v>87006</v>
      </c>
      <c r="P111" s="5">
        <v>29712</v>
      </c>
      <c r="Q111" s="2">
        <f t="shared" si="8"/>
        <v>57294</v>
      </c>
      <c r="R111" s="2">
        <f t="shared" si="9"/>
        <v>-57294</v>
      </c>
    </row>
    <row r="112" spans="1:18" ht="46.5" customHeight="1" x14ac:dyDescent="0.25">
      <c r="A112" s="4" t="s">
        <v>85</v>
      </c>
      <c r="B112" s="33">
        <v>38168</v>
      </c>
      <c r="C112" s="3">
        <v>1973331</v>
      </c>
      <c r="D112" s="4" t="s">
        <v>86</v>
      </c>
      <c r="E112" s="4" t="s">
        <v>87</v>
      </c>
      <c r="F112" s="3" t="s">
        <v>59</v>
      </c>
      <c r="G112" s="2" t="s">
        <v>5680</v>
      </c>
      <c r="H112" s="2">
        <v>0</v>
      </c>
      <c r="I112" s="2">
        <v>220122</v>
      </c>
      <c r="J112" s="2">
        <v>116235</v>
      </c>
      <c r="K112" s="2">
        <f t="shared" si="5"/>
        <v>336357</v>
      </c>
      <c r="L112" s="6">
        <v>122000</v>
      </c>
      <c r="M112" s="5">
        <v>379818</v>
      </c>
      <c r="N112" s="2">
        <f t="shared" si="6"/>
        <v>501818</v>
      </c>
      <c r="O112" s="2">
        <f t="shared" si="7"/>
        <v>165461</v>
      </c>
      <c r="P112" s="5">
        <v>74824</v>
      </c>
      <c r="Q112" s="2">
        <f t="shared" si="8"/>
        <v>90637</v>
      </c>
      <c r="R112" s="2">
        <f t="shared" si="9"/>
        <v>-90637</v>
      </c>
    </row>
    <row r="113" spans="1:18" ht="46.5" customHeight="1" x14ac:dyDescent="0.25">
      <c r="A113" s="14" t="s">
        <v>85</v>
      </c>
      <c r="B113" s="33">
        <v>40059</v>
      </c>
      <c r="C113" s="3">
        <v>2206109</v>
      </c>
      <c r="D113" s="4" t="s">
        <v>86</v>
      </c>
      <c r="E113" s="4" t="s">
        <v>88</v>
      </c>
      <c r="F113" s="3" t="s">
        <v>59</v>
      </c>
      <c r="G113" s="2" t="s">
        <v>5670</v>
      </c>
      <c r="H113" s="2">
        <v>0</v>
      </c>
      <c r="I113" s="2">
        <v>210207</v>
      </c>
      <c r="J113" s="2">
        <v>111893</v>
      </c>
      <c r="K113" s="2">
        <f t="shared" si="5"/>
        <v>322100</v>
      </c>
      <c r="L113" s="11">
        <v>62651</v>
      </c>
      <c r="M113" s="5">
        <v>362456</v>
      </c>
      <c r="N113" s="2">
        <f t="shared" si="6"/>
        <v>425107</v>
      </c>
      <c r="O113" s="2">
        <f t="shared" si="7"/>
        <v>103007</v>
      </c>
      <c r="P113" s="5">
        <v>33149</v>
      </c>
      <c r="Q113" s="2">
        <f t="shared" si="8"/>
        <v>69858</v>
      </c>
      <c r="R113" s="2">
        <f t="shared" si="9"/>
        <v>-69858</v>
      </c>
    </row>
    <row r="114" spans="1:18" ht="46.5" customHeight="1" x14ac:dyDescent="0.25">
      <c r="A114" s="14" t="s">
        <v>85</v>
      </c>
      <c r="B114" s="33">
        <v>40061</v>
      </c>
      <c r="C114" s="3">
        <v>2206760</v>
      </c>
      <c r="D114" s="4" t="s">
        <v>86</v>
      </c>
      <c r="E114" s="4" t="s">
        <v>90</v>
      </c>
      <c r="F114" s="3" t="s">
        <v>59</v>
      </c>
      <c r="G114" s="2" t="s">
        <v>5670</v>
      </c>
      <c r="H114" s="2">
        <v>0</v>
      </c>
      <c r="I114" s="2">
        <v>210207</v>
      </c>
      <c r="J114" s="2">
        <v>111893</v>
      </c>
      <c r="K114" s="2">
        <f t="shared" si="5"/>
        <v>322100</v>
      </c>
      <c r="L114" s="11">
        <v>21338</v>
      </c>
      <c r="M114" s="5">
        <v>362456</v>
      </c>
      <c r="N114" s="2">
        <f t="shared" si="6"/>
        <v>383794</v>
      </c>
      <c r="O114" s="2">
        <f t="shared" si="7"/>
        <v>61694</v>
      </c>
      <c r="P114" s="5">
        <v>22081</v>
      </c>
      <c r="Q114" s="2">
        <f t="shared" si="8"/>
        <v>39613</v>
      </c>
      <c r="R114" s="2">
        <f t="shared" si="9"/>
        <v>-39613</v>
      </c>
    </row>
    <row r="115" spans="1:18" ht="46.5" customHeight="1" x14ac:dyDescent="0.25">
      <c r="A115" s="14" t="s">
        <v>85</v>
      </c>
      <c r="B115" s="33">
        <v>40091</v>
      </c>
      <c r="C115" s="3">
        <v>2207327</v>
      </c>
      <c r="D115" s="4" t="s">
        <v>86</v>
      </c>
      <c r="E115" s="4" t="s">
        <v>89</v>
      </c>
      <c r="F115" s="3" t="s">
        <v>59</v>
      </c>
      <c r="G115" s="2" t="s">
        <v>5670</v>
      </c>
      <c r="H115" s="2">
        <v>0</v>
      </c>
      <c r="I115" s="2">
        <v>210207</v>
      </c>
      <c r="J115" s="2">
        <v>111893</v>
      </c>
      <c r="K115" s="2">
        <f t="shared" si="5"/>
        <v>322100</v>
      </c>
      <c r="L115" s="11">
        <v>18937</v>
      </c>
      <c r="M115" s="5">
        <v>362456</v>
      </c>
      <c r="N115" s="2">
        <f t="shared" si="6"/>
        <v>381393</v>
      </c>
      <c r="O115" s="2">
        <f t="shared" si="7"/>
        <v>59293</v>
      </c>
      <c r="P115" s="5">
        <v>24041</v>
      </c>
      <c r="Q115" s="2">
        <f t="shared" si="8"/>
        <v>35252</v>
      </c>
      <c r="R115" s="2">
        <f t="shared" si="9"/>
        <v>-35252</v>
      </c>
    </row>
    <row r="116" spans="1:18" ht="46.5" customHeight="1" x14ac:dyDescent="0.25">
      <c r="A116" s="14" t="s">
        <v>85</v>
      </c>
      <c r="B116" s="33">
        <v>40061</v>
      </c>
      <c r="C116" s="3">
        <v>2372837</v>
      </c>
      <c r="D116" s="4" t="s">
        <v>86</v>
      </c>
      <c r="E116" s="4" t="s">
        <v>91</v>
      </c>
      <c r="F116" s="3" t="s">
        <v>59</v>
      </c>
      <c r="G116" s="2" t="s">
        <v>5670</v>
      </c>
      <c r="H116" s="2">
        <v>0</v>
      </c>
      <c r="I116" s="2">
        <v>210207</v>
      </c>
      <c r="J116" s="2">
        <v>111893</v>
      </c>
      <c r="K116" s="2">
        <f t="shared" si="5"/>
        <v>322100</v>
      </c>
      <c r="L116" s="11"/>
      <c r="M116" s="5">
        <v>362456</v>
      </c>
      <c r="N116" s="2">
        <f t="shared" si="6"/>
        <v>362456</v>
      </c>
      <c r="O116" s="2">
        <f t="shared" si="7"/>
        <v>40356</v>
      </c>
      <c r="P116" s="5">
        <v>13103</v>
      </c>
      <c r="Q116" s="2">
        <f t="shared" si="8"/>
        <v>27253</v>
      </c>
      <c r="R116" s="2">
        <f t="shared" si="9"/>
        <v>-27253</v>
      </c>
    </row>
    <row r="117" spans="1:18" ht="46.5" customHeight="1" x14ac:dyDescent="0.25">
      <c r="A117" s="14" t="s">
        <v>3</v>
      </c>
      <c r="B117" s="33">
        <v>40059</v>
      </c>
      <c r="C117" s="3">
        <v>2278493</v>
      </c>
      <c r="D117" s="4" t="s">
        <v>4</v>
      </c>
      <c r="E117" s="4" t="s">
        <v>7</v>
      </c>
      <c r="F117" s="3" t="s">
        <v>6</v>
      </c>
      <c r="G117" s="2" t="s">
        <v>5670</v>
      </c>
      <c r="H117" s="2">
        <v>0</v>
      </c>
      <c r="I117" s="2">
        <v>204631</v>
      </c>
      <c r="J117" s="2">
        <v>0</v>
      </c>
      <c r="K117" s="2">
        <f t="shared" si="5"/>
        <v>204631</v>
      </c>
      <c r="L117" s="11"/>
      <c r="M117" s="5">
        <v>377096</v>
      </c>
      <c r="N117" s="2">
        <f t="shared" si="6"/>
        <v>377096</v>
      </c>
      <c r="O117" s="2">
        <f t="shared" si="7"/>
        <v>172465</v>
      </c>
      <c r="P117" s="5">
        <v>0</v>
      </c>
      <c r="Q117" s="2">
        <f t="shared" si="8"/>
        <v>172465</v>
      </c>
      <c r="R117" s="2">
        <f t="shared" si="9"/>
        <v>-172465</v>
      </c>
    </row>
    <row r="118" spans="1:18" ht="46.5" customHeight="1" x14ac:dyDescent="0.25">
      <c r="A118" s="14" t="s">
        <v>3</v>
      </c>
      <c r="B118" s="33">
        <v>40219</v>
      </c>
      <c r="C118" s="3">
        <v>2405041</v>
      </c>
      <c r="D118" s="4" t="s">
        <v>4</v>
      </c>
      <c r="E118" s="4" t="s">
        <v>5</v>
      </c>
      <c r="F118" s="3" t="s">
        <v>6</v>
      </c>
      <c r="G118" s="2" t="s">
        <v>5670</v>
      </c>
      <c r="H118" s="2">
        <v>0</v>
      </c>
      <c r="I118" s="2">
        <v>257731</v>
      </c>
      <c r="J118" s="2">
        <v>117153</v>
      </c>
      <c r="K118" s="2">
        <f t="shared" si="5"/>
        <v>374884</v>
      </c>
      <c r="L118" s="11"/>
      <c r="M118" s="5">
        <v>443649</v>
      </c>
      <c r="N118" s="2">
        <f t="shared" si="6"/>
        <v>443649</v>
      </c>
      <c r="O118" s="2">
        <f t="shared" si="7"/>
        <v>68765</v>
      </c>
      <c r="P118" s="5">
        <v>0</v>
      </c>
      <c r="Q118" s="2">
        <f t="shared" si="8"/>
        <v>68765</v>
      </c>
      <c r="R118" s="2">
        <f t="shared" si="9"/>
        <v>-68765</v>
      </c>
    </row>
    <row r="119" spans="1:18" ht="46.5" customHeight="1" x14ac:dyDescent="0.25">
      <c r="A119" s="4" t="s">
        <v>20</v>
      </c>
      <c r="B119" s="33">
        <v>31380</v>
      </c>
      <c r="C119" s="3">
        <v>1198107</v>
      </c>
      <c r="D119" s="4" t="s">
        <v>21</v>
      </c>
      <c r="E119" s="4" t="s">
        <v>22</v>
      </c>
      <c r="F119" s="3" t="s">
        <v>23</v>
      </c>
      <c r="G119" s="2" t="s">
        <v>5680</v>
      </c>
      <c r="H119" s="2">
        <v>842214</v>
      </c>
      <c r="I119" s="2">
        <v>547479</v>
      </c>
      <c r="J119" s="2">
        <v>279207</v>
      </c>
      <c r="K119" s="2">
        <f t="shared" si="5"/>
        <v>1668900</v>
      </c>
      <c r="L119" s="6">
        <v>887818</v>
      </c>
      <c r="M119" s="5">
        <v>922046</v>
      </c>
      <c r="N119" s="2">
        <f t="shared" si="6"/>
        <v>1809864</v>
      </c>
      <c r="O119" s="2">
        <f t="shared" si="7"/>
        <v>140964</v>
      </c>
      <c r="P119" s="5">
        <v>0</v>
      </c>
      <c r="Q119" s="2">
        <f t="shared" si="8"/>
        <v>140964</v>
      </c>
      <c r="R119" s="2">
        <f t="shared" si="9"/>
        <v>-140964</v>
      </c>
    </row>
    <row r="120" spans="1:18" ht="46.5" customHeight="1" x14ac:dyDescent="0.25">
      <c r="A120" s="4" t="s">
        <v>20</v>
      </c>
      <c r="B120" s="33">
        <v>33833</v>
      </c>
      <c r="C120" s="3">
        <v>1198841</v>
      </c>
      <c r="D120" s="4" t="s">
        <v>21</v>
      </c>
      <c r="E120" s="4" t="s">
        <v>24</v>
      </c>
      <c r="F120" s="3" t="s">
        <v>23</v>
      </c>
      <c r="G120" s="2" t="s">
        <v>5680</v>
      </c>
      <c r="H120" s="2">
        <v>676596</v>
      </c>
      <c r="I120" s="2">
        <v>485430</v>
      </c>
      <c r="J120" s="2">
        <v>247396</v>
      </c>
      <c r="K120" s="2">
        <f t="shared" si="5"/>
        <v>1409422</v>
      </c>
      <c r="L120" s="6">
        <v>683390</v>
      </c>
      <c r="M120" s="5">
        <v>808405</v>
      </c>
      <c r="N120" s="2">
        <f t="shared" si="6"/>
        <v>1491795</v>
      </c>
      <c r="O120" s="2">
        <f t="shared" si="7"/>
        <v>82373</v>
      </c>
      <c r="P120" s="5">
        <v>0</v>
      </c>
      <c r="Q120" s="2">
        <f t="shared" si="8"/>
        <v>82373</v>
      </c>
      <c r="R120" s="2">
        <f t="shared" si="9"/>
        <v>-82373</v>
      </c>
    </row>
    <row r="121" spans="1:18" ht="46.5" customHeight="1" x14ac:dyDescent="0.25">
      <c r="A121" s="4" t="s">
        <v>20</v>
      </c>
      <c r="B121" s="33">
        <v>38925</v>
      </c>
      <c r="C121" s="3">
        <v>1874718</v>
      </c>
      <c r="D121" s="4" t="s">
        <v>21</v>
      </c>
      <c r="E121" s="4" t="s">
        <v>25</v>
      </c>
      <c r="F121" s="3" t="s">
        <v>26</v>
      </c>
      <c r="G121" s="2" t="s">
        <v>5670</v>
      </c>
      <c r="H121" s="2">
        <v>0</v>
      </c>
      <c r="I121" s="2">
        <v>229960</v>
      </c>
      <c r="J121" s="2">
        <v>159081</v>
      </c>
      <c r="K121" s="2">
        <f t="shared" si="5"/>
        <v>389041</v>
      </c>
      <c r="L121" s="11"/>
      <c r="M121" s="5">
        <v>397221</v>
      </c>
      <c r="N121" s="2">
        <f t="shared" si="6"/>
        <v>397221</v>
      </c>
      <c r="O121" s="2">
        <f t="shared" si="7"/>
        <v>8180</v>
      </c>
      <c r="P121" s="5">
        <v>22605</v>
      </c>
      <c r="Q121" s="2">
        <f t="shared" si="8"/>
        <v>-14425</v>
      </c>
      <c r="R121" s="2">
        <f t="shared" si="9"/>
        <v>14425</v>
      </c>
    </row>
    <row r="122" spans="1:18" ht="46.5" customHeight="1" x14ac:dyDescent="0.25">
      <c r="A122" s="4" t="s">
        <v>20</v>
      </c>
      <c r="B122" s="33">
        <v>39469</v>
      </c>
      <c r="C122" s="3">
        <v>2086335</v>
      </c>
      <c r="D122" s="4" t="s">
        <v>21</v>
      </c>
      <c r="E122" s="4" t="s">
        <v>27</v>
      </c>
      <c r="F122" s="3" t="s">
        <v>26</v>
      </c>
      <c r="G122" s="2" t="s">
        <v>5670</v>
      </c>
      <c r="H122" s="2">
        <v>0</v>
      </c>
      <c r="I122" s="2">
        <v>220708</v>
      </c>
      <c r="J122" s="2">
        <v>257698</v>
      </c>
      <c r="K122" s="2">
        <f t="shared" si="5"/>
        <v>478406</v>
      </c>
      <c r="L122" s="11"/>
      <c r="M122" s="5">
        <v>389623</v>
      </c>
      <c r="N122" s="2">
        <f t="shared" si="6"/>
        <v>389623</v>
      </c>
      <c r="O122" s="2">
        <f t="shared" si="7"/>
        <v>-88783</v>
      </c>
      <c r="P122" s="5">
        <v>22754</v>
      </c>
      <c r="Q122" s="2">
        <f t="shared" si="8"/>
        <v>-111537</v>
      </c>
      <c r="R122" s="2">
        <f t="shared" si="9"/>
        <v>111537</v>
      </c>
    </row>
    <row r="123" spans="1:18" ht="46.5" customHeight="1" x14ac:dyDescent="0.25">
      <c r="A123" s="14" t="s">
        <v>20</v>
      </c>
      <c r="B123" s="33">
        <v>40059</v>
      </c>
      <c r="C123" s="3">
        <v>2268050</v>
      </c>
      <c r="D123" s="4" t="s">
        <v>21</v>
      </c>
      <c r="E123" s="4" t="s">
        <v>32</v>
      </c>
      <c r="F123" s="3" t="s">
        <v>26</v>
      </c>
      <c r="G123" s="2" t="s">
        <v>5670</v>
      </c>
      <c r="H123" s="2">
        <v>0</v>
      </c>
      <c r="I123" s="2">
        <v>210207</v>
      </c>
      <c r="J123" s="2">
        <v>126637</v>
      </c>
      <c r="K123" s="2">
        <f t="shared" si="5"/>
        <v>336844</v>
      </c>
      <c r="L123" s="11"/>
      <c r="M123" s="5">
        <v>362456</v>
      </c>
      <c r="N123" s="2">
        <f t="shared" si="6"/>
        <v>362456</v>
      </c>
      <c r="O123" s="2">
        <f t="shared" si="7"/>
        <v>25612</v>
      </c>
      <c r="P123" s="5">
        <v>37816</v>
      </c>
      <c r="Q123" s="2">
        <f t="shared" si="8"/>
        <v>-12204</v>
      </c>
      <c r="R123" s="2">
        <f t="shared" si="9"/>
        <v>12204</v>
      </c>
    </row>
    <row r="124" spans="1:18" ht="46.5" customHeight="1" x14ac:dyDescent="0.25">
      <c r="A124" s="14" t="s">
        <v>20</v>
      </c>
      <c r="B124" s="33">
        <v>39482</v>
      </c>
      <c r="C124" s="3">
        <v>2400545</v>
      </c>
      <c r="D124" s="4" t="s">
        <v>21</v>
      </c>
      <c r="E124" s="4" t="s">
        <v>28</v>
      </c>
      <c r="F124" s="3" t="s">
        <v>9</v>
      </c>
      <c r="G124" s="2" t="s">
        <v>5670</v>
      </c>
      <c r="H124" s="2">
        <v>0</v>
      </c>
      <c r="I124" s="2">
        <v>220110</v>
      </c>
      <c r="J124" s="2">
        <v>158378</v>
      </c>
      <c r="K124" s="2">
        <f t="shared" si="5"/>
        <v>378488</v>
      </c>
      <c r="L124" s="11">
        <v>58846</v>
      </c>
      <c r="M124" s="5">
        <v>379535</v>
      </c>
      <c r="N124" s="2">
        <f t="shared" si="6"/>
        <v>438381</v>
      </c>
      <c r="O124" s="2">
        <f t="shared" si="7"/>
        <v>59893</v>
      </c>
      <c r="P124" s="5">
        <v>21506</v>
      </c>
      <c r="Q124" s="2">
        <f t="shared" si="8"/>
        <v>38387</v>
      </c>
      <c r="R124" s="2">
        <f t="shared" si="9"/>
        <v>-38387</v>
      </c>
    </row>
    <row r="125" spans="1:18" ht="46.5" customHeight="1" x14ac:dyDescent="0.25">
      <c r="A125" s="14" t="s">
        <v>20</v>
      </c>
      <c r="B125" s="33">
        <v>40061</v>
      </c>
      <c r="C125" s="3">
        <v>2404225</v>
      </c>
      <c r="D125" s="4" t="s">
        <v>21</v>
      </c>
      <c r="E125" s="4" t="s">
        <v>29</v>
      </c>
      <c r="F125" s="3" t="s">
        <v>26</v>
      </c>
      <c r="G125" s="2" t="s">
        <v>5670</v>
      </c>
      <c r="H125" s="2">
        <v>0</v>
      </c>
      <c r="I125" s="2">
        <v>210207</v>
      </c>
      <c r="J125" s="2">
        <v>111894</v>
      </c>
      <c r="K125" s="2">
        <f t="shared" si="5"/>
        <v>322101</v>
      </c>
      <c r="L125" s="11"/>
      <c r="M125" s="5">
        <v>367033</v>
      </c>
      <c r="N125" s="2">
        <f t="shared" si="6"/>
        <v>367033</v>
      </c>
      <c r="O125" s="2">
        <f t="shared" si="7"/>
        <v>44932</v>
      </c>
      <c r="P125" s="5">
        <v>21042</v>
      </c>
      <c r="Q125" s="2">
        <f t="shared" si="8"/>
        <v>23890</v>
      </c>
      <c r="R125" s="2">
        <f t="shared" si="9"/>
        <v>-23890</v>
      </c>
    </row>
    <row r="126" spans="1:18" ht="46.5" customHeight="1" x14ac:dyDescent="0.25">
      <c r="A126" s="14" t="s">
        <v>20</v>
      </c>
      <c r="B126" s="33">
        <v>40063</v>
      </c>
      <c r="C126" s="3">
        <v>2404256</v>
      </c>
      <c r="D126" s="4" t="s">
        <v>21</v>
      </c>
      <c r="E126" s="4" t="s">
        <v>31</v>
      </c>
      <c r="F126" s="3" t="s">
        <v>26</v>
      </c>
      <c r="G126" s="2" t="s">
        <v>5670</v>
      </c>
      <c r="H126" s="2">
        <v>0</v>
      </c>
      <c r="I126" s="2">
        <v>210207</v>
      </c>
      <c r="J126" s="2">
        <v>174814</v>
      </c>
      <c r="K126" s="2">
        <f t="shared" si="5"/>
        <v>385021</v>
      </c>
      <c r="L126" s="11"/>
      <c r="M126" s="5">
        <v>367033</v>
      </c>
      <c r="N126" s="2">
        <f t="shared" si="6"/>
        <v>367033</v>
      </c>
      <c r="O126" s="2">
        <f t="shared" si="7"/>
        <v>-17988</v>
      </c>
      <c r="P126" s="5">
        <v>21042</v>
      </c>
      <c r="Q126" s="2">
        <f t="shared" si="8"/>
        <v>-39030</v>
      </c>
      <c r="R126" s="2">
        <f t="shared" si="9"/>
        <v>39030</v>
      </c>
    </row>
    <row r="127" spans="1:18" ht="46.5" customHeight="1" x14ac:dyDescent="0.25">
      <c r="A127" s="14" t="s">
        <v>20</v>
      </c>
      <c r="B127" s="33">
        <v>40116</v>
      </c>
      <c r="C127" s="3">
        <v>2404333</v>
      </c>
      <c r="D127" s="4" t="s">
        <v>21</v>
      </c>
      <c r="E127" s="4" t="s">
        <v>33</v>
      </c>
      <c r="F127" s="3" t="s">
        <v>26</v>
      </c>
      <c r="G127" s="2" t="s">
        <v>5670</v>
      </c>
      <c r="H127" s="2">
        <v>0</v>
      </c>
      <c r="I127" s="2">
        <v>382232</v>
      </c>
      <c r="J127" s="2">
        <v>148377</v>
      </c>
      <c r="K127" s="2">
        <f t="shared" si="5"/>
        <v>530609</v>
      </c>
      <c r="L127" s="11"/>
      <c r="M127" s="5">
        <v>354501</v>
      </c>
      <c r="N127" s="2">
        <f t="shared" si="6"/>
        <v>354501</v>
      </c>
      <c r="O127" s="2">
        <f t="shared" si="7"/>
        <v>-176108</v>
      </c>
      <c r="P127" s="5">
        <v>17328</v>
      </c>
      <c r="Q127" s="2">
        <f t="shared" si="8"/>
        <v>-193436</v>
      </c>
      <c r="R127" s="2">
        <f t="shared" si="9"/>
        <v>193436</v>
      </c>
    </row>
    <row r="128" spans="1:18" ht="46.5" customHeight="1" x14ac:dyDescent="0.25">
      <c r="A128" s="14" t="s">
        <v>20</v>
      </c>
      <c r="B128" s="33">
        <v>40061</v>
      </c>
      <c r="C128" s="3">
        <v>2404578</v>
      </c>
      <c r="D128" s="4" t="s">
        <v>21</v>
      </c>
      <c r="E128" s="4" t="s">
        <v>30</v>
      </c>
      <c r="F128" s="3" t="s">
        <v>26</v>
      </c>
      <c r="G128" s="2" t="s">
        <v>5670</v>
      </c>
      <c r="H128" s="2">
        <v>0</v>
      </c>
      <c r="I128" s="2">
        <v>210207</v>
      </c>
      <c r="J128" s="2">
        <v>126637</v>
      </c>
      <c r="K128" s="2">
        <f t="shared" si="5"/>
        <v>336844</v>
      </c>
      <c r="L128" s="11">
        <v>32068</v>
      </c>
      <c r="M128" s="5">
        <v>362456</v>
      </c>
      <c r="N128" s="2">
        <f t="shared" si="6"/>
        <v>394524</v>
      </c>
      <c r="O128" s="2">
        <f t="shared" si="7"/>
        <v>57680</v>
      </c>
      <c r="P128" s="5">
        <v>21042</v>
      </c>
      <c r="Q128" s="2">
        <f t="shared" si="8"/>
        <v>36638</v>
      </c>
      <c r="R128" s="2">
        <f t="shared" si="9"/>
        <v>-36638</v>
      </c>
    </row>
    <row r="129" spans="1:18" ht="46.5" customHeight="1" x14ac:dyDescent="0.25">
      <c r="A129" s="2" t="s">
        <v>52</v>
      </c>
      <c r="B129" s="33">
        <v>31703</v>
      </c>
      <c r="C129" s="3">
        <v>1178587</v>
      </c>
      <c r="D129" s="4" t="s">
        <v>53</v>
      </c>
      <c r="E129" s="2" t="s">
        <v>54</v>
      </c>
      <c r="F129" s="3" t="s">
        <v>55</v>
      </c>
      <c r="G129" s="2" t="s">
        <v>5680</v>
      </c>
      <c r="H129" s="2">
        <v>338635</v>
      </c>
      <c r="I129" s="2">
        <v>43419</v>
      </c>
      <c r="J129" s="2">
        <v>351468</v>
      </c>
      <c r="K129" s="2">
        <f t="shared" si="5"/>
        <v>733522</v>
      </c>
      <c r="L129" s="6">
        <v>1093183</v>
      </c>
      <c r="M129" s="17">
        <v>417084</v>
      </c>
      <c r="N129" s="2">
        <f t="shared" si="6"/>
        <v>1510267</v>
      </c>
      <c r="O129" s="2">
        <f t="shared" si="7"/>
        <v>776745</v>
      </c>
      <c r="P129" s="17">
        <v>126151</v>
      </c>
      <c r="Q129" s="2">
        <f t="shared" si="8"/>
        <v>650594</v>
      </c>
      <c r="R129" s="2">
        <f t="shared" si="9"/>
        <v>-650594</v>
      </c>
    </row>
    <row r="130" spans="1:18" ht="46.5" customHeight="1" x14ac:dyDescent="0.25">
      <c r="A130" s="2" t="s">
        <v>52</v>
      </c>
      <c r="B130" s="33">
        <v>33966</v>
      </c>
      <c r="C130" s="3">
        <v>1179928</v>
      </c>
      <c r="D130" s="4" t="s">
        <v>53</v>
      </c>
      <c r="E130" s="4" t="s">
        <v>56</v>
      </c>
      <c r="F130" s="3" t="s">
        <v>23</v>
      </c>
      <c r="G130" s="2" t="s">
        <v>5680</v>
      </c>
      <c r="H130" s="2">
        <v>313555</v>
      </c>
      <c r="I130" s="2">
        <v>517823</v>
      </c>
      <c r="J130" s="2">
        <v>411210</v>
      </c>
      <c r="K130" s="2">
        <f t="shared" si="5"/>
        <v>1242588</v>
      </c>
      <c r="L130" s="6">
        <v>920651</v>
      </c>
      <c r="M130" s="17">
        <v>860239</v>
      </c>
      <c r="N130" s="2">
        <f t="shared" si="6"/>
        <v>1780890</v>
      </c>
      <c r="O130" s="2">
        <f t="shared" si="7"/>
        <v>538302</v>
      </c>
      <c r="P130" s="17">
        <v>44580</v>
      </c>
      <c r="Q130" s="2">
        <f t="shared" si="8"/>
        <v>493722</v>
      </c>
      <c r="R130" s="2">
        <f t="shared" si="9"/>
        <v>-493722</v>
      </c>
    </row>
    <row r="131" spans="1:18" ht="46.5" customHeight="1" x14ac:dyDescent="0.25">
      <c r="A131" s="2" t="s">
        <v>52</v>
      </c>
      <c r="B131" s="33">
        <v>35250</v>
      </c>
      <c r="C131" s="3">
        <v>1375034</v>
      </c>
      <c r="D131" s="4" t="s">
        <v>53</v>
      </c>
      <c r="E131" s="4" t="s">
        <v>57</v>
      </c>
      <c r="F131" s="3" t="s">
        <v>23</v>
      </c>
      <c r="G131" s="2" t="s">
        <v>5680</v>
      </c>
      <c r="H131" s="2">
        <v>332653</v>
      </c>
      <c r="I131" s="2">
        <v>473006</v>
      </c>
      <c r="J131" s="2">
        <v>380043</v>
      </c>
      <c r="K131" s="2">
        <f t="shared" si="5"/>
        <v>1185702</v>
      </c>
      <c r="L131" s="6">
        <v>751412</v>
      </c>
      <c r="M131" s="17">
        <v>787332</v>
      </c>
      <c r="N131" s="2">
        <f t="shared" si="6"/>
        <v>1538744</v>
      </c>
      <c r="O131" s="2">
        <f t="shared" si="7"/>
        <v>353042</v>
      </c>
      <c r="P131" s="17">
        <v>60049</v>
      </c>
      <c r="Q131" s="2">
        <f t="shared" si="8"/>
        <v>292993</v>
      </c>
      <c r="R131" s="2">
        <f t="shared" si="9"/>
        <v>-292993</v>
      </c>
    </row>
    <row r="132" spans="1:18" ht="46.5" customHeight="1" x14ac:dyDescent="0.25">
      <c r="A132" s="2" t="s">
        <v>52</v>
      </c>
      <c r="B132" s="33">
        <v>37814</v>
      </c>
      <c r="C132" s="3">
        <v>1917082</v>
      </c>
      <c r="D132" s="4" t="s">
        <v>53</v>
      </c>
      <c r="E132" s="4" t="s">
        <v>58</v>
      </c>
      <c r="F132" s="3" t="s">
        <v>59</v>
      </c>
      <c r="G132" s="2" t="s">
        <v>5680</v>
      </c>
      <c r="H132" s="2">
        <v>0</v>
      </c>
      <c r="I132" s="2">
        <v>225750</v>
      </c>
      <c r="J132" s="2">
        <v>190756</v>
      </c>
      <c r="K132" s="2">
        <f t="shared" si="5"/>
        <v>416506</v>
      </c>
      <c r="L132" s="11"/>
      <c r="M132" s="17">
        <v>387936</v>
      </c>
      <c r="N132" s="2">
        <f t="shared" si="6"/>
        <v>387936</v>
      </c>
      <c r="O132" s="2">
        <f t="shared" si="7"/>
        <v>-28570</v>
      </c>
      <c r="P132" s="17">
        <v>0</v>
      </c>
      <c r="Q132" s="2">
        <f t="shared" si="8"/>
        <v>-28570</v>
      </c>
      <c r="R132" s="2">
        <f t="shared" si="9"/>
        <v>28570</v>
      </c>
    </row>
    <row r="133" spans="1:18" ht="46.5" customHeight="1" x14ac:dyDescent="0.25">
      <c r="A133" s="2" t="s">
        <v>52</v>
      </c>
      <c r="B133" s="35">
        <v>38267</v>
      </c>
      <c r="C133" s="3">
        <v>1968702</v>
      </c>
      <c r="D133" s="4" t="s">
        <v>53</v>
      </c>
      <c r="E133" s="4" t="s">
        <v>60</v>
      </c>
      <c r="F133" s="3" t="s">
        <v>59</v>
      </c>
      <c r="G133" s="2" t="s">
        <v>5680</v>
      </c>
      <c r="H133" s="2">
        <v>0</v>
      </c>
      <c r="I133" s="2">
        <v>221161</v>
      </c>
      <c r="J133" s="2">
        <v>134227</v>
      </c>
      <c r="K133" s="2">
        <f t="shared" ref="K133:K196" si="10">H133+I133+J133</f>
        <v>355388</v>
      </c>
      <c r="L133" s="10"/>
      <c r="M133" s="17">
        <v>381512</v>
      </c>
      <c r="N133" s="2">
        <f t="shared" ref="N133:N196" si="11">L133+M133</f>
        <v>381512</v>
      </c>
      <c r="O133" s="2">
        <f t="shared" ref="O133:O196" si="12">N133-K133</f>
        <v>26124</v>
      </c>
      <c r="P133" s="17">
        <v>0</v>
      </c>
      <c r="Q133" s="2">
        <f t="shared" ref="Q133:Q196" si="13">O133-P133</f>
        <v>26124</v>
      </c>
      <c r="R133" s="2">
        <f t="shared" ref="R133:R196" si="14">(K133+P133)-N133</f>
        <v>-26124</v>
      </c>
    </row>
    <row r="134" spans="1:18" ht="46.5" customHeight="1" x14ac:dyDescent="0.25">
      <c r="A134" s="14" t="s">
        <v>52</v>
      </c>
      <c r="B134" s="33">
        <v>40371</v>
      </c>
      <c r="C134" s="3">
        <v>2405317</v>
      </c>
      <c r="D134" s="4" t="s">
        <v>53</v>
      </c>
      <c r="E134" s="4" t="s">
        <v>61</v>
      </c>
      <c r="F134" s="3" t="s">
        <v>62</v>
      </c>
      <c r="G134" s="2" t="s">
        <v>5670</v>
      </c>
      <c r="H134" s="2">
        <v>0</v>
      </c>
      <c r="I134" s="2">
        <v>146808</v>
      </c>
      <c r="J134" s="2">
        <v>155776</v>
      </c>
      <c r="K134" s="2">
        <f t="shared" si="10"/>
        <v>302584</v>
      </c>
      <c r="L134" s="11"/>
      <c r="M134" s="5">
        <v>218624</v>
      </c>
      <c r="N134" s="2">
        <f t="shared" si="11"/>
        <v>218624</v>
      </c>
      <c r="O134" s="2">
        <f t="shared" si="12"/>
        <v>-83960</v>
      </c>
      <c r="P134" s="5">
        <v>0</v>
      </c>
      <c r="Q134" s="2">
        <f t="shared" si="13"/>
        <v>-83960</v>
      </c>
      <c r="R134" s="2">
        <f t="shared" si="14"/>
        <v>83960</v>
      </c>
    </row>
    <row r="135" spans="1:18" ht="46.5" customHeight="1" x14ac:dyDescent="0.25">
      <c r="A135" s="14" t="s">
        <v>2075</v>
      </c>
      <c r="B135" s="33">
        <v>35270</v>
      </c>
      <c r="C135" s="3">
        <v>1079384</v>
      </c>
      <c r="D135" s="2" t="s">
        <v>2076</v>
      </c>
      <c r="E135" s="2" t="s">
        <v>2099</v>
      </c>
      <c r="F135" s="3" t="s">
        <v>2100</v>
      </c>
      <c r="G135" s="2" t="s">
        <v>5680</v>
      </c>
      <c r="H135" s="2">
        <v>302800</v>
      </c>
      <c r="I135" s="2">
        <v>378194</v>
      </c>
      <c r="J135" s="2">
        <v>230652</v>
      </c>
      <c r="K135" s="2">
        <f t="shared" si="10"/>
        <v>911646</v>
      </c>
      <c r="L135" s="6">
        <v>393373</v>
      </c>
      <c r="M135" s="5">
        <v>591828</v>
      </c>
      <c r="N135" s="2">
        <f t="shared" si="11"/>
        <v>985201</v>
      </c>
      <c r="O135" s="2">
        <f t="shared" si="12"/>
        <v>73555</v>
      </c>
      <c r="P135" s="5">
        <v>0</v>
      </c>
      <c r="Q135" s="2">
        <f t="shared" si="13"/>
        <v>73555</v>
      </c>
      <c r="R135" s="2">
        <f t="shared" si="14"/>
        <v>-73555</v>
      </c>
    </row>
    <row r="136" spans="1:18" ht="46.5" customHeight="1" x14ac:dyDescent="0.25">
      <c r="A136" s="14" t="s">
        <v>2075</v>
      </c>
      <c r="B136" s="33">
        <v>31429</v>
      </c>
      <c r="C136" s="3">
        <v>1197937</v>
      </c>
      <c r="D136" s="2" t="s">
        <v>2076</v>
      </c>
      <c r="E136" s="2" t="s">
        <v>2077</v>
      </c>
      <c r="F136" s="3" t="s">
        <v>2078</v>
      </c>
      <c r="G136" s="2" t="s">
        <v>5680</v>
      </c>
      <c r="H136" s="2">
        <v>993367</v>
      </c>
      <c r="I136" s="2">
        <v>126930</v>
      </c>
      <c r="J136" s="2">
        <v>0</v>
      </c>
      <c r="K136" s="2">
        <f t="shared" si="10"/>
        <v>1120297</v>
      </c>
      <c r="L136" s="6">
        <v>919800</v>
      </c>
      <c r="M136" s="5">
        <v>140190</v>
      </c>
      <c r="N136" s="2">
        <f t="shared" si="11"/>
        <v>1059990</v>
      </c>
      <c r="O136" s="2">
        <f t="shared" si="12"/>
        <v>-60307</v>
      </c>
      <c r="P136" s="5">
        <v>0</v>
      </c>
      <c r="Q136" s="2">
        <f t="shared" si="13"/>
        <v>-60307</v>
      </c>
      <c r="R136" s="2">
        <f t="shared" si="14"/>
        <v>60307</v>
      </c>
    </row>
    <row r="137" spans="1:18" ht="46.5" customHeight="1" x14ac:dyDescent="0.25">
      <c r="A137" s="14" t="s">
        <v>2075</v>
      </c>
      <c r="B137" s="33">
        <v>35262</v>
      </c>
      <c r="C137" s="3">
        <v>1329832</v>
      </c>
      <c r="D137" s="2" t="s">
        <v>2076</v>
      </c>
      <c r="E137" s="2" t="s">
        <v>2106</v>
      </c>
      <c r="F137" s="3" t="s">
        <v>1257</v>
      </c>
      <c r="G137" s="2" t="s">
        <v>5680</v>
      </c>
      <c r="H137" s="2">
        <v>259533</v>
      </c>
      <c r="I137" s="2">
        <v>315323</v>
      </c>
      <c r="J137" s="2">
        <v>215465</v>
      </c>
      <c r="K137" s="2">
        <f t="shared" si="10"/>
        <v>790321</v>
      </c>
      <c r="L137" s="6">
        <v>342821</v>
      </c>
      <c r="M137" s="5">
        <v>500079</v>
      </c>
      <c r="N137" s="2">
        <f t="shared" si="11"/>
        <v>842900</v>
      </c>
      <c r="O137" s="2">
        <f t="shared" si="12"/>
        <v>52579</v>
      </c>
      <c r="P137" s="5">
        <v>0</v>
      </c>
      <c r="Q137" s="2">
        <f t="shared" si="13"/>
        <v>52579</v>
      </c>
      <c r="R137" s="2">
        <f t="shared" si="14"/>
        <v>-52579</v>
      </c>
    </row>
    <row r="138" spans="1:18" ht="46.5" customHeight="1" x14ac:dyDescent="0.25">
      <c r="A138" s="14" t="s">
        <v>2075</v>
      </c>
      <c r="B138" s="33">
        <v>35244</v>
      </c>
      <c r="C138" s="3">
        <v>1330002</v>
      </c>
      <c r="D138" s="2" t="s">
        <v>2076</v>
      </c>
      <c r="E138" s="2" t="s">
        <v>2095</v>
      </c>
      <c r="F138" s="3" t="s">
        <v>2096</v>
      </c>
      <c r="G138" s="2" t="s">
        <v>5680</v>
      </c>
      <c r="H138" s="2">
        <v>621719</v>
      </c>
      <c r="I138" s="2">
        <v>481625</v>
      </c>
      <c r="J138" s="2">
        <v>252702</v>
      </c>
      <c r="K138" s="2">
        <f t="shared" si="10"/>
        <v>1356046</v>
      </c>
      <c r="L138" s="6">
        <v>637873</v>
      </c>
      <c r="M138" s="5">
        <v>796054</v>
      </c>
      <c r="N138" s="2">
        <f t="shared" si="11"/>
        <v>1433927</v>
      </c>
      <c r="O138" s="2">
        <f t="shared" si="12"/>
        <v>77881</v>
      </c>
      <c r="P138" s="5">
        <v>0</v>
      </c>
      <c r="Q138" s="2">
        <f t="shared" si="13"/>
        <v>77881</v>
      </c>
      <c r="R138" s="2">
        <f t="shared" si="14"/>
        <v>-77881</v>
      </c>
    </row>
    <row r="139" spans="1:18" ht="46.5" customHeight="1" x14ac:dyDescent="0.25">
      <c r="A139" s="14" t="s">
        <v>2075</v>
      </c>
      <c r="B139" s="33">
        <v>35193</v>
      </c>
      <c r="C139" s="3">
        <v>1330990</v>
      </c>
      <c r="D139" s="2" t="s">
        <v>2076</v>
      </c>
      <c r="E139" s="2" t="s">
        <v>2101</v>
      </c>
      <c r="F139" s="3" t="s">
        <v>2102</v>
      </c>
      <c r="G139" s="2" t="s">
        <v>5680</v>
      </c>
      <c r="H139" s="2">
        <v>300239</v>
      </c>
      <c r="I139" s="2">
        <v>461752</v>
      </c>
      <c r="J139" s="2">
        <v>214512</v>
      </c>
      <c r="K139" s="2">
        <f t="shared" si="10"/>
        <v>976503</v>
      </c>
      <c r="L139" s="6">
        <v>521856</v>
      </c>
      <c r="M139" s="5">
        <v>768428</v>
      </c>
      <c r="N139" s="2">
        <f t="shared" si="11"/>
        <v>1290284</v>
      </c>
      <c r="O139" s="2">
        <f t="shared" si="12"/>
        <v>313781</v>
      </c>
      <c r="P139" s="5">
        <v>0</v>
      </c>
      <c r="Q139" s="2">
        <f t="shared" si="13"/>
        <v>313781</v>
      </c>
      <c r="R139" s="2">
        <f t="shared" si="14"/>
        <v>-313781</v>
      </c>
    </row>
    <row r="140" spans="1:18" ht="46.5" customHeight="1" x14ac:dyDescent="0.25">
      <c r="A140" s="14" t="s">
        <v>2075</v>
      </c>
      <c r="B140" s="33">
        <v>35287</v>
      </c>
      <c r="C140" s="3">
        <v>1331023</v>
      </c>
      <c r="D140" s="2" t="s">
        <v>2076</v>
      </c>
      <c r="E140" s="2" t="s">
        <v>2103</v>
      </c>
      <c r="F140" s="3" t="s">
        <v>2104</v>
      </c>
      <c r="G140" s="2" t="s">
        <v>5680</v>
      </c>
      <c r="H140" s="2">
        <v>277662</v>
      </c>
      <c r="I140" s="2">
        <v>459902</v>
      </c>
      <c r="J140" s="2">
        <v>214512</v>
      </c>
      <c r="K140" s="2">
        <f t="shared" si="10"/>
        <v>952076</v>
      </c>
      <c r="L140" s="6">
        <v>451206</v>
      </c>
      <c r="M140" s="5">
        <v>765048</v>
      </c>
      <c r="N140" s="2">
        <f t="shared" si="11"/>
        <v>1216254</v>
      </c>
      <c r="O140" s="2">
        <f t="shared" si="12"/>
        <v>264178</v>
      </c>
      <c r="P140" s="5">
        <v>0</v>
      </c>
      <c r="Q140" s="2">
        <f t="shared" si="13"/>
        <v>264178</v>
      </c>
      <c r="R140" s="2">
        <f t="shared" si="14"/>
        <v>-264178</v>
      </c>
    </row>
    <row r="141" spans="1:18" ht="46.5" customHeight="1" x14ac:dyDescent="0.25">
      <c r="A141" s="14" t="s">
        <v>2075</v>
      </c>
      <c r="B141" s="33">
        <v>35704</v>
      </c>
      <c r="C141" s="3">
        <v>1331398</v>
      </c>
      <c r="D141" s="2" t="s">
        <v>2076</v>
      </c>
      <c r="E141" s="2" t="s">
        <v>2097</v>
      </c>
      <c r="F141" s="3" t="s">
        <v>2098</v>
      </c>
      <c r="G141" s="2" t="s">
        <v>5680</v>
      </c>
      <c r="H141" s="2">
        <v>538420</v>
      </c>
      <c r="I141" s="2">
        <v>470108</v>
      </c>
      <c r="J141" s="2">
        <v>273450</v>
      </c>
      <c r="K141" s="2">
        <f t="shared" si="10"/>
        <v>1281978</v>
      </c>
      <c r="L141" s="6">
        <v>588282</v>
      </c>
      <c r="M141" s="5">
        <v>782073</v>
      </c>
      <c r="N141" s="2">
        <f t="shared" si="11"/>
        <v>1370355</v>
      </c>
      <c r="O141" s="2">
        <f t="shared" si="12"/>
        <v>88377</v>
      </c>
      <c r="P141" s="5">
        <v>0</v>
      </c>
      <c r="Q141" s="2">
        <f t="shared" si="13"/>
        <v>88377</v>
      </c>
      <c r="R141" s="2">
        <f t="shared" si="14"/>
        <v>-88377</v>
      </c>
    </row>
    <row r="142" spans="1:18" ht="46.5" customHeight="1" x14ac:dyDescent="0.25">
      <c r="A142" s="14" t="s">
        <v>2075</v>
      </c>
      <c r="B142" s="33">
        <v>38323</v>
      </c>
      <c r="C142" s="3">
        <v>1745341</v>
      </c>
      <c r="D142" s="2" t="s">
        <v>2076</v>
      </c>
      <c r="E142" s="2" t="s">
        <v>2088</v>
      </c>
      <c r="F142" s="3" t="s">
        <v>2087</v>
      </c>
      <c r="G142" s="2" t="s">
        <v>5680</v>
      </c>
      <c r="H142" s="2">
        <v>0</v>
      </c>
      <c r="I142" s="2">
        <v>220122</v>
      </c>
      <c r="J142" s="2">
        <v>116238</v>
      </c>
      <c r="K142" s="2">
        <f t="shared" si="10"/>
        <v>336360</v>
      </c>
      <c r="L142" s="6">
        <v>77599</v>
      </c>
      <c r="M142" s="5">
        <v>379818</v>
      </c>
      <c r="N142" s="2">
        <f t="shared" si="11"/>
        <v>457417</v>
      </c>
      <c r="O142" s="2">
        <f t="shared" si="12"/>
        <v>121057</v>
      </c>
      <c r="P142" s="5">
        <v>77599</v>
      </c>
      <c r="Q142" s="2">
        <f t="shared" si="13"/>
        <v>43458</v>
      </c>
      <c r="R142" s="2">
        <f t="shared" si="14"/>
        <v>-43458</v>
      </c>
    </row>
    <row r="143" spans="1:18" ht="46.5" customHeight="1" x14ac:dyDescent="0.25">
      <c r="A143" s="14" t="s">
        <v>2075</v>
      </c>
      <c r="B143" s="33">
        <v>38918</v>
      </c>
      <c r="C143" s="3">
        <v>1889068</v>
      </c>
      <c r="D143" s="2" t="s">
        <v>2076</v>
      </c>
      <c r="E143" s="2" t="s">
        <v>2086</v>
      </c>
      <c r="F143" s="3" t="s">
        <v>2087</v>
      </c>
      <c r="G143" s="2" t="s">
        <v>5670</v>
      </c>
      <c r="H143" s="2">
        <v>0</v>
      </c>
      <c r="I143" s="2">
        <v>229736</v>
      </c>
      <c r="J143" s="2">
        <v>121855</v>
      </c>
      <c r="K143" s="2">
        <f t="shared" si="10"/>
        <v>351591</v>
      </c>
      <c r="L143" s="6">
        <v>80658</v>
      </c>
      <c r="M143" s="5">
        <v>397023</v>
      </c>
      <c r="N143" s="2">
        <f t="shared" si="11"/>
        <v>477681</v>
      </c>
      <c r="O143" s="2">
        <f t="shared" si="12"/>
        <v>126090</v>
      </c>
      <c r="P143" s="5">
        <v>80658</v>
      </c>
      <c r="Q143" s="2">
        <f t="shared" si="13"/>
        <v>45432</v>
      </c>
      <c r="R143" s="2">
        <f t="shared" si="14"/>
        <v>-45432</v>
      </c>
    </row>
    <row r="144" spans="1:18" ht="46.5" customHeight="1" x14ac:dyDescent="0.25">
      <c r="A144" s="14" t="s">
        <v>2075</v>
      </c>
      <c r="B144" s="33">
        <v>38917</v>
      </c>
      <c r="C144" s="3">
        <v>1889072</v>
      </c>
      <c r="D144" s="2" t="s">
        <v>2076</v>
      </c>
      <c r="E144" s="2" t="s">
        <v>2081</v>
      </c>
      <c r="F144" s="3" t="s">
        <v>2082</v>
      </c>
      <c r="G144" s="2" t="s">
        <v>5670</v>
      </c>
      <c r="H144" s="2">
        <v>0</v>
      </c>
      <c r="I144" s="2">
        <v>229204</v>
      </c>
      <c r="J144" s="2">
        <v>121855</v>
      </c>
      <c r="K144" s="2">
        <f t="shared" si="10"/>
        <v>351059</v>
      </c>
      <c r="L144" s="6">
        <v>80619</v>
      </c>
      <c r="M144" s="5">
        <v>396168</v>
      </c>
      <c r="N144" s="2">
        <f t="shared" si="11"/>
        <v>476787</v>
      </c>
      <c r="O144" s="2">
        <f t="shared" si="12"/>
        <v>125728</v>
      </c>
      <c r="P144" s="5">
        <v>80619</v>
      </c>
      <c r="Q144" s="2">
        <f t="shared" si="13"/>
        <v>45109</v>
      </c>
      <c r="R144" s="2">
        <f t="shared" si="14"/>
        <v>-45109</v>
      </c>
    </row>
    <row r="145" spans="1:18" ht="46.5" customHeight="1" x14ac:dyDescent="0.25">
      <c r="A145" s="14" t="s">
        <v>2075</v>
      </c>
      <c r="B145" s="33">
        <v>39470</v>
      </c>
      <c r="C145" s="3">
        <v>2084768</v>
      </c>
      <c r="D145" s="2" t="s">
        <v>2076</v>
      </c>
      <c r="E145" s="2" t="s">
        <v>2093</v>
      </c>
      <c r="F145" s="3" t="s">
        <v>2090</v>
      </c>
      <c r="G145" s="2" t="s">
        <v>5670</v>
      </c>
      <c r="H145" s="2">
        <v>0</v>
      </c>
      <c r="I145" s="2">
        <v>306632</v>
      </c>
      <c r="J145" s="2">
        <v>157960</v>
      </c>
      <c r="K145" s="2">
        <f t="shared" si="10"/>
        <v>464592</v>
      </c>
      <c r="L145" s="6">
        <v>83505</v>
      </c>
      <c r="M145" s="5">
        <v>466890</v>
      </c>
      <c r="N145" s="2">
        <f t="shared" si="11"/>
        <v>550395</v>
      </c>
      <c r="O145" s="2">
        <f t="shared" si="12"/>
        <v>85803</v>
      </c>
      <c r="P145" s="5">
        <v>83505</v>
      </c>
      <c r="Q145" s="2">
        <f t="shared" si="13"/>
        <v>2298</v>
      </c>
      <c r="R145" s="2">
        <f t="shared" si="14"/>
        <v>-2298</v>
      </c>
    </row>
    <row r="146" spans="1:18" ht="46.5" customHeight="1" x14ac:dyDescent="0.25">
      <c r="A146" s="14" t="s">
        <v>2075</v>
      </c>
      <c r="B146" s="33">
        <v>39443</v>
      </c>
      <c r="C146" s="3">
        <v>2084769</v>
      </c>
      <c r="D146" s="2" t="s">
        <v>2076</v>
      </c>
      <c r="E146" s="2" t="s">
        <v>2091</v>
      </c>
      <c r="F146" s="3" t="s">
        <v>2092</v>
      </c>
      <c r="G146" s="2" t="s">
        <v>5670</v>
      </c>
      <c r="H146" s="2">
        <v>0</v>
      </c>
      <c r="I146" s="2">
        <v>221161</v>
      </c>
      <c r="J146" s="2">
        <v>118494</v>
      </c>
      <c r="K146" s="2">
        <f t="shared" si="10"/>
        <v>339655</v>
      </c>
      <c r="L146" s="6">
        <v>83719</v>
      </c>
      <c r="M146" s="5">
        <v>381512</v>
      </c>
      <c r="N146" s="2">
        <f t="shared" si="11"/>
        <v>465231</v>
      </c>
      <c r="O146" s="2">
        <f t="shared" si="12"/>
        <v>125576</v>
      </c>
      <c r="P146" s="5">
        <v>83719</v>
      </c>
      <c r="Q146" s="2">
        <f t="shared" si="13"/>
        <v>41857</v>
      </c>
      <c r="R146" s="2">
        <f t="shared" si="14"/>
        <v>-41857</v>
      </c>
    </row>
    <row r="147" spans="1:18" ht="46.5" customHeight="1" x14ac:dyDescent="0.25">
      <c r="A147" s="14" t="s">
        <v>2075</v>
      </c>
      <c r="B147" s="33">
        <v>39440</v>
      </c>
      <c r="C147" s="3">
        <v>2084771</v>
      </c>
      <c r="D147" s="2" t="s">
        <v>2076</v>
      </c>
      <c r="E147" s="2" t="s">
        <v>2084</v>
      </c>
      <c r="F147" s="3" t="s">
        <v>2085</v>
      </c>
      <c r="G147" s="2" t="s">
        <v>5670</v>
      </c>
      <c r="H147" s="2">
        <v>0</v>
      </c>
      <c r="I147" s="2">
        <v>266825</v>
      </c>
      <c r="J147" s="2">
        <v>118530</v>
      </c>
      <c r="K147" s="2">
        <f t="shared" si="10"/>
        <v>385355</v>
      </c>
      <c r="L147" s="6">
        <v>77451</v>
      </c>
      <c r="M147" s="5">
        <v>435119</v>
      </c>
      <c r="N147" s="2">
        <f t="shared" si="11"/>
        <v>512570</v>
      </c>
      <c r="O147" s="2">
        <f t="shared" si="12"/>
        <v>127215</v>
      </c>
      <c r="P147" s="5">
        <v>77451</v>
      </c>
      <c r="Q147" s="2">
        <f t="shared" si="13"/>
        <v>49764</v>
      </c>
      <c r="R147" s="2">
        <f t="shared" si="14"/>
        <v>-49764</v>
      </c>
    </row>
    <row r="148" spans="1:18" ht="46.5" customHeight="1" x14ac:dyDescent="0.25">
      <c r="A148" s="14" t="s">
        <v>2075</v>
      </c>
      <c r="B148" s="33">
        <v>39471</v>
      </c>
      <c r="C148" s="3">
        <v>2400104</v>
      </c>
      <c r="D148" s="4" t="s">
        <v>2076</v>
      </c>
      <c r="E148" s="4" t="s">
        <v>2105</v>
      </c>
      <c r="F148" s="3" t="s">
        <v>2087</v>
      </c>
      <c r="G148" s="2" t="s">
        <v>5670</v>
      </c>
      <c r="H148" s="2">
        <v>0</v>
      </c>
      <c r="I148" s="2">
        <v>220708</v>
      </c>
      <c r="J148" s="2">
        <v>116238</v>
      </c>
      <c r="K148" s="2">
        <f t="shared" si="10"/>
        <v>336946</v>
      </c>
      <c r="L148" s="11">
        <v>77525</v>
      </c>
      <c r="M148" s="5">
        <v>380655</v>
      </c>
      <c r="N148" s="2">
        <f t="shared" si="11"/>
        <v>458180</v>
      </c>
      <c r="O148" s="2">
        <f t="shared" si="12"/>
        <v>121234</v>
      </c>
      <c r="P148" s="5">
        <v>77525</v>
      </c>
      <c r="Q148" s="2">
        <f t="shared" si="13"/>
        <v>43709</v>
      </c>
      <c r="R148" s="2">
        <f t="shared" si="14"/>
        <v>-43709</v>
      </c>
    </row>
    <row r="149" spans="1:18" ht="46.5" customHeight="1" x14ac:dyDescent="0.25">
      <c r="A149" s="14" t="s">
        <v>2075</v>
      </c>
      <c r="B149" s="33">
        <v>39881</v>
      </c>
      <c r="C149" s="3">
        <v>2403936</v>
      </c>
      <c r="D149" s="4" t="s">
        <v>2076</v>
      </c>
      <c r="E149" s="4" t="s">
        <v>2083</v>
      </c>
      <c r="F149" s="3" t="s">
        <v>2080</v>
      </c>
      <c r="G149" s="2" t="s">
        <v>5670</v>
      </c>
      <c r="H149" s="2">
        <v>0</v>
      </c>
      <c r="I149" s="2">
        <v>210207</v>
      </c>
      <c r="J149" s="2">
        <v>130374</v>
      </c>
      <c r="K149" s="2">
        <f t="shared" si="10"/>
        <v>340581</v>
      </c>
      <c r="L149" s="11">
        <v>23706</v>
      </c>
      <c r="M149" s="5">
        <v>362456</v>
      </c>
      <c r="N149" s="2">
        <f t="shared" si="11"/>
        <v>386162</v>
      </c>
      <c r="O149" s="2">
        <f t="shared" si="12"/>
        <v>45581</v>
      </c>
      <c r="P149" s="5">
        <v>23706</v>
      </c>
      <c r="Q149" s="2">
        <f t="shared" si="13"/>
        <v>21875</v>
      </c>
      <c r="R149" s="2">
        <f t="shared" si="14"/>
        <v>-21875</v>
      </c>
    </row>
    <row r="150" spans="1:18" ht="46.5" customHeight="1" x14ac:dyDescent="0.25">
      <c r="A150" s="14" t="s">
        <v>2075</v>
      </c>
      <c r="B150" s="33">
        <v>39942</v>
      </c>
      <c r="C150" s="3">
        <v>2404349</v>
      </c>
      <c r="D150" s="4" t="s">
        <v>2076</v>
      </c>
      <c r="E150" s="4" t="s">
        <v>2094</v>
      </c>
      <c r="F150" s="3" t="s">
        <v>1257</v>
      </c>
      <c r="G150" s="2" t="s">
        <v>5670</v>
      </c>
      <c r="H150" s="2">
        <v>0</v>
      </c>
      <c r="I150" s="2">
        <v>210207</v>
      </c>
      <c r="J150" s="2">
        <v>10695</v>
      </c>
      <c r="K150" s="2">
        <f t="shared" si="10"/>
        <v>220902</v>
      </c>
      <c r="L150" s="11">
        <v>23706</v>
      </c>
      <c r="M150" s="5">
        <v>362456</v>
      </c>
      <c r="N150" s="2">
        <f t="shared" si="11"/>
        <v>386162</v>
      </c>
      <c r="O150" s="2">
        <f t="shared" si="12"/>
        <v>165260</v>
      </c>
      <c r="P150" s="5">
        <v>23706</v>
      </c>
      <c r="Q150" s="2">
        <f t="shared" si="13"/>
        <v>141554</v>
      </c>
      <c r="R150" s="2">
        <f t="shared" si="14"/>
        <v>-141554</v>
      </c>
    </row>
    <row r="151" spans="1:18" ht="46.5" customHeight="1" x14ac:dyDescent="0.25">
      <c r="A151" s="14" t="s">
        <v>2075</v>
      </c>
      <c r="B151" s="33">
        <v>39881</v>
      </c>
      <c r="C151" s="3">
        <v>2404357</v>
      </c>
      <c r="D151" s="4" t="s">
        <v>2076</v>
      </c>
      <c r="E151" s="4" t="s">
        <v>2089</v>
      </c>
      <c r="F151" s="3" t="s">
        <v>2090</v>
      </c>
      <c r="G151" s="2" t="s">
        <v>5670</v>
      </c>
      <c r="H151" s="2">
        <v>0</v>
      </c>
      <c r="I151" s="2">
        <v>210207</v>
      </c>
      <c r="J151" s="2">
        <v>130374</v>
      </c>
      <c r="K151" s="2">
        <f t="shared" si="10"/>
        <v>340581</v>
      </c>
      <c r="L151" s="11">
        <v>23706</v>
      </c>
      <c r="M151" s="5">
        <v>362456</v>
      </c>
      <c r="N151" s="2">
        <f t="shared" si="11"/>
        <v>386162</v>
      </c>
      <c r="O151" s="2">
        <f t="shared" si="12"/>
        <v>45581</v>
      </c>
      <c r="P151" s="5">
        <v>23706</v>
      </c>
      <c r="Q151" s="2">
        <f t="shared" si="13"/>
        <v>21875</v>
      </c>
      <c r="R151" s="2">
        <f t="shared" si="14"/>
        <v>-21875</v>
      </c>
    </row>
    <row r="152" spans="1:18" ht="46.5" customHeight="1" x14ac:dyDescent="0.25">
      <c r="A152" s="14" t="s">
        <v>2075</v>
      </c>
      <c r="B152" s="33">
        <v>39881</v>
      </c>
      <c r="C152" s="3">
        <v>2404364</v>
      </c>
      <c r="D152" s="4" t="s">
        <v>2076</v>
      </c>
      <c r="E152" s="4" t="s">
        <v>2079</v>
      </c>
      <c r="F152" s="3" t="s">
        <v>2080</v>
      </c>
      <c r="G152" s="2" t="s">
        <v>5670</v>
      </c>
      <c r="H152" s="2">
        <v>0</v>
      </c>
      <c r="I152" s="2">
        <v>210207</v>
      </c>
      <c r="J152" s="2">
        <v>130374</v>
      </c>
      <c r="K152" s="2">
        <f t="shared" si="10"/>
        <v>340581</v>
      </c>
      <c r="L152" s="11">
        <v>23726</v>
      </c>
      <c r="M152" s="5">
        <v>362456</v>
      </c>
      <c r="N152" s="2">
        <f t="shared" si="11"/>
        <v>386182</v>
      </c>
      <c r="O152" s="2">
        <f t="shared" si="12"/>
        <v>45601</v>
      </c>
      <c r="P152" s="5">
        <v>23726</v>
      </c>
      <c r="Q152" s="2">
        <f t="shared" si="13"/>
        <v>21875</v>
      </c>
      <c r="R152" s="2">
        <f t="shared" si="14"/>
        <v>-21875</v>
      </c>
    </row>
    <row r="153" spans="1:18" ht="46.5" customHeight="1" x14ac:dyDescent="0.25">
      <c r="A153" s="14" t="s">
        <v>471</v>
      </c>
      <c r="B153" s="33">
        <v>32419</v>
      </c>
      <c r="C153" s="3">
        <v>1051760</v>
      </c>
      <c r="D153" s="4" t="s">
        <v>472</v>
      </c>
      <c r="E153" s="4" t="s">
        <v>479</v>
      </c>
      <c r="F153" s="3" t="s">
        <v>480</v>
      </c>
      <c r="G153" s="2" t="s">
        <v>5680</v>
      </c>
      <c r="H153" s="2">
        <v>218820</v>
      </c>
      <c r="I153" s="2">
        <v>329277</v>
      </c>
      <c r="J153" s="2">
        <v>128499</v>
      </c>
      <c r="K153" s="2">
        <f t="shared" si="10"/>
        <v>676596</v>
      </c>
      <c r="L153" s="11"/>
      <c r="M153" s="5">
        <v>503749</v>
      </c>
      <c r="N153" s="2">
        <f t="shared" si="11"/>
        <v>503749</v>
      </c>
      <c r="O153" s="2">
        <f t="shared" si="12"/>
        <v>-172847</v>
      </c>
      <c r="P153" s="5">
        <v>0</v>
      </c>
      <c r="Q153" s="2">
        <f t="shared" si="13"/>
        <v>-172847</v>
      </c>
      <c r="R153" s="2">
        <f t="shared" si="14"/>
        <v>172847</v>
      </c>
    </row>
    <row r="154" spans="1:18" ht="46.5" customHeight="1" x14ac:dyDescent="0.25">
      <c r="A154" s="14" t="s">
        <v>471</v>
      </c>
      <c r="B154" s="33">
        <v>35345</v>
      </c>
      <c r="C154" s="3">
        <v>1349981</v>
      </c>
      <c r="D154" s="4" t="s">
        <v>472</v>
      </c>
      <c r="E154" s="4" t="s">
        <v>473</v>
      </c>
      <c r="F154" s="3" t="s">
        <v>474</v>
      </c>
      <c r="G154" s="2" t="s">
        <v>5680</v>
      </c>
      <c r="H154" s="2">
        <v>570028</v>
      </c>
      <c r="I154" s="2">
        <v>475903</v>
      </c>
      <c r="J154" s="2">
        <v>214666</v>
      </c>
      <c r="K154" s="2">
        <f t="shared" si="10"/>
        <v>1260597</v>
      </c>
      <c r="L154" s="6">
        <v>356350</v>
      </c>
      <c r="M154" s="5">
        <v>792591</v>
      </c>
      <c r="N154" s="2">
        <f t="shared" si="11"/>
        <v>1148941</v>
      </c>
      <c r="O154" s="2">
        <f t="shared" si="12"/>
        <v>-111656</v>
      </c>
      <c r="P154" s="5">
        <v>0</v>
      </c>
      <c r="Q154" s="2">
        <f t="shared" si="13"/>
        <v>-111656</v>
      </c>
      <c r="R154" s="2">
        <f t="shared" si="14"/>
        <v>111656</v>
      </c>
    </row>
    <row r="155" spans="1:18" ht="46.5" customHeight="1" x14ac:dyDescent="0.25">
      <c r="A155" s="14" t="s">
        <v>471</v>
      </c>
      <c r="B155" s="33">
        <v>38227</v>
      </c>
      <c r="C155" s="3">
        <v>1830195</v>
      </c>
      <c r="D155" s="4" t="s">
        <v>472</v>
      </c>
      <c r="E155" s="4" t="s">
        <v>475</v>
      </c>
      <c r="F155" s="3" t="s">
        <v>476</v>
      </c>
      <c r="G155" s="2" t="s">
        <v>5680</v>
      </c>
      <c r="H155" s="2">
        <v>268117</v>
      </c>
      <c r="I155" s="2">
        <v>340882</v>
      </c>
      <c r="J155" s="2">
        <v>146503</v>
      </c>
      <c r="K155" s="2">
        <f t="shared" si="10"/>
        <v>755502</v>
      </c>
      <c r="L155" s="6">
        <v>321600</v>
      </c>
      <c r="M155" s="5">
        <v>523700</v>
      </c>
      <c r="N155" s="2">
        <f t="shared" si="11"/>
        <v>845300</v>
      </c>
      <c r="O155" s="2">
        <f t="shared" si="12"/>
        <v>89798</v>
      </c>
      <c r="P155" s="5">
        <v>0</v>
      </c>
      <c r="Q155" s="2">
        <f t="shared" si="13"/>
        <v>89798</v>
      </c>
      <c r="R155" s="2">
        <f t="shared" si="14"/>
        <v>-89798</v>
      </c>
    </row>
    <row r="156" spans="1:18" ht="46.5" customHeight="1" x14ac:dyDescent="0.25">
      <c r="A156" s="14" t="s">
        <v>471</v>
      </c>
      <c r="B156" s="33">
        <v>41895</v>
      </c>
      <c r="C156" s="3">
        <v>1959761</v>
      </c>
      <c r="D156" s="4" t="s">
        <v>472</v>
      </c>
      <c r="E156" s="4" t="s">
        <v>481</v>
      </c>
      <c r="F156" s="3" t="s">
        <v>11</v>
      </c>
      <c r="G156" s="2" t="s">
        <v>5670</v>
      </c>
      <c r="H156" s="2">
        <v>0</v>
      </c>
      <c r="I156" s="2">
        <v>257275</v>
      </c>
      <c r="J156" s="2">
        <v>100477</v>
      </c>
      <c r="K156" s="2">
        <f t="shared" si="10"/>
        <v>357752</v>
      </c>
      <c r="L156" s="11"/>
      <c r="M156" s="5">
        <v>380040</v>
      </c>
      <c r="N156" s="2">
        <f t="shared" si="11"/>
        <v>380040</v>
      </c>
      <c r="O156" s="2">
        <f t="shared" si="12"/>
        <v>22288</v>
      </c>
      <c r="P156" s="5">
        <v>0</v>
      </c>
      <c r="Q156" s="2">
        <f t="shared" si="13"/>
        <v>22288</v>
      </c>
      <c r="R156" s="2">
        <f t="shared" si="14"/>
        <v>-22288</v>
      </c>
    </row>
    <row r="157" spans="1:18" ht="46.5" customHeight="1" x14ac:dyDescent="0.25">
      <c r="A157" s="14" t="s">
        <v>471</v>
      </c>
      <c r="B157" s="33">
        <v>39493</v>
      </c>
      <c r="C157" s="3">
        <v>2252375</v>
      </c>
      <c r="D157" s="4" t="s">
        <v>472</v>
      </c>
      <c r="E157" s="4" t="s">
        <v>477</v>
      </c>
      <c r="F157" s="3" t="s">
        <v>478</v>
      </c>
      <c r="G157" s="2" t="s">
        <v>5670</v>
      </c>
      <c r="H157" s="2">
        <v>0</v>
      </c>
      <c r="I157" s="2">
        <v>220122</v>
      </c>
      <c r="J157" s="2">
        <v>103431</v>
      </c>
      <c r="K157" s="2">
        <f t="shared" si="10"/>
        <v>323553</v>
      </c>
      <c r="L157" s="11">
        <v>83241</v>
      </c>
      <c r="M157" s="5">
        <v>379818</v>
      </c>
      <c r="N157" s="2">
        <f t="shared" si="11"/>
        <v>463059</v>
      </c>
      <c r="O157" s="2">
        <f t="shared" si="12"/>
        <v>139506</v>
      </c>
      <c r="P157" s="5">
        <v>0</v>
      </c>
      <c r="Q157" s="2">
        <f t="shared" si="13"/>
        <v>139506</v>
      </c>
      <c r="R157" s="2">
        <f t="shared" si="14"/>
        <v>-139506</v>
      </c>
    </row>
    <row r="158" spans="1:18" ht="46.5" customHeight="1" x14ac:dyDescent="0.25">
      <c r="A158" s="4" t="s">
        <v>462</v>
      </c>
      <c r="B158" s="33">
        <v>33851</v>
      </c>
      <c r="C158" s="3">
        <v>1150772</v>
      </c>
      <c r="D158" s="4" t="s">
        <v>463</v>
      </c>
      <c r="E158" s="2" t="s">
        <v>464</v>
      </c>
      <c r="F158" s="3" t="s">
        <v>465</v>
      </c>
      <c r="G158" s="2" t="s">
        <v>5680</v>
      </c>
      <c r="H158" s="2">
        <v>697566</v>
      </c>
      <c r="I158" s="2">
        <v>421215</v>
      </c>
      <c r="J158" s="2">
        <v>251436</v>
      </c>
      <c r="K158" s="2">
        <f t="shared" si="10"/>
        <v>1370217</v>
      </c>
      <c r="L158" s="6">
        <v>684178</v>
      </c>
      <c r="M158" s="6">
        <v>777494</v>
      </c>
      <c r="N158" s="2">
        <f t="shared" si="11"/>
        <v>1461672</v>
      </c>
      <c r="O158" s="2">
        <f t="shared" si="12"/>
        <v>91455</v>
      </c>
      <c r="P158" s="6">
        <v>0</v>
      </c>
      <c r="Q158" s="2">
        <f t="shared" si="13"/>
        <v>91455</v>
      </c>
      <c r="R158" s="2">
        <f t="shared" si="14"/>
        <v>-91455</v>
      </c>
    </row>
    <row r="159" spans="1:18" ht="46.5" customHeight="1" x14ac:dyDescent="0.25">
      <c r="A159" s="4" t="s">
        <v>462</v>
      </c>
      <c r="B159" s="33">
        <v>39486</v>
      </c>
      <c r="C159" s="3">
        <v>1720106</v>
      </c>
      <c r="D159" s="4" t="s">
        <v>463</v>
      </c>
      <c r="E159" s="2" t="s">
        <v>466</v>
      </c>
      <c r="F159" s="3" t="s">
        <v>467</v>
      </c>
      <c r="G159" s="2" t="s">
        <v>5670</v>
      </c>
      <c r="H159" s="2">
        <v>0</v>
      </c>
      <c r="I159" s="2">
        <v>222510</v>
      </c>
      <c r="J159" s="2">
        <v>118158</v>
      </c>
      <c r="K159" s="2">
        <f t="shared" si="10"/>
        <v>340668</v>
      </c>
      <c r="L159" s="6">
        <v>125254</v>
      </c>
      <c r="M159" s="6">
        <v>386803</v>
      </c>
      <c r="N159" s="2">
        <f t="shared" si="11"/>
        <v>512057</v>
      </c>
      <c r="O159" s="2">
        <f t="shared" si="12"/>
        <v>171389</v>
      </c>
      <c r="P159" s="6">
        <v>121273</v>
      </c>
      <c r="Q159" s="2">
        <f t="shared" si="13"/>
        <v>50116</v>
      </c>
      <c r="R159" s="2">
        <f t="shared" si="14"/>
        <v>-50116</v>
      </c>
    </row>
    <row r="160" spans="1:18" ht="46.5" customHeight="1" x14ac:dyDescent="0.25">
      <c r="A160" s="14" t="s">
        <v>462</v>
      </c>
      <c r="B160" s="33">
        <v>39500</v>
      </c>
      <c r="C160" s="3">
        <v>2153049</v>
      </c>
      <c r="D160" s="4" t="s">
        <v>463</v>
      </c>
      <c r="E160" s="4" t="s">
        <v>468</v>
      </c>
      <c r="F160" s="3" t="s">
        <v>469</v>
      </c>
      <c r="G160" s="2" t="s">
        <v>5670</v>
      </c>
      <c r="H160" s="2">
        <v>0</v>
      </c>
      <c r="I160" s="2">
        <v>222510</v>
      </c>
      <c r="J160" s="2">
        <v>118158</v>
      </c>
      <c r="K160" s="2">
        <f t="shared" si="10"/>
        <v>340668</v>
      </c>
      <c r="L160" s="11">
        <v>120675</v>
      </c>
      <c r="M160" s="5">
        <v>398635</v>
      </c>
      <c r="N160" s="2">
        <f t="shared" si="11"/>
        <v>519310</v>
      </c>
      <c r="O160" s="2">
        <f t="shared" si="12"/>
        <v>178642</v>
      </c>
      <c r="P160" s="5">
        <v>111238</v>
      </c>
      <c r="Q160" s="2">
        <f t="shared" si="13"/>
        <v>67404</v>
      </c>
      <c r="R160" s="2">
        <f t="shared" si="14"/>
        <v>-67404</v>
      </c>
    </row>
    <row r="161" spans="1:18" ht="46.5" customHeight="1" x14ac:dyDescent="0.25">
      <c r="A161" s="14" t="s">
        <v>462</v>
      </c>
      <c r="B161" s="33">
        <v>40059</v>
      </c>
      <c r="C161" s="3">
        <v>2393315</v>
      </c>
      <c r="D161" s="4" t="s">
        <v>463</v>
      </c>
      <c r="E161" s="4" t="s">
        <v>470</v>
      </c>
      <c r="F161" s="3" t="s">
        <v>467</v>
      </c>
      <c r="G161" s="2" t="s">
        <v>5670</v>
      </c>
      <c r="H161" s="2">
        <v>0</v>
      </c>
      <c r="I161" s="2">
        <v>210207</v>
      </c>
      <c r="J161" s="2">
        <v>116698</v>
      </c>
      <c r="K161" s="2">
        <f t="shared" si="10"/>
        <v>326905</v>
      </c>
      <c r="L161" s="11">
        <v>37400</v>
      </c>
      <c r="M161" s="5">
        <v>356333</v>
      </c>
      <c r="N161" s="2">
        <f t="shared" si="11"/>
        <v>393733</v>
      </c>
      <c r="O161" s="2">
        <f t="shared" si="12"/>
        <v>66828</v>
      </c>
      <c r="P161" s="5">
        <v>37400</v>
      </c>
      <c r="Q161" s="2">
        <f t="shared" si="13"/>
        <v>29428</v>
      </c>
      <c r="R161" s="2">
        <f t="shared" si="14"/>
        <v>-29428</v>
      </c>
    </row>
    <row r="162" spans="1:18" ht="46.5" customHeight="1" x14ac:dyDescent="0.25">
      <c r="A162" s="14" t="s">
        <v>3675</v>
      </c>
      <c r="B162" s="35">
        <v>31334</v>
      </c>
      <c r="C162" s="1">
        <v>1092178</v>
      </c>
      <c r="D162" s="4" t="s">
        <v>3676</v>
      </c>
      <c r="E162" s="2" t="s">
        <v>3677</v>
      </c>
      <c r="F162" s="3" t="s">
        <v>23</v>
      </c>
      <c r="G162" s="2" t="s">
        <v>5680</v>
      </c>
      <c r="H162" s="2">
        <v>822661</v>
      </c>
      <c r="I162" s="2">
        <v>513176</v>
      </c>
      <c r="J162" s="2">
        <v>272869</v>
      </c>
      <c r="K162" s="2">
        <f t="shared" si="10"/>
        <v>1608706</v>
      </c>
      <c r="L162" s="6">
        <v>1088013</v>
      </c>
      <c r="M162" s="4">
        <v>855859</v>
      </c>
      <c r="N162" s="2">
        <f t="shared" si="11"/>
        <v>1943872</v>
      </c>
      <c r="O162" s="2">
        <f t="shared" si="12"/>
        <v>335166</v>
      </c>
      <c r="P162" s="4">
        <v>122897</v>
      </c>
      <c r="Q162" s="2">
        <f t="shared" si="13"/>
        <v>212269</v>
      </c>
      <c r="R162" s="2">
        <f t="shared" si="14"/>
        <v>-212269</v>
      </c>
    </row>
    <row r="163" spans="1:18" ht="46.5" customHeight="1" x14ac:dyDescent="0.25">
      <c r="A163" s="14" t="s">
        <v>3675</v>
      </c>
      <c r="B163" s="33">
        <v>33840</v>
      </c>
      <c r="C163" s="1">
        <v>1130662</v>
      </c>
      <c r="D163" s="4" t="s">
        <v>3676</v>
      </c>
      <c r="E163" s="2" t="s">
        <v>3689</v>
      </c>
      <c r="F163" s="3" t="s">
        <v>59</v>
      </c>
      <c r="G163" s="2" t="s">
        <v>5680</v>
      </c>
      <c r="H163" s="2">
        <v>692902</v>
      </c>
      <c r="I163" s="2">
        <v>517823</v>
      </c>
      <c r="J163" s="2">
        <v>273793</v>
      </c>
      <c r="K163" s="2">
        <f t="shared" si="10"/>
        <v>1484518</v>
      </c>
      <c r="L163" s="6">
        <v>953689</v>
      </c>
      <c r="M163" s="4">
        <v>860239</v>
      </c>
      <c r="N163" s="2">
        <f t="shared" si="11"/>
        <v>1813928</v>
      </c>
      <c r="O163" s="2">
        <f t="shared" si="12"/>
        <v>329410</v>
      </c>
      <c r="P163" s="4">
        <v>115967</v>
      </c>
      <c r="Q163" s="2">
        <f t="shared" si="13"/>
        <v>213443</v>
      </c>
      <c r="R163" s="2">
        <f t="shared" si="14"/>
        <v>-213443</v>
      </c>
    </row>
    <row r="164" spans="1:18" ht="46.5" customHeight="1" x14ac:dyDescent="0.25">
      <c r="A164" s="14" t="s">
        <v>3675</v>
      </c>
      <c r="B164" s="33">
        <v>31768</v>
      </c>
      <c r="C164" s="1">
        <v>1132577</v>
      </c>
      <c r="D164" s="4" t="s">
        <v>3676</v>
      </c>
      <c r="E164" s="2" t="s">
        <v>3714</v>
      </c>
      <c r="F164" s="3" t="s">
        <v>74</v>
      </c>
      <c r="G164" s="2" t="s">
        <v>5680</v>
      </c>
      <c r="H164" s="2">
        <v>529324</v>
      </c>
      <c r="I164" s="2">
        <v>512186</v>
      </c>
      <c r="J164" s="2">
        <v>283693</v>
      </c>
      <c r="K164" s="2">
        <f t="shared" si="10"/>
        <v>1325203</v>
      </c>
      <c r="L164" s="6">
        <v>763823</v>
      </c>
      <c r="M164" s="4">
        <v>854009</v>
      </c>
      <c r="N164" s="2">
        <f t="shared" si="11"/>
        <v>1617832</v>
      </c>
      <c r="O164" s="2">
        <f t="shared" si="12"/>
        <v>292629</v>
      </c>
      <c r="P164" s="4">
        <v>98689</v>
      </c>
      <c r="Q164" s="2">
        <f t="shared" si="13"/>
        <v>193940</v>
      </c>
      <c r="R164" s="2">
        <f t="shared" si="14"/>
        <v>-193940</v>
      </c>
    </row>
    <row r="165" spans="1:18" ht="46.5" customHeight="1" x14ac:dyDescent="0.25">
      <c r="A165" s="14" t="s">
        <v>3675</v>
      </c>
      <c r="B165" s="33">
        <v>38918</v>
      </c>
      <c r="C165" s="1">
        <v>1313810</v>
      </c>
      <c r="D165" s="4" t="s">
        <v>3676</v>
      </c>
      <c r="E165" s="2" t="s">
        <v>3680</v>
      </c>
      <c r="F165" s="3" t="s">
        <v>59</v>
      </c>
      <c r="G165" s="2" t="s">
        <v>5670</v>
      </c>
      <c r="H165" s="2">
        <v>0</v>
      </c>
      <c r="I165" s="2">
        <v>229961</v>
      </c>
      <c r="J165" s="2">
        <v>127267</v>
      </c>
      <c r="K165" s="2">
        <f t="shared" si="10"/>
        <v>357228</v>
      </c>
      <c r="L165" s="6">
        <v>123627</v>
      </c>
      <c r="M165" s="4">
        <v>397221</v>
      </c>
      <c r="N165" s="2">
        <f t="shared" si="11"/>
        <v>520848</v>
      </c>
      <c r="O165" s="2">
        <f t="shared" si="12"/>
        <v>163620</v>
      </c>
      <c r="P165" s="4">
        <v>123627</v>
      </c>
      <c r="Q165" s="2">
        <f t="shared" si="13"/>
        <v>39993</v>
      </c>
      <c r="R165" s="2">
        <f t="shared" si="14"/>
        <v>-39993</v>
      </c>
    </row>
    <row r="166" spans="1:18" ht="46.5" customHeight="1" x14ac:dyDescent="0.25">
      <c r="A166" s="14" t="s">
        <v>3675</v>
      </c>
      <c r="B166" s="33">
        <v>35237</v>
      </c>
      <c r="C166" s="1">
        <v>1349976</v>
      </c>
      <c r="D166" s="4" t="s">
        <v>3676</v>
      </c>
      <c r="E166" s="2" t="s">
        <v>3707</v>
      </c>
      <c r="F166" s="3" t="s">
        <v>23</v>
      </c>
      <c r="G166" s="2" t="s">
        <v>5680</v>
      </c>
      <c r="H166" s="2">
        <v>276404</v>
      </c>
      <c r="I166" s="2">
        <v>468161</v>
      </c>
      <c r="J166" s="2">
        <v>269872</v>
      </c>
      <c r="K166" s="2">
        <f t="shared" si="10"/>
        <v>1014437</v>
      </c>
      <c r="L166" s="6">
        <v>513576</v>
      </c>
      <c r="M166" s="4">
        <v>775790</v>
      </c>
      <c r="N166" s="2">
        <f t="shared" si="11"/>
        <v>1289366</v>
      </c>
      <c r="O166" s="2">
        <f t="shared" si="12"/>
        <v>274929</v>
      </c>
      <c r="P166" s="4">
        <v>48951</v>
      </c>
      <c r="Q166" s="2">
        <f t="shared" si="13"/>
        <v>225978</v>
      </c>
      <c r="R166" s="2">
        <f t="shared" si="14"/>
        <v>-225978</v>
      </c>
    </row>
    <row r="167" spans="1:18" ht="46.5" customHeight="1" x14ac:dyDescent="0.25">
      <c r="A167" s="14" t="s">
        <v>3675</v>
      </c>
      <c r="B167" s="35">
        <v>35277</v>
      </c>
      <c r="C167" s="1">
        <v>1350309</v>
      </c>
      <c r="D167" s="4" t="s">
        <v>3676</v>
      </c>
      <c r="E167" s="2" t="s">
        <v>3678</v>
      </c>
      <c r="F167" s="3" t="s">
        <v>23</v>
      </c>
      <c r="G167" s="2" t="s">
        <v>5680</v>
      </c>
      <c r="H167" s="2">
        <v>266164</v>
      </c>
      <c r="I167" s="2">
        <v>504316</v>
      </c>
      <c r="J167" s="2">
        <v>270919</v>
      </c>
      <c r="K167" s="2">
        <f t="shared" si="10"/>
        <v>1041399</v>
      </c>
      <c r="L167" s="6">
        <v>506880</v>
      </c>
      <c r="M167" s="4">
        <v>829683</v>
      </c>
      <c r="N167" s="2">
        <f t="shared" si="11"/>
        <v>1336563</v>
      </c>
      <c r="O167" s="2">
        <f t="shared" si="12"/>
        <v>295164</v>
      </c>
      <c r="P167" s="4">
        <v>56607</v>
      </c>
      <c r="Q167" s="2">
        <f t="shared" si="13"/>
        <v>238557</v>
      </c>
      <c r="R167" s="2">
        <f t="shared" si="14"/>
        <v>-238557</v>
      </c>
    </row>
    <row r="168" spans="1:18" ht="46.5" customHeight="1" x14ac:dyDescent="0.25">
      <c r="A168" s="14" t="s">
        <v>3675</v>
      </c>
      <c r="B168" s="33">
        <v>40064</v>
      </c>
      <c r="C168" s="1">
        <v>1462117</v>
      </c>
      <c r="D168" s="4" t="s">
        <v>3676</v>
      </c>
      <c r="E168" s="4" t="s">
        <v>3693</v>
      </c>
      <c r="F168" s="3" t="s">
        <v>59</v>
      </c>
      <c r="G168" s="2" t="s">
        <v>5670</v>
      </c>
      <c r="H168" s="2">
        <v>0</v>
      </c>
      <c r="I168" s="2">
        <v>207419</v>
      </c>
      <c r="J168" s="2">
        <v>116144</v>
      </c>
      <c r="K168" s="2">
        <f t="shared" si="10"/>
        <v>323563</v>
      </c>
      <c r="L168" s="6">
        <v>33656</v>
      </c>
      <c r="M168" s="4">
        <v>359812</v>
      </c>
      <c r="N168" s="2">
        <f t="shared" si="11"/>
        <v>393468</v>
      </c>
      <c r="O168" s="2">
        <f t="shared" si="12"/>
        <v>69905</v>
      </c>
      <c r="P168" s="4">
        <v>33656</v>
      </c>
      <c r="Q168" s="2">
        <f t="shared" si="13"/>
        <v>36249</v>
      </c>
      <c r="R168" s="2">
        <f t="shared" si="14"/>
        <v>-36249</v>
      </c>
    </row>
    <row r="169" spans="1:18" ht="46.5" customHeight="1" x14ac:dyDescent="0.25">
      <c r="A169" s="14" t="s">
        <v>3675</v>
      </c>
      <c r="B169" s="33">
        <v>37814</v>
      </c>
      <c r="C169" s="1">
        <v>1812742</v>
      </c>
      <c r="D169" s="4" t="s">
        <v>3676</v>
      </c>
      <c r="E169" s="2" t="s">
        <v>3682</v>
      </c>
      <c r="F169" s="3" t="s">
        <v>59</v>
      </c>
      <c r="G169" s="2" t="s">
        <v>5680</v>
      </c>
      <c r="H169" s="2">
        <v>0</v>
      </c>
      <c r="I169" s="2">
        <v>229295</v>
      </c>
      <c r="J169" s="2">
        <v>132804</v>
      </c>
      <c r="K169" s="2">
        <f t="shared" si="10"/>
        <v>362099</v>
      </c>
      <c r="L169" s="6">
        <v>88090</v>
      </c>
      <c r="M169" s="4">
        <v>382954</v>
      </c>
      <c r="N169" s="2">
        <f t="shared" si="11"/>
        <v>471044</v>
      </c>
      <c r="O169" s="2">
        <f t="shared" si="12"/>
        <v>108945</v>
      </c>
      <c r="P169" s="4">
        <v>120412</v>
      </c>
      <c r="Q169" s="2">
        <f t="shared" si="13"/>
        <v>-11467</v>
      </c>
      <c r="R169" s="2">
        <f t="shared" si="14"/>
        <v>11467</v>
      </c>
    </row>
    <row r="170" spans="1:18" ht="46.5" customHeight="1" x14ac:dyDescent="0.25">
      <c r="A170" s="14" t="s">
        <v>3675</v>
      </c>
      <c r="B170" s="33">
        <v>40366</v>
      </c>
      <c r="C170" s="1">
        <v>1956241</v>
      </c>
      <c r="D170" s="4" t="s">
        <v>3676</v>
      </c>
      <c r="E170" s="2" t="s">
        <v>3715</v>
      </c>
      <c r="F170" s="3" t="s">
        <v>200</v>
      </c>
      <c r="G170" s="2" t="s">
        <v>5670</v>
      </c>
      <c r="H170" s="2">
        <v>0</v>
      </c>
      <c r="I170" s="2">
        <v>53197</v>
      </c>
      <c r="J170" s="2">
        <v>222056</v>
      </c>
      <c r="K170" s="2">
        <f t="shared" si="10"/>
        <v>275253</v>
      </c>
      <c r="L170" s="11"/>
      <c r="M170" s="4">
        <v>418458</v>
      </c>
      <c r="N170" s="2">
        <f t="shared" si="11"/>
        <v>418458</v>
      </c>
      <c r="O170" s="2">
        <f t="shared" si="12"/>
        <v>143205</v>
      </c>
      <c r="P170" s="4">
        <v>0</v>
      </c>
      <c r="Q170" s="2">
        <f t="shared" si="13"/>
        <v>143205</v>
      </c>
      <c r="R170" s="2">
        <f t="shared" si="14"/>
        <v>-143205</v>
      </c>
    </row>
    <row r="171" spans="1:18" ht="46.5" customHeight="1" x14ac:dyDescent="0.25">
      <c r="A171" s="14" t="s">
        <v>3675</v>
      </c>
      <c r="B171" s="33">
        <v>37928</v>
      </c>
      <c r="C171" s="1">
        <v>1957781</v>
      </c>
      <c r="D171" s="4" t="s">
        <v>3676</v>
      </c>
      <c r="E171" s="2" t="s">
        <v>3679</v>
      </c>
      <c r="F171" s="3" t="s">
        <v>59</v>
      </c>
      <c r="G171" s="2" t="s">
        <v>5680</v>
      </c>
      <c r="H171" s="2">
        <v>0</v>
      </c>
      <c r="I171" s="2">
        <v>238904</v>
      </c>
      <c r="J171" s="2">
        <v>145562</v>
      </c>
      <c r="K171" s="2">
        <f t="shared" si="10"/>
        <v>384466</v>
      </c>
      <c r="L171" s="6">
        <v>431570</v>
      </c>
      <c r="M171" s="4">
        <v>412587</v>
      </c>
      <c r="N171" s="2">
        <f t="shared" si="11"/>
        <v>844157</v>
      </c>
      <c r="O171" s="2">
        <f t="shared" si="12"/>
        <v>459691</v>
      </c>
      <c r="P171" s="4">
        <v>17030</v>
      </c>
      <c r="Q171" s="2">
        <f t="shared" si="13"/>
        <v>442661</v>
      </c>
      <c r="R171" s="2">
        <f t="shared" si="14"/>
        <v>-442661</v>
      </c>
    </row>
    <row r="172" spans="1:18" ht="46.5" customHeight="1" x14ac:dyDescent="0.25">
      <c r="A172" s="14" t="s">
        <v>3675</v>
      </c>
      <c r="B172" s="33">
        <v>39465</v>
      </c>
      <c r="C172" s="1">
        <v>2042711</v>
      </c>
      <c r="D172" s="4" t="s">
        <v>3676</v>
      </c>
      <c r="E172" s="2" t="s">
        <v>3708</v>
      </c>
      <c r="F172" s="3" t="s">
        <v>59</v>
      </c>
      <c r="G172" s="2" t="s">
        <v>5670</v>
      </c>
      <c r="H172" s="2">
        <v>0</v>
      </c>
      <c r="I172" s="2">
        <v>309420</v>
      </c>
      <c r="J172" s="2">
        <v>37181</v>
      </c>
      <c r="K172" s="2">
        <f t="shared" si="10"/>
        <v>346601</v>
      </c>
      <c r="L172" s="6">
        <v>119984</v>
      </c>
      <c r="M172" s="4">
        <v>469518</v>
      </c>
      <c r="N172" s="2">
        <f t="shared" si="11"/>
        <v>589502</v>
      </c>
      <c r="O172" s="2">
        <f t="shared" si="12"/>
        <v>242901</v>
      </c>
      <c r="P172" s="4">
        <v>121516</v>
      </c>
      <c r="Q172" s="2">
        <f t="shared" si="13"/>
        <v>121385</v>
      </c>
      <c r="R172" s="2">
        <f t="shared" si="14"/>
        <v>-121385</v>
      </c>
    </row>
    <row r="173" spans="1:18" ht="46.5" customHeight="1" x14ac:dyDescent="0.25">
      <c r="A173" s="14" t="s">
        <v>3675</v>
      </c>
      <c r="B173" s="33">
        <v>39384</v>
      </c>
      <c r="C173" s="1">
        <v>2124101</v>
      </c>
      <c r="D173" s="4" t="s">
        <v>3676</v>
      </c>
      <c r="E173" s="2" t="s">
        <v>3690</v>
      </c>
      <c r="F173" s="3" t="s">
        <v>59</v>
      </c>
      <c r="G173" s="2" t="s">
        <v>5670</v>
      </c>
      <c r="H173" s="2">
        <v>0</v>
      </c>
      <c r="I173" s="2">
        <v>222065</v>
      </c>
      <c r="J173" s="2">
        <v>123666</v>
      </c>
      <c r="K173" s="2">
        <f t="shared" si="10"/>
        <v>345731</v>
      </c>
      <c r="L173" s="6">
        <v>81466</v>
      </c>
      <c r="M173" s="4">
        <v>389246</v>
      </c>
      <c r="N173" s="2">
        <f t="shared" si="11"/>
        <v>470712</v>
      </c>
      <c r="O173" s="2">
        <f t="shared" si="12"/>
        <v>124981</v>
      </c>
      <c r="P173" s="4">
        <v>81466</v>
      </c>
      <c r="Q173" s="2">
        <f t="shared" si="13"/>
        <v>43515</v>
      </c>
      <c r="R173" s="2">
        <f t="shared" si="14"/>
        <v>-43515</v>
      </c>
    </row>
    <row r="174" spans="1:18" ht="46.5" customHeight="1" x14ac:dyDescent="0.25">
      <c r="A174" s="14" t="s">
        <v>3675</v>
      </c>
      <c r="B174" s="33">
        <v>39470</v>
      </c>
      <c r="C174" s="1">
        <v>2126829</v>
      </c>
      <c r="D174" s="4" t="s">
        <v>3676</v>
      </c>
      <c r="E174" s="2" t="s">
        <v>3698</v>
      </c>
      <c r="F174" s="3" t="s">
        <v>59</v>
      </c>
      <c r="G174" s="2" t="s">
        <v>5670</v>
      </c>
      <c r="H174" s="2">
        <v>0</v>
      </c>
      <c r="I174" s="2">
        <v>212759</v>
      </c>
      <c r="J174" s="2">
        <v>110676</v>
      </c>
      <c r="K174" s="2">
        <f t="shared" si="10"/>
        <v>323435</v>
      </c>
      <c r="L174" s="6">
        <v>134162</v>
      </c>
      <c r="M174" s="4">
        <v>380655</v>
      </c>
      <c r="N174" s="2">
        <f t="shared" si="11"/>
        <v>514817</v>
      </c>
      <c r="O174" s="2">
        <f t="shared" si="12"/>
        <v>191382</v>
      </c>
      <c r="P174" s="4">
        <v>134162</v>
      </c>
      <c r="Q174" s="2">
        <f t="shared" si="13"/>
        <v>57220</v>
      </c>
      <c r="R174" s="2">
        <f t="shared" si="14"/>
        <v>-57220</v>
      </c>
    </row>
    <row r="175" spans="1:18" ht="46.5" customHeight="1" x14ac:dyDescent="0.25">
      <c r="A175" s="14" t="s">
        <v>3675</v>
      </c>
      <c r="B175" s="33">
        <v>39386</v>
      </c>
      <c r="C175" s="1">
        <v>2126921</v>
      </c>
      <c r="D175" s="4" t="s">
        <v>3676</v>
      </c>
      <c r="E175" s="2" t="s">
        <v>3691</v>
      </c>
      <c r="F175" s="3" t="s">
        <v>59</v>
      </c>
      <c r="G175" s="2" t="s">
        <v>5670</v>
      </c>
      <c r="H175" s="2">
        <v>0</v>
      </c>
      <c r="I175" s="2">
        <v>258330</v>
      </c>
      <c r="J175" s="2">
        <v>137992</v>
      </c>
      <c r="K175" s="2">
        <f t="shared" si="10"/>
        <v>396322</v>
      </c>
      <c r="L175" s="6">
        <v>80931</v>
      </c>
      <c r="M175" s="4">
        <v>433542</v>
      </c>
      <c r="N175" s="2">
        <f t="shared" si="11"/>
        <v>514473</v>
      </c>
      <c r="O175" s="2">
        <f t="shared" si="12"/>
        <v>118151</v>
      </c>
      <c r="P175" s="4">
        <v>80931</v>
      </c>
      <c r="Q175" s="2">
        <f t="shared" si="13"/>
        <v>37220</v>
      </c>
      <c r="R175" s="2">
        <f t="shared" si="14"/>
        <v>-37220</v>
      </c>
    </row>
    <row r="176" spans="1:18" ht="46.5" customHeight="1" x14ac:dyDescent="0.25">
      <c r="A176" s="14" t="s">
        <v>3675</v>
      </c>
      <c r="B176" s="33">
        <v>39440</v>
      </c>
      <c r="C176" s="3">
        <v>2160507</v>
      </c>
      <c r="D176" s="4" t="s">
        <v>3676</v>
      </c>
      <c r="E176" s="4" t="s">
        <v>3700</v>
      </c>
      <c r="F176" s="3" t="s">
        <v>59</v>
      </c>
      <c r="G176" s="2" t="s">
        <v>5670</v>
      </c>
      <c r="H176" s="2">
        <v>0</v>
      </c>
      <c r="I176" s="2">
        <v>221161</v>
      </c>
      <c r="J176" s="2">
        <v>123666</v>
      </c>
      <c r="K176" s="2">
        <f t="shared" si="10"/>
        <v>344827</v>
      </c>
      <c r="L176" s="11">
        <v>119241</v>
      </c>
      <c r="M176" s="5">
        <v>381512</v>
      </c>
      <c r="N176" s="2">
        <f t="shared" si="11"/>
        <v>500753</v>
      </c>
      <c r="O176" s="2">
        <f t="shared" si="12"/>
        <v>155926</v>
      </c>
      <c r="P176" s="5">
        <v>119241</v>
      </c>
      <c r="Q176" s="2">
        <f t="shared" si="13"/>
        <v>36685</v>
      </c>
      <c r="R176" s="2">
        <f t="shared" si="14"/>
        <v>-36685</v>
      </c>
    </row>
    <row r="177" spans="1:18" ht="46.5" customHeight="1" x14ac:dyDescent="0.25">
      <c r="A177" s="14" t="s">
        <v>3675</v>
      </c>
      <c r="B177" s="33">
        <v>40064</v>
      </c>
      <c r="C177" s="3">
        <v>2163382</v>
      </c>
      <c r="D177" s="4" t="s">
        <v>3676</v>
      </c>
      <c r="E177" s="4" t="s">
        <v>3702</v>
      </c>
      <c r="F177" s="3" t="s">
        <v>59</v>
      </c>
      <c r="G177" s="2" t="s">
        <v>5670</v>
      </c>
      <c r="H177" s="2">
        <v>0</v>
      </c>
      <c r="I177" s="2">
        <v>207419</v>
      </c>
      <c r="J177" s="2">
        <v>116698</v>
      </c>
      <c r="K177" s="2">
        <f t="shared" si="10"/>
        <v>324117</v>
      </c>
      <c r="L177" s="11">
        <v>33656</v>
      </c>
      <c r="M177" s="5">
        <v>362456</v>
      </c>
      <c r="N177" s="2">
        <f t="shared" si="11"/>
        <v>396112</v>
      </c>
      <c r="O177" s="2">
        <f t="shared" si="12"/>
        <v>71995</v>
      </c>
      <c r="P177" s="5">
        <v>33656</v>
      </c>
      <c r="Q177" s="2">
        <f t="shared" si="13"/>
        <v>38339</v>
      </c>
      <c r="R177" s="2">
        <f t="shared" si="14"/>
        <v>-38339</v>
      </c>
    </row>
    <row r="178" spans="1:18" ht="46.5" customHeight="1" x14ac:dyDescent="0.25">
      <c r="A178" s="14" t="s">
        <v>3675</v>
      </c>
      <c r="B178" s="33">
        <v>39469</v>
      </c>
      <c r="C178" s="3">
        <v>2184200</v>
      </c>
      <c r="D178" s="4" t="s">
        <v>3676</v>
      </c>
      <c r="E178" s="4" t="s">
        <v>3699</v>
      </c>
      <c r="F178" s="3" t="s">
        <v>59</v>
      </c>
      <c r="G178" s="2" t="s">
        <v>5670</v>
      </c>
      <c r="H178" s="2">
        <v>0</v>
      </c>
      <c r="I178" s="2">
        <v>220708</v>
      </c>
      <c r="J178" s="2">
        <v>116235</v>
      </c>
      <c r="K178" s="2">
        <f t="shared" si="10"/>
        <v>336943</v>
      </c>
      <c r="L178" s="11">
        <v>123647</v>
      </c>
      <c r="M178" s="5">
        <v>380655</v>
      </c>
      <c r="N178" s="2">
        <f t="shared" si="11"/>
        <v>504302</v>
      </c>
      <c r="O178" s="2">
        <f t="shared" si="12"/>
        <v>167359</v>
      </c>
      <c r="P178" s="5">
        <v>123649</v>
      </c>
      <c r="Q178" s="2">
        <f t="shared" si="13"/>
        <v>43710</v>
      </c>
      <c r="R178" s="2">
        <f t="shared" si="14"/>
        <v>-43710</v>
      </c>
    </row>
    <row r="179" spans="1:18" ht="46.5" customHeight="1" x14ac:dyDescent="0.25">
      <c r="A179" s="14" t="s">
        <v>3675</v>
      </c>
      <c r="B179" s="33">
        <v>39487</v>
      </c>
      <c r="C179" s="3">
        <v>2205122</v>
      </c>
      <c r="D179" s="4" t="s">
        <v>3676</v>
      </c>
      <c r="E179" s="4" t="s">
        <v>3683</v>
      </c>
      <c r="F179" s="3" t="s">
        <v>59</v>
      </c>
      <c r="G179" s="2" t="s">
        <v>5670</v>
      </c>
      <c r="H179" s="2">
        <v>0</v>
      </c>
      <c r="I179" s="2">
        <v>220110</v>
      </c>
      <c r="J179" s="2">
        <v>133606</v>
      </c>
      <c r="K179" s="2">
        <f t="shared" si="10"/>
        <v>353716</v>
      </c>
      <c r="L179" s="11">
        <v>70867</v>
      </c>
      <c r="M179" s="5">
        <v>379533</v>
      </c>
      <c r="N179" s="2">
        <f t="shared" si="11"/>
        <v>450400</v>
      </c>
      <c r="O179" s="2">
        <f t="shared" si="12"/>
        <v>96684</v>
      </c>
      <c r="P179" s="5">
        <v>101605</v>
      </c>
      <c r="Q179" s="2">
        <f t="shared" si="13"/>
        <v>-4921</v>
      </c>
      <c r="R179" s="2">
        <f t="shared" si="14"/>
        <v>4921</v>
      </c>
    </row>
    <row r="180" spans="1:18" ht="46.5" customHeight="1" x14ac:dyDescent="0.25">
      <c r="A180" s="14" t="s">
        <v>3675</v>
      </c>
      <c r="B180" s="33">
        <v>40061</v>
      </c>
      <c r="C180" s="3">
        <v>2206512</v>
      </c>
      <c r="D180" s="4" t="s">
        <v>3676</v>
      </c>
      <c r="E180" s="4" t="s">
        <v>3685</v>
      </c>
      <c r="F180" s="3" t="s">
        <v>59</v>
      </c>
      <c r="G180" s="2" t="s">
        <v>5670</v>
      </c>
      <c r="H180" s="2">
        <v>0</v>
      </c>
      <c r="I180" s="2">
        <v>210207</v>
      </c>
      <c r="J180" s="2">
        <v>116698</v>
      </c>
      <c r="K180" s="2">
        <f t="shared" si="10"/>
        <v>326905</v>
      </c>
      <c r="L180" s="11">
        <v>34615</v>
      </c>
      <c r="M180" s="5">
        <v>362456</v>
      </c>
      <c r="N180" s="2">
        <f t="shared" si="11"/>
        <v>397071</v>
      </c>
      <c r="O180" s="2">
        <f t="shared" si="12"/>
        <v>70166</v>
      </c>
      <c r="P180" s="5">
        <v>34933</v>
      </c>
      <c r="Q180" s="2">
        <f t="shared" si="13"/>
        <v>35233</v>
      </c>
      <c r="R180" s="2">
        <f t="shared" si="14"/>
        <v>-35233</v>
      </c>
    </row>
    <row r="181" spans="1:18" ht="46.5" customHeight="1" x14ac:dyDescent="0.25">
      <c r="A181" s="14" t="s">
        <v>3675</v>
      </c>
      <c r="B181" s="33">
        <v>40063</v>
      </c>
      <c r="C181" s="3">
        <v>2206765</v>
      </c>
      <c r="D181" s="4" t="s">
        <v>3676</v>
      </c>
      <c r="E181" s="4" t="s">
        <v>3697</v>
      </c>
      <c r="F181" s="3" t="s">
        <v>59</v>
      </c>
      <c r="G181" s="2" t="s">
        <v>5670</v>
      </c>
      <c r="H181" s="2">
        <v>0</v>
      </c>
      <c r="I181" s="2">
        <v>210207</v>
      </c>
      <c r="J181" s="2">
        <v>116698</v>
      </c>
      <c r="K181" s="2">
        <f t="shared" si="10"/>
        <v>326905</v>
      </c>
      <c r="L181" s="11">
        <v>33976</v>
      </c>
      <c r="M181" s="5">
        <v>362456</v>
      </c>
      <c r="N181" s="2">
        <f t="shared" si="11"/>
        <v>396432</v>
      </c>
      <c r="O181" s="2">
        <f t="shared" si="12"/>
        <v>69527</v>
      </c>
      <c r="P181" s="5">
        <v>33976</v>
      </c>
      <c r="Q181" s="2">
        <f t="shared" si="13"/>
        <v>35551</v>
      </c>
      <c r="R181" s="2">
        <f t="shared" si="14"/>
        <v>-35551</v>
      </c>
    </row>
    <row r="182" spans="1:18" ht="46.5" customHeight="1" x14ac:dyDescent="0.25">
      <c r="A182" s="14" t="s">
        <v>3675</v>
      </c>
      <c r="B182" s="33">
        <v>40059</v>
      </c>
      <c r="C182" s="3">
        <v>2207020</v>
      </c>
      <c r="D182" s="4" t="s">
        <v>3676</v>
      </c>
      <c r="E182" s="4" t="s">
        <v>3706</v>
      </c>
      <c r="F182" s="3" t="s">
        <v>59</v>
      </c>
      <c r="G182" s="2" t="s">
        <v>5670</v>
      </c>
      <c r="H182" s="2">
        <v>0</v>
      </c>
      <c r="I182" s="2">
        <v>210207</v>
      </c>
      <c r="J182" s="2">
        <v>116698</v>
      </c>
      <c r="K182" s="2">
        <f t="shared" si="10"/>
        <v>326905</v>
      </c>
      <c r="L182" s="11">
        <v>22533</v>
      </c>
      <c r="M182" s="5">
        <v>362456</v>
      </c>
      <c r="N182" s="2">
        <f t="shared" si="11"/>
        <v>384989</v>
      </c>
      <c r="O182" s="2">
        <f t="shared" si="12"/>
        <v>58084</v>
      </c>
      <c r="P182" s="5">
        <v>22533</v>
      </c>
      <c r="Q182" s="2">
        <f t="shared" si="13"/>
        <v>35551</v>
      </c>
      <c r="R182" s="2">
        <f t="shared" si="14"/>
        <v>-35551</v>
      </c>
    </row>
    <row r="183" spans="1:18" ht="46.5" customHeight="1" x14ac:dyDescent="0.25">
      <c r="A183" s="14" t="s">
        <v>3675</v>
      </c>
      <c r="B183" s="33">
        <v>40063</v>
      </c>
      <c r="C183" s="3">
        <v>2255201</v>
      </c>
      <c r="D183" s="4" t="s">
        <v>3676</v>
      </c>
      <c r="E183" s="4" t="s">
        <v>3713</v>
      </c>
      <c r="F183" s="3" t="s">
        <v>59</v>
      </c>
      <c r="G183" s="2" t="s">
        <v>5670</v>
      </c>
      <c r="H183" s="2">
        <v>0</v>
      </c>
      <c r="I183" s="2">
        <v>207419</v>
      </c>
      <c r="J183" s="2">
        <v>116144</v>
      </c>
      <c r="K183" s="2">
        <f t="shared" si="10"/>
        <v>323563</v>
      </c>
      <c r="L183" s="11">
        <v>33976</v>
      </c>
      <c r="M183" s="5">
        <v>359812</v>
      </c>
      <c r="N183" s="2">
        <f t="shared" si="11"/>
        <v>393788</v>
      </c>
      <c r="O183" s="2">
        <f t="shared" si="12"/>
        <v>70225</v>
      </c>
      <c r="P183" s="5">
        <v>35766</v>
      </c>
      <c r="Q183" s="2">
        <f t="shared" si="13"/>
        <v>34459</v>
      </c>
      <c r="R183" s="2">
        <f t="shared" si="14"/>
        <v>-34459</v>
      </c>
    </row>
    <row r="184" spans="1:18" ht="46.5" customHeight="1" x14ac:dyDescent="0.25">
      <c r="A184" s="14" t="s">
        <v>3675</v>
      </c>
      <c r="B184" s="33">
        <v>40082</v>
      </c>
      <c r="C184" s="3">
        <v>2255225</v>
      </c>
      <c r="D184" s="4" t="s">
        <v>3676</v>
      </c>
      <c r="E184" s="4" t="s">
        <v>3681</v>
      </c>
      <c r="F184" s="3" t="s">
        <v>59</v>
      </c>
      <c r="G184" s="2" t="s">
        <v>5670</v>
      </c>
      <c r="H184" s="2">
        <v>0</v>
      </c>
      <c r="I184" s="2">
        <v>210207</v>
      </c>
      <c r="J184" s="2">
        <v>116698</v>
      </c>
      <c r="K184" s="2">
        <f t="shared" si="10"/>
        <v>326905</v>
      </c>
      <c r="L184" s="11">
        <v>27901</v>
      </c>
      <c r="M184" s="5">
        <v>362456</v>
      </c>
      <c r="N184" s="2">
        <f t="shared" si="11"/>
        <v>390357</v>
      </c>
      <c r="O184" s="2">
        <f t="shared" si="12"/>
        <v>63452</v>
      </c>
      <c r="P184" s="5">
        <v>27901</v>
      </c>
      <c r="Q184" s="2">
        <f t="shared" si="13"/>
        <v>35551</v>
      </c>
      <c r="R184" s="2">
        <f t="shared" si="14"/>
        <v>-35551</v>
      </c>
    </row>
    <row r="185" spans="1:18" ht="46.5" customHeight="1" x14ac:dyDescent="0.25">
      <c r="A185" s="14" t="s">
        <v>3675</v>
      </c>
      <c r="B185" s="33">
        <v>40061</v>
      </c>
      <c r="C185" s="3">
        <v>2255387</v>
      </c>
      <c r="D185" s="4" t="s">
        <v>3676</v>
      </c>
      <c r="E185" s="4" t="s">
        <v>3711</v>
      </c>
      <c r="F185" s="3" t="s">
        <v>59</v>
      </c>
      <c r="G185" s="2" t="s">
        <v>5670</v>
      </c>
      <c r="H185" s="2">
        <v>0</v>
      </c>
      <c r="I185" s="2">
        <v>210207</v>
      </c>
      <c r="J185" s="2">
        <v>116698</v>
      </c>
      <c r="K185" s="2">
        <f t="shared" si="10"/>
        <v>326905</v>
      </c>
      <c r="L185" s="11">
        <v>34615</v>
      </c>
      <c r="M185" s="5">
        <v>362456</v>
      </c>
      <c r="N185" s="2">
        <f t="shared" si="11"/>
        <v>397071</v>
      </c>
      <c r="O185" s="2">
        <f t="shared" si="12"/>
        <v>70166</v>
      </c>
      <c r="P185" s="5">
        <v>34615</v>
      </c>
      <c r="Q185" s="2">
        <f t="shared" si="13"/>
        <v>35551</v>
      </c>
      <c r="R185" s="2">
        <f t="shared" si="14"/>
        <v>-35551</v>
      </c>
    </row>
    <row r="186" spans="1:18" ht="46.5" customHeight="1" x14ac:dyDescent="0.25">
      <c r="A186" s="14" t="s">
        <v>3675</v>
      </c>
      <c r="B186" s="33">
        <v>40063</v>
      </c>
      <c r="C186" s="3">
        <v>2294984</v>
      </c>
      <c r="D186" s="4" t="s">
        <v>3676</v>
      </c>
      <c r="E186" s="4" t="s">
        <v>3688</v>
      </c>
      <c r="F186" s="3" t="s">
        <v>59</v>
      </c>
      <c r="G186" s="2" t="s">
        <v>5670</v>
      </c>
      <c r="H186" s="2">
        <v>0</v>
      </c>
      <c r="I186" s="2">
        <v>210207</v>
      </c>
      <c r="J186" s="2">
        <v>116698</v>
      </c>
      <c r="K186" s="2">
        <f t="shared" si="10"/>
        <v>326905</v>
      </c>
      <c r="L186" s="11">
        <v>33995</v>
      </c>
      <c r="M186" s="5">
        <v>362456</v>
      </c>
      <c r="N186" s="2">
        <f t="shared" si="11"/>
        <v>396451</v>
      </c>
      <c r="O186" s="2">
        <f t="shared" si="12"/>
        <v>69546</v>
      </c>
      <c r="P186" s="5">
        <v>33995</v>
      </c>
      <c r="Q186" s="2">
        <f t="shared" si="13"/>
        <v>35551</v>
      </c>
      <c r="R186" s="2">
        <f t="shared" si="14"/>
        <v>-35551</v>
      </c>
    </row>
    <row r="187" spans="1:18" ht="46.5" customHeight="1" x14ac:dyDescent="0.25">
      <c r="A187" s="14" t="s">
        <v>3675</v>
      </c>
      <c r="B187" s="33">
        <v>40063</v>
      </c>
      <c r="C187" s="3">
        <v>2306723</v>
      </c>
      <c r="D187" s="4" t="s">
        <v>3676</v>
      </c>
      <c r="E187" s="4" t="s">
        <v>3712</v>
      </c>
      <c r="F187" s="3" t="s">
        <v>59</v>
      </c>
      <c r="G187" s="2" t="s">
        <v>5670</v>
      </c>
      <c r="H187" s="2">
        <v>0</v>
      </c>
      <c r="I187" s="2">
        <v>210207</v>
      </c>
      <c r="J187" s="2">
        <v>116698</v>
      </c>
      <c r="K187" s="2">
        <f t="shared" si="10"/>
        <v>326905</v>
      </c>
      <c r="L187" s="11">
        <v>33958</v>
      </c>
      <c r="M187" s="5">
        <v>362456</v>
      </c>
      <c r="N187" s="2">
        <f t="shared" si="11"/>
        <v>396414</v>
      </c>
      <c r="O187" s="2">
        <f t="shared" si="12"/>
        <v>69509</v>
      </c>
      <c r="P187" s="5">
        <v>33966</v>
      </c>
      <c r="Q187" s="2">
        <f t="shared" si="13"/>
        <v>35543</v>
      </c>
      <c r="R187" s="2">
        <f t="shared" si="14"/>
        <v>-35543</v>
      </c>
    </row>
    <row r="188" spans="1:18" ht="46.5" customHeight="1" x14ac:dyDescent="0.25">
      <c r="A188" s="14" t="s">
        <v>3675</v>
      </c>
      <c r="B188" s="33">
        <v>40082</v>
      </c>
      <c r="C188" s="3">
        <v>2307022</v>
      </c>
      <c r="D188" s="4" t="s">
        <v>3676</v>
      </c>
      <c r="E188" s="4" t="s">
        <v>3710</v>
      </c>
      <c r="F188" s="3" t="s">
        <v>59</v>
      </c>
      <c r="G188" s="2" t="s">
        <v>5670</v>
      </c>
      <c r="H188" s="2">
        <v>0</v>
      </c>
      <c r="I188" s="2">
        <v>210207</v>
      </c>
      <c r="J188" s="2">
        <v>116698</v>
      </c>
      <c r="K188" s="2">
        <f t="shared" si="10"/>
        <v>326905</v>
      </c>
      <c r="L188" s="11">
        <v>27908</v>
      </c>
      <c r="M188" s="5">
        <v>362456</v>
      </c>
      <c r="N188" s="2">
        <f t="shared" si="11"/>
        <v>390364</v>
      </c>
      <c r="O188" s="2">
        <f t="shared" si="12"/>
        <v>63459</v>
      </c>
      <c r="P188" s="5">
        <v>29399</v>
      </c>
      <c r="Q188" s="2">
        <f t="shared" si="13"/>
        <v>34060</v>
      </c>
      <c r="R188" s="2">
        <f t="shared" si="14"/>
        <v>-34060</v>
      </c>
    </row>
    <row r="189" spans="1:18" ht="46.5" customHeight="1" x14ac:dyDescent="0.25">
      <c r="A189" s="14" t="s">
        <v>3675</v>
      </c>
      <c r="B189" s="33">
        <v>40059</v>
      </c>
      <c r="C189" s="3">
        <v>2362486</v>
      </c>
      <c r="D189" s="4" t="s">
        <v>3676</v>
      </c>
      <c r="E189" s="4" t="s">
        <v>3686</v>
      </c>
      <c r="F189" s="3" t="s">
        <v>59</v>
      </c>
      <c r="G189" s="2" t="s">
        <v>5670</v>
      </c>
      <c r="H189" s="2">
        <v>0</v>
      </c>
      <c r="I189" s="2">
        <v>210207</v>
      </c>
      <c r="J189" s="2">
        <v>116698</v>
      </c>
      <c r="K189" s="2">
        <f t="shared" si="10"/>
        <v>326905</v>
      </c>
      <c r="L189" s="11">
        <v>35254</v>
      </c>
      <c r="M189" s="5">
        <v>362456</v>
      </c>
      <c r="N189" s="2">
        <f t="shared" si="11"/>
        <v>397710</v>
      </c>
      <c r="O189" s="2">
        <f t="shared" si="12"/>
        <v>70805</v>
      </c>
      <c r="P189" s="5">
        <v>37044</v>
      </c>
      <c r="Q189" s="2">
        <f t="shared" si="13"/>
        <v>33761</v>
      </c>
      <c r="R189" s="2">
        <f t="shared" si="14"/>
        <v>-33761</v>
      </c>
    </row>
    <row r="190" spans="1:18" ht="46.5" customHeight="1" x14ac:dyDescent="0.25">
      <c r="A190" s="14" t="s">
        <v>3675</v>
      </c>
      <c r="B190" s="33">
        <v>40078</v>
      </c>
      <c r="C190" s="3">
        <v>2362624</v>
      </c>
      <c r="D190" s="4" t="s">
        <v>3676</v>
      </c>
      <c r="E190" s="4" t="s">
        <v>3695</v>
      </c>
      <c r="F190" s="3" t="s">
        <v>59</v>
      </c>
      <c r="G190" s="2" t="s">
        <v>5670</v>
      </c>
      <c r="H190" s="2">
        <v>0</v>
      </c>
      <c r="I190" s="2">
        <v>210207</v>
      </c>
      <c r="J190" s="2">
        <v>116698</v>
      </c>
      <c r="K190" s="2">
        <f t="shared" si="10"/>
        <v>326905</v>
      </c>
      <c r="L190" s="11">
        <v>29180</v>
      </c>
      <c r="M190" s="5">
        <v>362456</v>
      </c>
      <c r="N190" s="2">
        <f t="shared" si="11"/>
        <v>391636</v>
      </c>
      <c r="O190" s="2">
        <f t="shared" si="12"/>
        <v>64731</v>
      </c>
      <c r="P190" s="5">
        <v>29180</v>
      </c>
      <c r="Q190" s="2">
        <f t="shared" si="13"/>
        <v>35551</v>
      </c>
      <c r="R190" s="2">
        <f t="shared" si="14"/>
        <v>-35551</v>
      </c>
    </row>
    <row r="191" spans="1:18" ht="46.5" customHeight="1" x14ac:dyDescent="0.25">
      <c r="A191" s="14" t="s">
        <v>3675</v>
      </c>
      <c r="B191" s="33">
        <v>40063</v>
      </c>
      <c r="C191" s="3">
        <v>2381239</v>
      </c>
      <c r="D191" s="4" t="s">
        <v>3676</v>
      </c>
      <c r="E191" s="4" t="s">
        <v>3692</v>
      </c>
      <c r="F191" s="3" t="s">
        <v>59</v>
      </c>
      <c r="G191" s="2" t="s">
        <v>5670</v>
      </c>
      <c r="H191" s="2">
        <v>0</v>
      </c>
      <c r="I191" s="2">
        <v>210207</v>
      </c>
      <c r="J191" s="2">
        <v>116698</v>
      </c>
      <c r="K191" s="2">
        <f t="shared" si="10"/>
        <v>326905</v>
      </c>
      <c r="L191" s="11">
        <v>33976</v>
      </c>
      <c r="M191" s="5">
        <v>362456</v>
      </c>
      <c r="N191" s="2">
        <f t="shared" si="11"/>
        <v>396432</v>
      </c>
      <c r="O191" s="2">
        <f t="shared" si="12"/>
        <v>69527</v>
      </c>
      <c r="P191" s="5">
        <v>33976</v>
      </c>
      <c r="Q191" s="2">
        <f t="shared" si="13"/>
        <v>35551</v>
      </c>
      <c r="R191" s="2">
        <f t="shared" si="14"/>
        <v>-35551</v>
      </c>
    </row>
    <row r="192" spans="1:18" ht="46.5" customHeight="1" x14ac:dyDescent="0.25">
      <c r="A192" s="14" t="s">
        <v>3675</v>
      </c>
      <c r="B192" s="33">
        <v>40059</v>
      </c>
      <c r="C192" s="3">
        <v>2381490</v>
      </c>
      <c r="D192" s="4" t="s">
        <v>3676</v>
      </c>
      <c r="E192" s="4" t="s">
        <v>3705</v>
      </c>
      <c r="F192" s="3" t="s">
        <v>59</v>
      </c>
      <c r="G192" s="2" t="s">
        <v>5670</v>
      </c>
      <c r="H192" s="2">
        <v>0</v>
      </c>
      <c r="I192" s="2">
        <v>210207</v>
      </c>
      <c r="J192" s="2">
        <v>116698</v>
      </c>
      <c r="K192" s="2">
        <f t="shared" si="10"/>
        <v>326905</v>
      </c>
      <c r="L192" s="11">
        <v>35254</v>
      </c>
      <c r="M192" s="5">
        <v>362456</v>
      </c>
      <c r="N192" s="2">
        <f t="shared" si="11"/>
        <v>397710</v>
      </c>
      <c r="O192" s="2">
        <f t="shared" si="12"/>
        <v>70805</v>
      </c>
      <c r="P192" s="5">
        <v>35254</v>
      </c>
      <c r="Q192" s="2">
        <f t="shared" si="13"/>
        <v>35551</v>
      </c>
      <c r="R192" s="2">
        <f t="shared" si="14"/>
        <v>-35551</v>
      </c>
    </row>
    <row r="193" spans="1:18" ht="46.5" customHeight="1" x14ac:dyDescent="0.25">
      <c r="A193" s="14" t="s">
        <v>3675</v>
      </c>
      <c r="B193" s="33">
        <v>40073</v>
      </c>
      <c r="C193" s="3">
        <v>2381501</v>
      </c>
      <c r="D193" s="4" t="s">
        <v>3676</v>
      </c>
      <c r="E193" s="4" t="s">
        <v>3687</v>
      </c>
      <c r="F193" s="3" t="s">
        <v>59</v>
      </c>
      <c r="G193" s="2" t="s">
        <v>5670</v>
      </c>
      <c r="H193" s="2">
        <v>0</v>
      </c>
      <c r="I193" s="2">
        <v>210207</v>
      </c>
      <c r="J193" s="2">
        <v>116698</v>
      </c>
      <c r="K193" s="2">
        <f t="shared" si="10"/>
        <v>326905</v>
      </c>
      <c r="L193" s="11">
        <v>22830</v>
      </c>
      <c r="M193" s="5">
        <v>362456</v>
      </c>
      <c r="N193" s="2">
        <f t="shared" si="11"/>
        <v>385286</v>
      </c>
      <c r="O193" s="2">
        <f t="shared" si="12"/>
        <v>58381</v>
      </c>
      <c r="P193" s="5">
        <v>22830</v>
      </c>
      <c r="Q193" s="2">
        <f t="shared" si="13"/>
        <v>35551</v>
      </c>
      <c r="R193" s="2">
        <f t="shared" si="14"/>
        <v>-35551</v>
      </c>
    </row>
    <row r="194" spans="1:18" ht="46.5" customHeight="1" x14ac:dyDescent="0.25">
      <c r="A194" s="14" t="s">
        <v>3675</v>
      </c>
      <c r="B194" s="33">
        <v>40061</v>
      </c>
      <c r="C194" s="3">
        <v>2381512</v>
      </c>
      <c r="D194" s="4" t="s">
        <v>3676</v>
      </c>
      <c r="E194" s="4" t="s">
        <v>3684</v>
      </c>
      <c r="F194" s="3" t="s">
        <v>59</v>
      </c>
      <c r="G194" s="2" t="s">
        <v>5670</v>
      </c>
      <c r="H194" s="2">
        <v>0</v>
      </c>
      <c r="I194" s="2">
        <v>210207</v>
      </c>
      <c r="J194" s="2">
        <v>116698</v>
      </c>
      <c r="K194" s="2">
        <f t="shared" si="10"/>
        <v>326905</v>
      </c>
      <c r="L194" s="11">
        <v>34615</v>
      </c>
      <c r="M194" s="5">
        <v>362456</v>
      </c>
      <c r="N194" s="2">
        <f t="shared" si="11"/>
        <v>397071</v>
      </c>
      <c r="O194" s="2">
        <f t="shared" si="12"/>
        <v>70166</v>
      </c>
      <c r="P194" s="5">
        <v>36107</v>
      </c>
      <c r="Q194" s="2">
        <f t="shared" si="13"/>
        <v>34059</v>
      </c>
      <c r="R194" s="2">
        <f t="shared" si="14"/>
        <v>-34059</v>
      </c>
    </row>
    <row r="195" spans="1:18" ht="46.5" customHeight="1" x14ac:dyDescent="0.25">
      <c r="A195" s="14" t="s">
        <v>3675</v>
      </c>
      <c r="B195" s="33">
        <v>40059</v>
      </c>
      <c r="C195" s="3">
        <v>2381593</v>
      </c>
      <c r="D195" s="4" t="s">
        <v>3676</v>
      </c>
      <c r="E195" s="4" t="s">
        <v>3704</v>
      </c>
      <c r="F195" s="3" t="s">
        <v>59</v>
      </c>
      <c r="G195" s="2" t="s">
        <v>5670</v>
      </c>
      <c r="H195" s="2">
        <v>0</v>
      </c>
      <c r="I195" s="2">
        <v>210207</v>
      </c>
      <c r="J195" s="2">
        <v>116698</v>
      </c>
      <c r="K195" s="2">
        <f t="shared" si="10"/>
        <v>326905</v>
      </c>
      <c r="L195" s="11">
        <v>35254</v>
      </c>
      <c r="M195" s="5">
        <v>362456</v>
      </c>
      <c r="N195" s="2">
        <f t="shared" si="11"/>
        <v>397710</v>
      </c>
      <c r="O195" s="2">
        <f t="shared" si="12"/>
        <v>70805</v>
      </c>
      <c r="P195" s="5">
        <v>33856</v>
      </c>
      <c r="Q195" s="2">
        <f t="shared" si="13"/>
        <v>36949</v>
      </c>
      <c r="R195" s="2">
        <f t="shared" si="14"/>
        <v>-36949</v>
      </c>
    </row>
    <row r="196" spans="1:18" ht="46.5" customHeight="1" x14ac:dyDescent="0.25">
      <c r="A196" s="14" t="s">
        <v>3675</v>
      </c>
      <c r="B196" s="33">
        <v>40059</v>
      </c>
      <c r="C196" s="3">
        <v>2381710</v>
      </c>
      <c r="D196" s="4" t="s">
        <v>3676</v>
      </c>
      <c r="E196" s="4" t="s">
        <v>3694</v>
      </c>
      <c r="F196" s="3" t="s">
        <v>59</v>
      </c>
      <c r="G196" s="2" t="s">
        <v>5670</v>
      </c>
      <c r="H196" s="2">
        <v>0</v>
      </c>
      <c r="I196" s="2">
        <v>210207</v>
      </c>
      <c r="J196" s="2">
        <v>116698</v>
      </c>
      <c r="K196" s="2">
        <f t="shared" si="10"/>
        <v>326905</v>
      </c>
      <c r="L196" s="11">
        <v>35254</v>
      </c>
      <c r="M196" s="5">
        <v>362456</v>
      </c>
      <c r="N196" s="2">
        <f t="shared" si="11"/>
        <v>397710</v>
      </c>
      <c r="O196" s="2">
        <f t="shared" si="12"/>
        <v>70805</v>
      </c>
      <c r="P196" s="5">
        <v>35254</v>
      </c>
      <c r="Q196" s="2">
        <f t="shared" si="13"/>
        <v>35551</v>
      </c>
      <c r="R196" s="2">
        <f t="shared" si="14"/>
        <v>-35551</v>
      </c>
    </row>
    <row r="197" spans="1:18" ht="46.5" customHeight="1" x14ac:dyDescent="0.25">
      <c r="A197" s="14" t="s">
        <v>3675</v>
      </c>
      <c r="B197" s="33">
        <v>40107</v>
      </c>
      <c r="C197" s="3">
        <v>2381979</v>
      </c>
      <c r="D197" s="4" t="s">
        <v>3676</v>
      </c>
      <c r="E197" s="4" t="s">
        <v>3696</v>
      </c>
      <c r="F197" s="3" t="s">
        <v>59</v>
      </c>
      <c r="G197" s="2" t="s">
        <v>5670</v>
      </c>
      <c r="H197" s="2">
        <v>0</v>
      </c>
      <c r="I197" s="2">
        <v>290894</v>
      </c>
      <c r="J197" s="2">
        <v>135870</v>
      </c>
      <c r="K197" s="2">
        <f t="shared" ref="K197:K260" si="15">H197+I197+J197</f>
        <v>426764</v>
      </c>
      <c r="L197" s="11">
        <v>20114</v>
      </c>
      <c r="M197" s="5">
        <v>443073</v>
      </c>
      <c r="N197" s="2">
        <f t="shared" ref="N197:N260" si="16">L197+M197</f>
        <v>463187</v>
      </c>
      <c r="O197" s="2">
        <f t="shared" ref="O197:O260" si="17">N197-K197</f>
        <v>36423</v>
      </c>
      <c r="P197" s="5">
        <v>20114</v>
      </c>
      <c r="Q197" s="2">
        <f t="shared" ref="Q197:Q260" si="18">O197-P197</f>
        <v>16309</v>
      </c>
      <c r="R197" s="2">
        <f t="shared" ref="R197:R260" si="19">(K197+P197)-N197</f>
        <v>-16309</v>
      </c>
    </row>
    <row r="198" spans="1:18" ht="46.5" customHeight="1" x14ac:dyDescent="0.25">
      <c r="A198" s="14" t="s">
        <v>3675</v>
      </c>
      <c r="B198" s="33">
        <v>40061</v>
      </c>
      <c r="C198" s="3">
        <v>2382058</v>
      </c>
      <c r="D198" s="4" t="s">
        <v>3676</v>
      </c>
      <c r="E198" s="4" t="s">
        <v>3701</v>
      </c>
      <c r="F198" s="3" t="s">
        <v>59</v>
      </c>
      <c r="G198" s="2" t="s">
        <v>5670</v>
      </c>
      <c r="H198" s="2">
        <v>0</v>
      </c>
      <c r="I198" s="2">
        <v>291531</v>
      </c>
      <c r="J198" s="2">
        <v>135870</v>
      </c>
      <c r="K198" s="2">
        <f t="shared" si="15"/>
        <v>427401</v>
      </c>
      <c r="L198" s="11">
        <v>34615</v>
      </c>
      <c r="M198" s="5">
        <v>444091</v>
      </c>
      <c r="N198" s="2">
        <f t="shared" si="16"/>
        <v>478706</v>
      </c>
      <c r="O198" s="2">
        <f t="shared" si="17"/>
        <v>51305</v>
      </c>
      <c r="P198" s="5">
        <v>34615</v>
      </c>
      <c r="Q198" s="2">
        <f t="shared" si="18"/>
        <v>16690</v>
      </c>
      <c r="R198" s="2">
        <f t="shared" si="19"/>
        <v>-16690</v>
      </c>
    </row>
    <row r="199" spans="1:18" ht="46.5" customHeight="1" x14ac:dyDescent="0.25">
      <c r="A199" s="14" t="s">
        <v>3675</v>
      </c>
      <c r="B199" s="33">
        <v>40086</v>
      </c>
      <c r="C199" s="3">
        <v>2382059</v>
      </c>
      <c r="D199" s="4" t="s">
        <v>3676</v>
      </c>
      <c r="E199" s="4" t="s">
        <v>3703</v>
      </c>
      <c r="F199" s="3" t="s">
        <v>59</v>
      </c>
      <c r="G199" s="2" t="s">
        <v>5670</v>
      </c>
      <c r="H199" s="2">
        <v>0</v>
      </c>
      <c r="I199" s="2">
        <v>291531</v>
      </c>
      <c r="J199" s="2">
        <v>203186</v>
      </c>
      <c r="K199" s="2">
        <f t="shared" si="15"/>
        <v>494717</v>
      </c>
      <c r="L199" s="11">
        <v>26621</v>
      </c>
      <c r="M199" s="5">
        <v>612379</v>
      </c>
      <c r="N199" s="2">
        <f t="shared" si="16"/>
        <v>639000</v>
      </c>
      <c r="O199" s="2">
        <f t="shared" si="17"/>
        <v>144283</v>
      </c>
      <c r="P199" s="5">
        <v>26621</v>
      </c>
      <c r="Q199" s="2">
        <f t="shared" si="18"/>
        <v>117662</v>
      </c>
      <c r="R199" s="2">
        <f t="shared" si="19"/>
        <v>-117662</v>
      </c>
    </row>
    <row r="200" spans="1:18" ht="46.5" customHeight="1" x14ac:dyDescent="0.25">
      <c r="A200" s="14" t="s">
        <v>3675</v>
      </c>
      <c r="B200" s="33">
        <v>40061</v>
      </c>
      <c r="C200" s="3">
        <v>2412061</v>
      </c>
      <c r="D200" s="4" t="s">
        <v>3676</v>
      </c>
      <c r="E200" s="4" t="s">
        <v>3709</v>
      </c>
      <c r="F200" s="3" t="s">
        <v>59</v>
      </c>
      <c r="G200" s="2" t="s">
        <v>5670</v>
      </c>
      <c r="H200" s="2">
        <v>0</v>
      </c>
      <c r="I200" s="2">
        <v>210207</v>
      </c>
      <c r="J200" s="2">
        <v>116698</v>
      </c>
      <c r="K200" s="2">
        <f t="shared" si="15"/>
        <v>326905</v>
      </c>
      <c r="L200" s="11">
        <v>35318</v>
      </c>
      <c r="M200" s="5">
        <v>362456</v>
      </c>
      <c r="N200" s="2">
        <f t="shared" si="16"/>
        <v>397774</v>
      </c>
      <c r="O200" s="2">
        <f t="shared" si="17"/>
        <v>70869</v>
      </c>
      <c r="P200" s="5">
        <v>35318</v>
      </c>
      <c r="Q200" s="2">
        <f t="shared" si="18"/>
        <v>35551</v>
      </c>
      <c r="R200" s="2">
        <f t="shared" si="19"/>
        <v>-35551</v>
      </c>
    </row>
    <row r="201" spans="1:18" ht="46.5" customHeight="1" x14ac:dyDescent="0.25">
      <c r="A201" s="14" t="s">
        <v>662</v>
      </c>
      <c r="B201" s="33">
        <v>32321</v>
      </c>
      <c r="C201" s="3">
        <v>562121</v>
      </c>
      <c r="D201" s="4" t="s">
        <v>663</v>
      </c>
      <c r="E201" s="4" t="s">
        <v>667</v>
      </c>
      <c r="F201" s="3" t="s">
        <v>668</v>
      </c>
      <c r="G201" s="2" t="s">
        <v>5680</v>
      </c>
      <c r="H201" s="2">
        <v>1006223</v>
      </c>
      <c r="I201" s="2">
        <v>1149938</v>
      </c>
      <c r="J201" s="2">
        <v>420933</v>
      </c>
      <c r="K201" s="2">
        <f t="shared" si="15"/>
        <v>2577094</v>
      </c>
      <c r="L201" s="6">
        <v>1161500</v>
      </c>
      <c r="M201" s="5">
        <v>1496609</v>
      </c>
      <c r="N201" s="2">
        <f t="shared" si="16"/>
        <v>2658109</v>
      </c>
      <c r="O201" s="2">
        <f t="shared" si="17"/>
        <v>81015</v>
      </c>
      <c r="P201" s="5">
        <v>0</v>
      </c>
      <c r="Q201" s="2">
        <f t="shared" si="18"/>
        <v>81015</v>
      </c>
      <c r="R201" s="2">
        <f t="shared" si="19"/>
        <v>-81015</v>
      </c>
    </row>
    <row r="202" spans="1:18" ht="46.5" customHeight="1" x14ac:dyDescent="0.25">
      <c r="A202" s="14" t="s">
        <v>662</v>
      </c>
      <c r="B202" s="33">
        <v>32474</v>
      </c>
      <c r="C202" s="3">
        <v>562221</v>
      </c>
      <c r="D202" s="4" t="s">
        <v>663</v>
      </c>
      <c r="E202" s="4" t="s">
        <v>665</v>
      </c>
      <c r="F202" s="3" t="s">
        <v>666</v>
      </c>
      <c r="G202" s="2" t="s">
        <v>5680</v>
      </c>
      <c r="H202" s="2">
        <v>901978</v>
      </c>
      <c r="I202" s="2">
        <v>513176</v>
      </c>
      <c r="J202" s="2">
        <v>262234</v>
      </c>
      <c r="K202" s="2">
        <f t="shared" si="15"/>
        <v>1677388</v>
      </c>
      <c r="L202" s="6">
        <v>1176500</v>
      </c>
      <c r="M202" s="5">
        <v>855859</v>
      </c>
      <c r="N202" s="2">
        <f t="shared" si="16"/>
        <v>2032359</v>
      </c>
      <c r="O202" s="2">
        <f t="shared" si="17"/>
        <v>354971</v>
      </c>
      <c r="P202" s="5">
        <v>0</v>
      </c>
      <c r="Q202" s="2">
        <f t="shared" si="18"/>
        <v>354971</v>
      </c>
      <c r="R202" s="2">
        <f t="shared" si="19"/>
        <v>-354971</v>
      </c>
    </row>
    <row r="203" spans="1:18" ht="46.5" customHeight="1" x14ac:dyDescent="0.25">
      <c r="A203" s="14" t="s">
        <v>662</v>
      </c>
      <c r="B203" s="33">
        <v>40063</v>
      </c>
      <c r="C203" s="3">
        <v>2255004</v>
      </c>
      <c r="D203" s="4" t="s">
        <v>663</v>
      </c>
      <c r="E203" s="4" t="s">
        <v>672</v>
      </c>
      <c r="F203" s="3" t="s">
        <v>671</v>
      </c>
      <c r="G203" s="2" t="s">
        <v>5670</v>
      </c>
      <c r="H203" s="2">
        <v>0</v>
      </c>
      <c r="I203" s="2">
        <v>208782</v>
      </c>
      <c r="J203" s="2">
        <v>135160</v>
      </c>
      <c r="K203" s="2">
        <f t="shared" si="15"/>
        <v>343942</v>
      </c>
      <c r="L203" s="11">
        <v>34000</v>
      </c>
      <c r="M203" s="5">
        <v>359276</v>
      </c>
      <c r="N203" s="2">
        <f t="shared" si="16"/>
        <v>393276</v>
      </c>
      <c r="O203" s="2">
        <f t="shared" si="17"/>
        <v>49334</v>
      </c>
      <c r="P203" s="5">
        <v>35425</v>
      </c>
      <c r="Q203" s="2">
        <f t="shared" si="18"/>
        <v>13909</v>
      </c>
      <c r="R203" s="2">
        <f t="shared" si="19"/>
        <v>-13909</v>
      </c>
    </row>
    <row r="204" spans="1:18" ht="46.5" customHeight="1" x14ac:dyDescent="0.25">
      <c r="A204" s="14" t="s">
        <v>662</v>
      </c>
      <c r="B204" s="33">
        <v>39388</v>
      </c>
      <c r="C204" s="3">
        <v>2321837</v>
      </c>
      <c r="D204" s="4" t="s">
        <v>663</v>
      </c>
      <c r="E204" s="4" t="s">
        <v>670</v>
      </c>
      <c r="F204" s="3" t="s">
        <v>671</v>
      </c>
      <c r="G204" s="2" t="s">
        <v>5670</v>
      </c>
      <c r="H204" s="2">
        <v>0</v>
      </c>
      <c r="I204" s="2">
        <v>307936</v>
      </c>
      <c r="J204" s="2">
        <v>169815</v>
      </c>
      <c r="K204" s="2">
        <f t="shared" si="15"/>
        <v>477751</v>
      </c>
      <c r="L204" s="11">
        <v>126575</v>
      </c>
      <c r="M204" s="5">
        <v>474796</v>
      </c>
      <c r="N204" s="2">
        <f t="shared" si="16"/>
        <v>601371</v>
      </c>
      <c r="O204" s="2">
        <f t="shared" si="17"/>
        <v>123620</v>
      </c>
      <c r="P204" s="5">
        <v>126575</v>
      </c>
      <c r="Q204" s="2">
        <f t="shared" si="18"/>
        <v>-2955</v>
      </c>
      <c r="R204" s="2">
        <f t="shared" si="19"/>
        <v>2955</v>
      </c>
    </row>
    <row r="205" spans="1:18" ht="46.5" customHeight="1" x14ac:dyDescent="0.25">
      <c r="A205" s="14" t="s">
        <v>662</v>
      </c>
      <c r="B205" s="33">
        <v>32239</v>
      </c>
      <c r="C205" s="3">
        <v>2364165</v>
      </c>
      <c r="D205" s="4" t="s">
        <v>663</v>
      </c>
      <c r="E205" s="4" t="s">
        <v>673</v>
      </c>
      <c r="F205" s="3" t="s">
        <v>674</v>
      </c>
      <c r="G205" s="2" t="s">
        <v>5680</v>
      </c>
      <c r="H205" s="2">
        <v>389895</v>
      </c>
      <c r="I205" s="2">
        <v>518438</v>
      </c>
      <c r="J205" s="2">
        <v>264889</v>
      </c>
      <c r="K205" s="2">
        <f t="shared" si="15"/>
        <v>1173222</v>
      </c>
      <c r="L205" s="11">
        <v>459200</v>
      </c>
      <c r="M205" s="5">
        <v>918264</v>
      </c>
      <c r="N205" s="2">
        <f t="shared" si="16"/>
        <v>1377464</v>
      </c>
      <c r="O205" s="2">
        <f t="shared" si="17"/>
        <v>204242</v>
      </c>
      <c r="P205" s="5">
        <v>0</v>
      </c>
      <c r="Q205" s="2">
        <f t="shared" si="18"/>
        <v>204242</v>
      </c>
      <c r="R205" s="2">
        <f t="shared" si="19"/>
        <v>-204242</v>
      </c>
    </row>
    <row r="206" spans="1:18" ht="46.5" customHeight="1" x14ac:dyDescent="0.25">
      <c r="A206" s="22" t="s">
        <v>662</v>
      </c>
      <c r="B206" s="33">
        <v>32478</v>
      </c>
      <c r="C206" s="22">
        <v>2364172</v>
      </c>
      <c r="D206" s="22" t="s">
        <v>663</v>
      </c>
      <c r="E206" s="22" t="s">
        <v>664</v>
      </c>
      <c r="F206" s="3" t="s">
        <v>63</v>
      </c>
      <c r="G206" s="2" t="s">
        <v>5680</v>
      </c>
      <c r="H206" s="2">
        <v>957750</v>
      </c>
      <c r="I206" s="2">
        <v>512186</v>
      </c>
      <c r="J206" s="2">
        <v>283693</v>
      </c>
      <c r="K206" s="2">
        <f t="shared" si="15"/>
        <v>1753629</v>
      </c>
      <c r="L206" s="11">
        <v>1110850</v>
      </c>
      <c r="M206" s="5">
        <v>854009</v>
      </c>
      <c r="N206" s="2">
        <f t="shared" si="16"/>
        <v>1964859</v>
      </c>
      <c r="O206" s="2">
        <f t="shared" si="17"/>
        <v>211230</v>
      </c>
      <c r="P206" s="5">
        <v>0</v>
      </c>
      <c r="Q206" s="2">
        <f t="shared" si="18"/>
        <v>211230</v>
      </c>
      <c r="R206" s="2">
        <f t="shared" si="19"/>
        <v>-211230</v>
      </c>
    </row>
    <row r="207" spans="1:18" ht="46.5" customHeight="1" x14ac:dyDescent="0.25">
      <c r="A207" s="22" t="s">
        <v>662</v>
      </c>
      <c r="B207" s="33">
        <v>32324</v>
      </c>
      <c r="C207" s="22">
        <v>2364172</v>
      </c>
      <c r="D207" s="22" t="s">
        <v>663</v>
      </c>
      <c r="E207" s="22" t="s">
        <v>669</v>
      </c>
      <c r="F207" s="3" t="s">
        <v>668</v>
      </c>
      <c r="G207" s="2" t="s">
        <v>5680</v>
      </c>
      <c r="H207" s="2">
        <v>957750</v>
      </c>
      <c r="I207" s="2">
        <v>512186</v>
      </c>
      <c r="J207" s="2">
        <v>283693</v>
      </c>
      <c r="K207" s="2">
        <f t="shared" si="15"/>
        <v>1753629</v>
      </c>
      <c r="L207" s="11"/>
      <c r="M207" s="5">
        <v>881009</v>
      </c>
      <c r="N207" s="2">
        <f t="shared" si="16"/>
        <v>881009</v>
      </c>
      <c r="O207" s="2">
        <f t="shared" si="17"/>
        <v>-872620</v>
      </c>
      <c r="P207" s="5">
        <v>0</v>
      </c>
      <c r="Q207" s="2">
        <f t="shared" si="18"/>
        <v>-872620</v>
      </c>
      <c r="R207" s="2">
        <f t="shared" si="19"/>
        <v>872620</v>
      </c>
    </row>
    <row r="208" spans="1:18" ht="46.5" customHeight="1" x14ac:dyDescent="0.25">
      <c r="A208" s="14" t="s">
        <v>96</v>
      </c>
      <c r="B208" s="33">
        <v>30970</v>
      </c>
      <c r="C208" s="1">
        <v>1032779</v>
      </c>
      <c r="D208" s="4" t="s">
        <v>97</v>
      </c>
      <c r="E208" s="2" t="s">
        <v>139</v>
      </c>
      <c r="F208" s="3" t="s">
        <v>135</v>
      </c>
      <c r="G208" s="2" t="s">
        <v>5680</v>
      </c>
      <c r="H208" s="2">
        <v>338103</v>
      </c>
      <c r="I208" s="2">
        <v>505581</v>
      </c>
      <c r="J208" s="2">
        <v>0</v>
      </c>
      <c r="K208" s="2">
        <f t="shared" si="15"/>
        <v>843684</v>
      </c>
      <c r="L208" s="6">
        <v>906941</v>
      </c>
      <c r="M208" s="6">
        <v>740404</v>
      </c>
      <c r="N208" s="2">
        <f t="shared" si="16"/>
        <v>1647345</v>
      </c>
      <c r="O208" s="2">
        <f t="shared" si="17"/>
        <v>803661</v>
      </c>
      <c r="P208" s="5">
        <v>0</v>
      </c>
      <c r="Q208" s="2">
        <f t="shared" si="18"/>
        <v>803661</v>
      </c>
      <c r="R208" s="2">
        <f t="shared" si="19"/>
        <v>-803661</v>
      </c>
    </row>
    <row r="209" spans="1:18" ht="46.5" customHeight="1" x14ac:dyDescent="0.25">
      <c r="A209" s="14" t="s">
        <v>96</v>
      </c>
      <c r="B209" s="33">
        <v>31090</v>
      </c>
      <c r="C209" s="1">
        <v>1033046</v>
      </c>
      <c r="D209" s="4" t="s">
        <v>97</v>
      </c>
      <c r="E209" s="2" t="s">
        <v>137</v>
      </c>
      <c r="F209" s="3" t="s">
        <v>135</v>
      </c>
      <c r="G209" s="2" t="s">
        <v>5680</v>
      </c>
      <c r="H209" s="2">
        <v>345859</v>
      </c>
      <c r="I209" s="2">
        <v>143716</v>
      </c>
      <c r="J209" s="2">
        <v>0</v>
      </c>
      <c r="K209" s="2">
        <f t="shared" si="15"/>
        <v>489575</v>
      </c>
      <c r="L209" s="6">
        <v>883305</v>
      </c>
      <c r="M209" s="6">
        <v>148085</v>
      </c>
      <c r="N209" s="2">
        <f t="shared" si="16"/>
        <v>1031390</v>
      </c>
      <c r="O209" s="2">
        <f t="shared" si="17"/>
        <v>541815</v>
      </c>
      <c r="P209" s="5">
        <v>0</v>
      </c>
      <c r="Q209" s="2">
        <f t="shared" si="18"/>
        <v>541815</v>
      </c>
      <c r="R209" s="2">
        <f t="shared" si="19"/>
        <v>-541815</v>
      </c>
    </row>
    <row r="210" spans="1:18" ht="46.5" customHeight="1" x14ac:dyDescent="0.25">
      <c r="A210" s="14" t="s">
        <v>96</v>
      </c>
      <c r="B210" s="33">
        <v>31071</v>
      </c>
      <c r="C210" s="1">
        <v>1033125</v>
      </c>
      <c r="D210" s="4" t="s">
        <v>97</v>
      </c>
      <c r="E210" s="2" t="s">
        <v>100</v>
      </c>
      <c r="F210" s="1" t="s">
        <v>99</v>
      </c>
      <c r="G210" s="2" t="s">
        <v>5680</v>
      </c>
      <c r="H210" s="2">
        <v>840771</v>
      </c>
      <c r="I210" s="2">
        <v>523194</v>
      </c>
      <c r="J210" s="2">
        <v>263227</v>
      </c>
      <c r="K210" s="2">
        <f t="shared" si="15"/>
        <v>1627192</v>
      </c>
      <c r="L210" s="6">
        <v>888631</v>
      </c>
      <c r="M210" s="6">
        <v>878223</v>
      </c>
      <c r="N210" s="2">
        <f t="shared" si="16"/>
        <v>1766854</v>
      </c>
      <c r="O210" s="2">
        <f t="shared" si="17"/>
        <v>139662</v>
      </c>
      <c r="P210" s="5">
        <v>0</v>
      </c>
      <c r="Q210" s="2">
        <f t="shared" si="18"/>
        <v>139662</v>
      </c>
      <c r="R210" s="2">
        <f t="shared" si="19"/>
        <v>-139662</v>
      </c>
    </row>
    <row r="211" spans="1:18" ht="46.5" customHeight="1" x14ac:dyDescent="0.25">
      <c r="A211" s="14" t="s">
        <v>96</v>
      </c>
      <c r="B211" s="33">
        <v>33829</v>
      </c>
      <c r="C211" s="1">
        <v>1130763</v>
      </c>
      <c r="D211" s="4" t="s">
        <v>97</v>
      </c>
      <c r="E211" s="2" t="s">
        <v>106</v>
      </c>
      <c r="F211" s="1" t="s">
        <v>99</v>
      </c>
      <c r="G211" s="2" t="s">
        <v>5680</v>
      </c>
      <c r="H211" s="2">
        <v>709318</v>
      </c>
      <c r="I211" s="2">
        <v>485430</v>
      </c>
      <c r="J211" s="2">
        <v>253406</v>
      </c>
      <c r="K211" s="2">
        <f t="shared" si="15"/>
        <v>1448154</v>
      </c>
      <c r="L211" s="6">
        <v>710946</v>
      </c>
      <c r="M211" s="6">
        <v>808405</v>
      </c>
      <c r="N211" s="2">
        <f t="shared" si="16"/>
        <v>1519351</v>
      </c>
      <c r="O211" s="2">
        <f t="shared" si="17"/>
        <v>71197</v>
      </c>
      <c r="P211" s="5">
        <v>0</v>
      </c>
      <c r="Q211" s="2">
        <f t="shared" si="18"/>
        <v>71197</v>
      </c>
      <c r="R211" s="2">
        <f t="shared" si="19"/>
        <v>-71197</v>
      </c>
    </row>
    <row r="212" spans="1:18" ht="46.5" customHeight="1" x14ac:dyDescent="0.25">
      <c r="A212" s="14" t="s">
        <v>96</v>
      </c>
      <c r="B212" s="33">
        <v>31098</v>
      </c>
      <c r="C212" s="1">
        <v>1163524</v>
      </c>
      <c r="D212" s="4" t="s">
        <v>97</v>
      </c>
      <c r="E212" s="2" t="s">
        <v>134</v>
      </c>
      <c r="F212" s="3" t="s">
        <v>135</v>
      </c>
      <c r="G212" s="2" t="s">
        <v>5680</v>
      </c>
      <c r="H212" s="2">
        <v>797230</v>
      </c>
      <c r="I212" s="2">
        <v>194072</v>
      </c>
      <c r="J212" s="2">
        <v>0</v>
      </c>
      <c r="K212" s="2">
        <f t="shared" si="15"/>
        <v>991302</v>
      </c>
      <c r="L212" s="6">
        <v>859557</v>
      </c>
      <c r="M212" s="6">
        <v>211550</v>
      </c>
      <c r="N212" s="2">
        <f t="shared" si="16"/>
        <v>1071107</v>
      </c>
      <c r="O212" s="2">
        <f t="shared" si="17"/>
        <v>79805</v>
      </c>
      <c r="P212" s="5">
        <v>0</v>
      </c>
      <c r="Q212" s="2">
        <f t="shared" si="18"/>
        <v>79805</v>
      </c>
      <c r="R212" s="2">
        <f t="shared" si="19"/>
        <v>-79805</v>
      </c>
    </row>
    <row r="213" spans="1:18" ht="46.5" customHeight="1" x14ac:dyDescent="0.25">
      <c r="A213" s="14" t="s">
        <v>96</v>
      </c>
      <c r="B213" s="33">
        <v>30944</v>
      </c>
      <c r="C213" s="1">
        <v>1180081</v>
      </c>
      <c r="D213" s="4" t="s">
        <v>97</v>
      </c>
      <c r="E213" s="2" t="s">
        <v>98</v>
      </c>
      <c r="F213" s="1" t="s">
        <v>99</v>
      </c>
      <c r="G213" s="2" t="s">
        <v>5680</v>
      </c>
      <c r="H213" s="2">
        <v>902871</v>
      </c>
      <c r="I213" s="2">
        <v>642622</v>
      </c>
      <c r="J213" s="2">
        <v>301118</v>
      </c>
      <c r="K213" s="2">
        <f t="shared" si="15"/>
        <v>1846611</v>
      </c>
      <c r="L213" s="6">
        <v>936514</v>
      </c>
      <c r="M213" s="6">
        <v>1002474</v>
      </c>
      <c r="N213" s="2">
        <f t="shared" si="16"/>
        <v>1938988</v>
      </c>
      <c r="O213" s="2">
        <f t="shared" si="17"/>
        <v>92377</v>
      </c>
      <c r="P213" s="5">
        <v>0</v>
      </c>
      <c r="Q213" s="2">
        <f t="shared" si="18"/>
        <v>92377</v>
      </c>
      <c r="R213" s="2">
        <f t="shared" si="19"/>
        <v>-92377</v>
      </c>
    </row>
    <row r="214" spans="1:18" ht="46.5" customHeight="1" x14ac:dyDescent="0.25">
      <c r="A214" s="14" t="s">
        <v>96</v>
      </c>
      <c r="B214" s="33">
        <v>33833</v>
      </c>
      <c r="C214" s="1">
        <v>1199970</v>
      </c>
      <c r="D214" s="4" t="s">
        <v>97</v>
      </c>
      <c r="E214" s="2" t="s">
        <v>136</v>
      </c>
      <c r="F214" s="3" t="s">
        <v>135</v>
      </c>
      <c r="G214" s="2" t="s">
        <v>5680</v>
      </c>
      <c r="H214" s="2">
        <v>720213</v>
      </c>
      <c r="I214" s="2">
        <v>135409</v>
      </c>
      <c r="J214" s="2">
        <v>0</v>
      </c>
      <c r="K214" s="2">
        <f t="shared" si="15"/>
        <v>855622</v>
      </c>
      <c r="L214" s="6">
        <v>818816</v>
      </c>
      <c r="M214" s="6">
        <v>139524</v>
      </c>
      <c r="N214" s="2">
        <f t="shared" si="16"/>
        <v>958340</v>
      </c>
      <c r="O214" s="2">
        <f t="shared" si="17"/>
        <v>102718</v>
      </c>
      <c r="P214" s="5">
        <v>0</v>
      </c>
      <c r="Q214" s="2">
        <f t="shared" si="18"/>
        <v>102718</v>
      </c>
      <c r="R214" s="2">
        <f t="shared" si="19"/>
        <v>-102718</v>
      </c>
    </row>
    <row r="215" spans="1:18" ht="46.5" customHeight="1" x14ac:dyDescent="0.25">
      <c r="A215" s="14" t="s">
        <v>96</v>
      </c>
      <c r="B215" s="33">
        <v>31289</v>
      </c>
      <c r="C215" s="1">
        <v>1237572</v>
      </c>
      <c r="D215" s="4" t="s">
        <v>97</v>
      </c>
      <c r="E215" s="2" t="s">
        <v>101</v>
      </c>
      <c r="F215" s="1" t="s">
        <v>99</v>
      </c>
      <c r="G215" s="2" t="s">
        <v>5680</v>
      </c>
      <c r="H215" s="2">
        <v>822246</v>
      </c>
      <c r="I215" s="2">
        <v>513176</v>
      </c>
      <c r="J215" s="2">
        <v>0</v>
      </c>
      <c r="K215" s="2">
        <f t="shared" si="15"/>
        <v>1335422</v>
      </c>
      <c r="L215" s="6">
        <v>882828</v>
      </c>
      <c r="M215" s="6">
        <v>855859</v>
      </c>
      <c r="N215" s="2">
        <f t="shared" si="16"/>
        <v>1738687</v>
      </c>
      <c r="O215" s="2">
        <f t="shared" si="17"/>
        <v>403265</v>
      </c>
      <c r="P215" s="5">
        <v>0</v>
      </c>
      <c r="Q215" s="2">
        <f t="shared" si="18"/>
        <v>403265</v>
      </c>
      <c r="R215" s="2">
        <f t="shared" si="19"/>
        <v>-403265</v>
      </c>
    </row>
    <row r="216" spans="1:18" ht="46.5" customHeight="1" x14ac:dyDescent="0.25">
      <c r="A216" s="14" t="s">
        <v>96</v>
      </c>
      <c r="B216" s="33">
        <v>33829</v>
      </c>
      <c r="C216" s="1">
        <v>1237940</v>
      </c>
      <c r="D216" s="4" t="s">
        <v>97</v>
      </c>
      <c r="E216" s="2" t="s">
        <v>103</v>
      </c>
      <c r="F216" s="1" t="s">
        <v>99</v>
      </c>
      <c r="G216" s="2" t="s">
        <v>5680</v>
      </c>
      <c r="H216" s="2">
        <v>328771</v>
      </c>
      <c r="I216" s="2">
        <v>485430</v>
      </c>
      <c r="J216" s="2">
        <v>248486</v>
      </c>
      <c r="K216" s="2">
        <f t="shared" si="15"/>
        <v>1062687</v>
      </c>
      <c r="L216" s="6">
        <v>694939</v>
      </c>
      <c r="M216" s="6">
        <v>808405</v>
      </c>
      <c r="N216" s="2">
        <f t="shared" si="16"/>
        <v>1503344</v>
      </c>
      <c r="O216" s="2">
        <f t="shared" si="17"/>
        <v>440657</v>
      </c>
      <c r="P216" s="5">
        <v>0</v>
      </c>
      <c r="Q216" s="2">
        <f t="shared" si="18"/>
        <v>440657</v>
      </c>
      <c r="R216" s="2">
        <f t="shared" si="19"/>
        <v>-440657</v>
      </c>
    </row>
    <row r="217" spans="1:18" ht="46.5" customHeight="1" x14ac:dyDescent="0.25">
      <c r="A217" s="14" t="s">
        <v>96</v>
      </c>
      <c r="B217" s="33">
        <v>30963</v>
      </c>
      <c r="C217" s="1">
        <v>1237946</v>
      </c>
      <c r="D217" s="4" t="s">
        <v>97</v>
      </c>
      <c r="E217" s="2" t="s">
        <v>138</v>
      </c>
      <c r="F217" s="3" t="s">
        <v>135</v>
      </c>
      <c r="G217" s="2" t="s">
        <v>5680</v>
      </c>
      <c r="H217" s="2">
        <v>345179</v>
      </c>
      <c r="I217" s="2">
        <v>143716</v>
      </c>
      <c r="J217" s="2">
        <v>0</v>
      </c>
      <c r="K217" s="2">
        <f t="shared" si="15"/>
        <v>488895</v>
      </c>
      <c r="L217" s="11"/>
      <c r="M217" s="6">
        <v>148085</v>
      </c>
      <c r="N217" s="2">
        <f t="shared" si="16"/>
        <v>148085</v>
      </c>
      <c r="O217" s="2">
        <f t="shared" si="17"/>
        <v>-340810</v>
      </c>
      <c r="P217" s="5">
        <v>0</v>
      </c>
      <c r="Q217" s="2">
        <f t="shared" si="18"/>
        <v>-340810</v>
      </c>
      <c r="R217" s="2">
        <f t="shared" si="19"/>
        <v>340810</v>
      </c>
    </row>
    <row r="218" spans="1:18" ht="46.5" customHeight="1" x14ac:dyDescent="0.25">
      <c r="A218" s="14" t="s">
        <v>96</v>
      </c>
      <c r="B218" s="33">
        <v>35244</v>
      </c>
      <c r="C218" s="1">
        <v>1240062</v>
      </c>
      <c r="D218" s="4" t="s">
        <v>97</v>
      </c>
      <c r="E218" s="2" t="s">
        <v>108</v>
      </c>
      <c r="F218" s="1" t="s">
        <v>99</v>
      </c>
      <c r="G218" s="2" t="s">
        <v>5680</v>
      </c>
      <c r="H218" s="2">
        <v>329992</v>
      </c>
      <c r="I218" s="2">
        <v>469482</v>
      </c>
      <c r="J218" s="2">
        <v>217511</v>
      </c>
      <c r="K218" s="2">
        <f t="shared" si="15"/>
        <v>1016985</v>
      </c>
      <c r="L218" s="6">
        <v>549281</v>
      </c>
      <c r="M218" s="6">
        <v>781447</v>
      </c>
      <c r="N218" s="2">
        <f t="shared" si="16"/>
        <v>1330728</v>
      </c>
      <c r="O218" s="2">
        <f t="shared" si="17"/>
        <v>313743</v>
      </c>
      <c r="P218" s="5">
        <v>0</v>
      </c>
      <c r="Q218" s="2">
        <f t="shared" si="18"/>
        <v>313743</v>
      </c>
      <c r="R218" s="2">
        <f t="shared" si="19"/>
        <v>-313743</v>
      </c>
    </row>
    <row r="219" spans="1:18" ht="46.5" customHeight="1" x14ac:dyDescent="0.25">
      <c r="A219" s="14" t="s">
        <v>96</v>
      </c>
      <c r="B219" s="33">
        <v>33828</v>
      </c>
      <c r="C219" s="1">
        <v>1251830</v>
      </c>
      <c r="D219" s="4" t="s">
        <v>97</v>
      </c>
      <c r="E219" s="2" t="s">
        <v>104</v>
      </c>
      <c r="F219" s="1" t="s">
        <v>99</v>
      </c>
      <c r="G219" s="2" t="s">
        <v>5680</v>
      </c>
      <c r="H219" s="2">
        <v>666679</v>
      </c>
      <c r="I219" s="2">
        <v>485430</v>
      </c>
      <c r="J219" s="2">
        <v>248486</v>
      </c>
      <c r="K219" s="2">
        <f t="shared" si="15"/>
        <v>1400595</v>
      </c>
      <c r="L219" s="6">
        <v>710745</v>
      </c>
      <c r="M219" s="6">
        <v>808405</v>
      </c>
      <c r="N219" s="2">
        <f t="shared" si="16"/>
        <v>1519150</v>
      </c>
      <c r="O219" s="2">
        <f t="shared" si="17"/>
        <v>118555</v>
      </c>
      <c r="P219" s="5">
        <v>0</v>
      </c>
      <c r="Q219" s="2">
        <f t="shared" si="18"/>
        <v>118555</v>
      </c>
      <c r="R219" s="2">
        <f t="shared" si="19"/>
        <v>-118555</v>
      </c>
    </row>
    <row r="220" spans="1:18" ht="46.5" customHeight="1" x14ac:dyDescent="0.25">
      <c r="A220" s="14" t="s">
        <v>96</v>
      </c>
      <c r="B220" s="33">
        <v>33833</v>
      </c>
      <c r="C220" s="1">
        <v>1251831</v>
      </c>
      <c r="D220" s="4" t="s">
        <v>97</v>
      </c>
      <c r="E220" s="2" t="s">
        <v>107</v>
      </c>
      <c r="F220" s="1" t="s">
        <v>99</v>
      </c>
      <c r="G220" s="2" t="s">
        <v>5680</v>
      </c>
      <c r="H220" s="2">
        <v>331424</v>
      </c>
      <c r="I220" s="2">
        <v>499989</v>
      </c>
      <c r="J220" s="2">
        <v>248486</v>
      </c>
      <c r="K220" s="2">
        <f t="shared" si="15"/>
        <v>1079899</v>
      </c>
      <c r="L220" s="6">
        <v>706503</v>
      </c>
      <c r="M220" s="6">
        <v>829257</v>
      </c>
      <c r="N220" s="2">
        <f t="shared" si="16"/>
        <v>1535760</v>
      </c>
      <c r="O220" s="2">
        <f t="shared" si="17"/>
        <v>455861</v>
      </c>
      <c r="P220" s="5">
        <v>0</v>
      </c>
      <c r="Q220" s="2">
        <f t="shared" si="18"/>
        <v>455861</v>
      </c>
      <c r="R220" s="2">
        <f t="shared" si="19"/>
        <v>-455861</v>
      </c>
    </row>
    <row r="221" spans="1:18" ht="46.5" customHeight="1" x14ac:dyDescent="0.25">
      <c r="A221" s="14" t="s">
        <v>96</v>
      </c>
      <c r="B221" s="33">
        <v>33829</v>
      </c>
      <c r="C221" s="1">
        <v>1252653</v>
      </c>
      <c r="D221" s="4" t="s">
        <v>97</v>
      </c>
      <c r="E221" s="2" t="s">
        <v>105</v>
      </c>
      <c r="F221" s="1" t="s">
        <v>99</v>
      </c>
      <c r="G221" s="2" t="s">
        <v>5680</v>
      </c>
      <c r="H221" s="2">
        <v>332205</v>
      </c>
      <c r="I221" s="2">
        <v>545163</v>
      </c>
      <c r="J221" s="2">
        <v>274879</v>
      </c>
      <c r="K221" s="2">
        <f t="shared" si="15"/>
        <v>1152247</v>
      </c>
      <c r="L221" s="6">
        <v>732349</v>
      </c>
      <c r="M221" s="6">
        <v>897134</v>
      </c>
      <c r="N221" s="2">
        <f t="shared" si="16"/>
        <v>1629483</v>
      </c>
      <c r="O221" s="2">
        <f t="shared" si="17"/>
        <v>477236</v>
      </c>
      <c r="P221" s="5">
        <v>0</v>
      </c>
      <c r="Q221" s="2">
        <f t="shared" si="18"/>
        <v>477236</v>
      </c>
      <c r="R221" s="2">
        <f t="shared" si="19"/>
        <v>-477236</v>
      </c>
    </row>
    <row r="222" spans="1:18" ht="46.5" customHeight="1" x14ac:dyDescent="0.25">
      <c r="A222" s="14" t="s">
        <v>96</v>
      </c>
      <c r="B222" s="33">
        <v>35252</v>
      </c>
      <c r="C222" s="1">
        <v>1325154</v>
      </c>
      <c r="D222" s="4" t="s">
        <v>97</v>
      </c>
      <c r="E222" s="2" t="s">
        <v>109</v>
      </c>
      <c r="F222" s="1" t="s">
        <v>99</v>
      </c>
      <c r="G222" s="2" t="s">
        <v>5680</v>
      </c>
      <c r="H222" s="2">
        <v>256450</v>
      </c>
      <c r="I222" s="2">
        <v>449905</v>
      </c>
      <c r="J222" s="2">
        <v>227954</v>
      </c>
      <c r="K222" s="2">
        <f t="shared" si="15"/>
        <v>934309</v>
      </c>
      <c r="L222" s="6">
        <v>456171</v>
      </c>
      <c r="M222" s="6">
        <v>748362</v>
      </c>
      <c r="N222" s="2">
        <f t="shared" si="16"/>
        <v>1204533</v>
      </c>
      <c r="O222" s="2">
        <f t="shared" si="17"/>
        <v>270224</v>
      </c>
      <c r="P222" s="5">
        <v>0</v>
      </c>
      <c r="Q222" s="2">
        <f t="shared" si="18"/>
        <v>270224</v>
      </c>
      <c r="R222" s="2">
        <f t="shared" si="19"/>
        <v>-270224</v>
      </c>
    </row>
    <row r="223" spans="1:18" ht="46.5" customHeight="1" x14ac:dyDescent="0.25">
      <c r="A223" s="14" t="s">
        <v>96</v>
      </c>
      <c r="B223" s="33">
        <v>36351</v>
      </c>
      <c r="C223" s="1">
        <v>1374251</v>
      </c>
      <c r="D223" s="4" t="s">
        <v>97</v>
      </c>
      <c r="E223" s="2" t="s">
        <v>110</v>
      </c>
      <c r="F223" s="1" t="s">
        <v>99</v>
      </c>
      <c r="G223" s="2" t="s">
        <v>5680</v>
      </c>
      <c r="H223" s="2">
        <v>335131</v>
      </c>
      <c r="I223" s="2">
        <v>731057</v>
      </c>
      <c r="J223" s="2">
        <v>283199</v>
      </c>
      <c r="K223" s="2">
        <f t="shared" si="15"/>
        <v>1349387</v>
      </c>
      <c r="L223" s="6">
        <v>379693</v>
      </c>
      <c r="M223" s="6">
        <v>1004109</v>
      </c>
      <c r="N223" s="2">
        <f t="shared" si="16"/>
        <v>1383802</v>
      </c>
      <c r="O223" s="2">
        <f t="shared" si="17"/>
        <v>34415</v>
      </c>
      <c r="P223" s="5">
        <v>0</v>
      </c>
      <c r="Q223" s="2">
        <f t="shared" si="18"/>
        <v>34415</v>
      </c>
      <c r="R223" s="2">
        <f t="shared" si="19"/>
        <v>-34415</v>
      </c>
    </row>
    <row r="224" spans="1:18" ht="46.5" customHeight="1" x14ac:dyDescent="0.25">
      <c r="A224" s="14" t="s">
        <v>96</v>
      </c>
      <c r="B224" s="33">
        <v>37925</v>
      </c>
      <c r="C224" s="1">
        <v>1907452</v>
      </c>
      <c r="D224" s="4" t="s">
        <v>97</v>
      </c>
      <c r="E224" s="2" t="s">
        <v>113</v>
      </c>
      <c r="F224" s="1" t="s">
        <v>112</v>
      </c>
      <c r="G224" s="2" t="s">
        <v>5680</v>
      </c>
      <c r="H224" s="2">
        <v>0</v>
      </c>
      <c r="I224" s="2">
        <v>229043</v>
      </c>
      <c r="J224" s="2">
        <v>133605</v>
      </c>
      <c r="K224" s="2">
        <f t="shared" si="15"/>
        <v>362648</v>
      </c>
      <c r="L224" s="6">
        <v>53265</v>
      </c>
      <c r="M224" s="6">
        <v>389647</v>
      </c>
      <c r="N224" s="2">
        <f t="shared" si="16"/>
        <v>442912</v>
      </c>
      <c r="O224" s="2">
        <f t="shared" si="17"/>
        <v>80264</v>
      </c>
      <c r="P224" s="5">
        <v>0</v>
      </c>
      <c r="Q224" s="2">
        <f t="shared" si="18"/>
        <v>80264</v>
      </c>
      <c r="R224" s="2">
        <f t="shared" si="19"/>
        <v>-80264</v>
      </c>
    </row>
    <row r="225" spans="1:18" ht="46.5" customHeight="1" x14ac:dyDescent="0.25">
      <c r="A225" s="14" t="s">
        <v>96</v>
      </c>
      <c r="B225" s="33">
        <v>37820</v>
      </c>
      <c r="C225" s="1">
        <v>1949071</v>
      </c>
      <c r="D225" s="4" t="s">
        <v>97</v>
      </c>
      <c r="E225" s="2" t="s">
        <v>111</v>
      </c>
      <c r="F225" s="1" t="s">
        <v>112</v>
      </c>
      <c r="G225" s="2" t="s">
        <v>5680</v>
      </c>
      <c r="H225" s="2">
        <v>0</v>
      </c>
      <c r="I225" s="2">
        <v>221161</v>
      </c>
      <c r="J225" s="2">
        <v>128738</v>
      </c>
      <c r="K225" s="2">
        <f t="shared" si="15"/>
        <v>349899</v>
      </c>
      <c r="L225" s="11"/>
      <c r="M225" s="6">
        <v>381512</v>
      </c>
      <c r="N225" s="2">
        <f t="shared" si="16"/>
        <v>381512</v>
      </c>
      <c r="O225" s="2">
        <f t="shared" si="17"/>
        <v>31613</v>
      </c>
      <c r="P225" s="5">
        <v>0</v>
      </c>
      <c r="Q225" s="2">
        <f t="shared" si="18"/>
        <v>31613</v>
      </c>
      <c r="R225" s="2">
        <f t="shared" si="19"/>
        <v>-31613</v>
      </c>
    </row>
    <row r="226" spans="1:18" ht="46.5" customHeight="1" x14ac:dyDescent="0.25">
      <c r="A226" s="14" t="s">
        <v>96</v>
      </c>
      <c r="B226" s="33">
        <v>38266</v>
      </c>
      <c r="C226" s="1">
        <v>1958985</v>
      </c>
      <c r="D226" s="4" t="s">
        <v>97</v>
      </c>
      <c r="E226" s="2" t="s">
        <v>114</v>
      </c>
      <c r="F226" s="1" t="s">
        <v>112</v>
      </c>
      <c r="G226" s="2" t="s">
        <v>5680</v>
      </c>
      <c r="H226" s="2">
        <v>0</v>
      </c>
      <c r="I226" s="2">
        <v>232599</v>
      </c>
      <c r="J226" s="2">
        <v>119993</v>
      </c>
      <c r="K226" s="2">
        <f t="shared" si="15"/>
        <v>352592</v>
      </c>
      <c r="L226" s="6">
        <v>208425</v>
      </c>
      <c r="M226" s="6">
        <v>399383</v>
      </c>
      <c r="N226" s="2">
        <f t="shared" si="16"/>
        <v>607808</v>
      </c>
      <c r="O226" s="2">
        <f t="shared" si="17"/>
        <v>255216</v>
      </c>
      <c r="P226" s="5">
        <v>0</v>
      </c>
      <c r="Q226" s="2">
        <f t="shared" si="18"/>
        <v>255216</v>
      </c>
      <c r="R226" s="2">
        <f t="shared" si="19"/>
        <v>-255216</v>
      </c>
    </row>
    <row r="227" spans="1:18" ht="46.5" customHeight="1" x14ac:dyDescent="0.25">
      <c r="A227" s="14" t="s">
        <v>96</v>
      </c>
      <c r="B227" s="33">
        <v>38030</v>
      </c>
      <c r="C227" s="1">
        <v>1967873</v>
      </c>
      <c r="D227" s="4" t="s">
        <v>97</v>
      </c>
      <c r="E227" s="2" t="s">
        <v>115</v>
      </c>
      <c r="F227" s="1" t="s">
        <v>112</v>
      </c>
      <c r="G227" s="2" t="s">
        <v>5680</v>
      </c>
      <c r="H227" s="2">
        <v>0</v>
      </c>
      <c r="I227" s="2">
        <v>211007</v>
      </c>
      <c r="J227" s="2">
        <v>121506</v>
      </c>
      <c r="K227" s="2">
        <f t="shared" si="15"/>
        <v>332513</v>
      </c>
      <c r="L227" s="6">
        <v>26228</v>
      </c>
      <c r="M227" s="6">
        <v>363256</v>
      </c>
      <c r="N227" s="2">
        <f t="shared" si="16"/>
        <v>389484</v>
      </c>
      <c r="O227" s="2">
        <f t="shared" si="17"/>
        <v>56971</v>
      </c>
      <c r="P227" s="6">
        <v>33336</v>
      </c>
      <c r="Q227" s="2">
        <f t="shared" si="18"/>
        <v>23635</v>
      </c>
      <c r="R227" s="2">
        <f t="shared" si="19"/>
        <v>-23635</v>
      </c>
    </row>
    <row r="228" spans="1:18" ht="46.5" customHeight="1" x14ac:dyDescent="0.25">
      <c r="A228" s="14" t="s">
        <v>96</v>
      </c>
      <c r="B228" s="33">
        <v>40119</v>
      </c>
      <c r="C228" s="1">
        <v>1969611</v>
      </c>
      <c r="D228" s="4" t="s">
        <v>97</v>
      </c>
      <c r="E228" s="2" t="s">
        <v>120</v>
      </c>
      <c r="F228" s="1" t="s">
        <v>112</v>
      </c>
      <c r="G228" s="2" t="s">
        <v>5670</v>
      </c>
      <c r="H228" s="2">
        <v>0</v>
      </c>
      <c r="I228" s="2">
        <v>290258</v>
      </c>
      <c r="J228" s="2">
        <v>140673</v>
      </c>
      <c r="K228" s="2">
        <f t="shared" si="15"/>
        <v>430931</v>
      </c>
      <c r="L228" s="6">
        <v>13657</v>
      </c>
      <c r="M228" s="6">
        <v>442055</v>
      </c>
      <c r="N228" s="2">
        <f t="shared" si="16"/>
        <v>455712</v>
      </c>
      <c r="O228" s="2">
        <f t="shared" si="17"/>
        <v>24781</v>
      </c>
      <c r="P228" s="6">
        <v>16393</v>
      </c>
      <c r="Q228" s="2">
        <f t="shared" si="18"/>
        <v>8388</v>
      </c>
      <c r="R228" s="2">
        <f t="shared" si="19"/>
        <v>-8388</v>
      </c>
    </row>
    <row r="229" spans="1:18" ht="46.5" customHeight="1" x14ac:dyDescent="0.25">
      <c r="A229" s="14" t="s">
        <v>96</v>
      </c>
      <c r="B229" s="33">
        <v>40059</v>
      </c>
      <c r="C229" s="3">
        <v>2163456</v>
      </c>
      <c r="D229" s="4" t="s">
        <v>97</v>
      </c>
      <c r="E229" s="4" t="s">
        <v>128</v>
      </c>
      <c r="F229" s="3" t="s">
        <v>112</v>
      </c>
      <c r="G229" s="2" t="s">
        <v>5670</v>
      </c>
      <c r="H229" s="2">
        <v>0</v>
      </c>
      <c r="I229" s="2">
        <v>211822</v>
      </c>
      <c r="J229" s="2">
        <v>121506</v>
      </c>
      <c r="K229" s="2">
        <f t="shared" si="15"/>
        <v>333328</v>
      </c>
      <c r="L229" s="11">
        <v>28226</v>
      </c>
      <c r="M229" s="5">
        <v>368316</v>
      </c>
      <c r="N229" s="2">
        <f t="shared" si="16"/>
        <v>396542</v>
      </c>
      <c r="O229" s="2">
        <f t="shared" si="17"/>
        <v>63214</v>
      </c>
      <c r="P229" s="5">
        <v>36745</v>
      </c>
      <c r="Q229" s="2">
        <f t="shared" si="18"/>
        <v>26469</v>
      </c>
      <c r="R229" s="2">
        <f t="shared" si="19"/>
        <v>-26469</v>
      </c>
    </row>
    <row r="230" spans="1:18" ht="46.5" customHeight="1" x14ac:dyDescent="0.25">
      <c r="A230" s="14" t="s">
        <v>96</v>
      </c>
      <c r="B230" s="33">
        <v>40061</v>
      </c>
      <c r="C230" s="3">
        <v>2163493</v>
      </c>
      <c r="D230" s="4" t="s">
        <v>97</v>
      </c>
      <c r="E230" s="4" t="s">
        <v>130</v>
      </c>
      <c r="F230" s="3" t="s">
        <v>112</v>
      </c>
      <c r="G230" s="2" t="s">
        <v>5670</v>
      </c>
      <c r="H230" s="2">
        <v>0</v>
      </c>
      <c r="I230" s="2">
        <v>207419</v>
      </c>
      <c r="J230" s="2">
        <v>120946</v>
      </c>
      <c r="K230" s="2">
        <f t="shared" si="15"/>
        <v>328365</v>
      </c>
      <c r="L230" s="11">
        <v>27715</v>
      </c>
      <c r="M230" s="5">
        <v>359812</v>
      </c>
      <c r="N230" s="2">
        <f t="shared" si="16"/>
        <v>387527</v>
      </c>
      <c r="O230" s="2">
        <f t="shared" si="17"/>
        <v>59162</v>
      </c>
      <c r="P230" s="5">
        <v>35255</v>
      </c>
      <c r="Q230" s="2">
        <f t="shared" si="18"/>
        <v>23907</v>
      </c>
      <c r="R230" s="2">
        <f t="shared" si="19"/>
        <v>-23907</v>
      </c>
    </row>
    <row r="231" spans="1:18" ht="46.5" customHeight="1" x14ac:dyDescent="0.25">
      <c r="A231" s="14" t="s">
        <v>96</v>
      </c>
      <c r="B231" s="33">
        <v>39485</v>
      </c>
      <c r="C231" s="3">
        <v>2178794</v>
      </c>
      <c r="D231" s="4" t="s">
        <v>97</v>
      </c>
      <c r="E231" s="4" t="s">
        <v>119</v>
      </c>
      <c r="F231" s="3" t="s">
        <v>112</v>
      </c>
      <c r="G231" s="2" t="s">
        <v>5670</v>
      </c>
      <c r="H231" s="2">
        <v>0</v>
      </c>
      <c r="I231" s="2">
        <v>299993</v>
      </c>
      <c r="J231" s="2">
        <v>130036</v>
      </c>
      <c r="K231" s="2">
        <f t="shared" si="15"/>
        <v>430029</v>
      </c>
      <c r="L231" s="11">
        <v>174835</v>
      </c>
      <c r="M231" s="5">
        <v>442510</v>
      </c>
      <c r="N231" s="2">
        <f t="shared" si="16"/>
        <v>617345</v>
      </c>
      <c r="O231" s="2">
        <f t="shared" si="17"/>
        <v>187316</v>
      </c>
      <c r="P231" s="5">
        <v>79330</v>
      </c>
      <c r="Q231" s="2">
        <f t="shared" si="18"/>
        <v>107986</v>
      </c>
      <c r="R231" s="2">
        <f t="shared" si="19"/>
        <v>-107986</v>
      </c>
    </row>
    <row r="232" spans="1:18" ht="46.5" customHeight="1" x14ac:dyDescent="0.25">
      <c r="A232" s="14" t="s">
        <v>96</v>
      </c>
      <c r="B232" s="33">
        <v>39388</v>
      </c>
      <c r="C232" s="3">
        <v>2232005</v>
      </c>
      <c r="D232" s="4" t="s">
        <v>97</v>
      </c>
      <c r="E232" s="4" t="s">
        <v>116</v>
      </c>
      <c r="F232" s="3" t="s">
        <v>112</v>
      </c>
      <c r="G232" s="2" t="s">
        <v>5670</v>
      </c>
      <c r="H232" s="2">
        <v>0</v>
      </c>
      <c r="I232" s="2">
        <v>221613</v>
      </c>
      <c r="J232" s="2">
        <v>128738</v>
      </c>
      <c r="K232" s="2">
        <f t="shared" si="15"/>
        <v>350351</v>
      </c>
      <c r="L232" s="11">
        <v>200133</v>
      </c>
      <c r="M232" s="5">
        <v>382369</v>
      </c>
      <c r="N232" s="2">
        <f t="shared" si="16"/>
        <v>582502</v>
      </c>
      <c r="O232" s="2">
        <f t="shared" si="17"/>
        <v>232151</v>
      </c>
      <c r="P232" s="5">
        <v>21916</v>
      </c>
      <c r="Q232" s="2">
        <f t="shared" si="18"/>
        <v>210235</v>
      </c>
      <c r="R232" s="2">
        <f t="shared" si="19"/>
        <v>-210235</v>
      </c>
    </row>
    <row r="233" spans="1:18" ht="46.5" customHeight="1" x14ac:dyDescent="0.25">
      <c r="A233" s="14" t="s">
        <v>96</v>
      </c>
      <c r="B233" s="33">
        <v>40063</v>
      </c>
      <c r="C233" s="3">
        <v>2234141</v>
      </c>
      <c r="D233" s="4" t="s">
        <v>97</v>
      </c>
      <c r="E233" s="4" t="s">
        <v>133</v>
      </c>
      <c r="F233" s="3" t="s">
        <v>112</v>
      </c>
      <c r="G233" s="2" t="s">
        <v>5670</v>
      </c>
      <c r="H233" s="2">
        <v>0</v>
      </c>
      <c r="I233" s="2">
        <v>210207</v>
      </c>
      <c r="J233" s="2">
        <v>121506</v>
      </c>
      <c r="K233" s="2">
        <f t="shared" si="15"/>
        <v>331713</v>
      </c>
      <c r="L233" s="11">
        <v>26948</v>
      </c>
      <c r="M233" s="5">
        <v>362456</v>
      </c>
      <c r="N233" s="2">
        <f t="shared" si="16"/>
        <v>389404</v>
      </c>
      <c r="O233" s="2">
        <f t="shared" si="17"/>
        <v>57691</v>
      </c>
      <c r="P233" s="5">
        <v>34928</v>
      </c>
      <c r="Q233" s="2">
        <f t="shared" si="18"/>
        <v>22763</v>
      </c>
      <c r="R233" s="2">
        <f t="shared" si="19"/>
        <v>-22763</v>
      </c>
    </row>
    <row r="234" spans="1:18" ht="46.5" customHeight="1" x14ac:dyDescent="0.25">
      <c r="A234" s="14" t="s">
        <v>96</v>
      </c>
      <c r="B234" s="33">
        <v>40080</v>
      </c>
      <c r="C234" s="3">
        <v>2234689</v>
      </c>
      <c r="D234" s="4" t="s">
        <v>97</v>
      </c>
      <c r="E234" s="4" t="s">
        <v>126</v>
      </c>
      <c r="F234" s="3" t="s">
        <v>112</v>
      </c>
      <c r="G234" s="2" t="s">
        <v>5670</v>
      </c>
      <c r="H234" s="2">
        <v>0</v>
      </c>
      <c r="I234" s="2">
        <v>214982</v>
      </c>
      <c r="J234" s="2">
        <v>121506</v>
      </c>
      <c r="K234" s="2">
        <f t="shared" si="15"/>
        <v>336488</v>
      </c>
      <c r="L234" s="11">
        <v>22844</v>
      </c>
      <c r="M234" s="5">
        <v>369092</v>
      </c>
      <c r="N234" s="2">
        <f t="shared" si="16"/>
        <v>391936</v>
      </c>
      <c r="O234" s="2">
        <f t="shared" si="17"/>
        <v>55448</v>
      </c>
      <c r="P234" s="5">
        <v>21042</v>
      </c>
      <c r="Q234" s="2">
        <f t="shared" si="18"/>
        <v>34406</v>
      </c>
      <c r="R234" s="2">
        <f t="shared" si="19"/>
        <v>-34406</v>
      </c>
    </row>
    <row r="235" spans="1:18" ht="46.5" customHeight="1" x14ac:dyDescent="0.25">
      <c r="A235" s="14" t="s">
        <v>96</v>
      </c>
      <c r="B235" s="33">
        <v>39388</v>
      </c>
      <c r="C235" s="3">
        <v>2265983</v>
      </c>
      <c r="D235" s="4" t="s">
        <v>97</v>
      </c>
      <c r="E235" s="4" t="s">
        <v>117</v>
      </c>
      <c r="F235" s="3" t="s">
        <v>112</v>
      </c>
      <c r="G235" s="2" t="s">
        <v>5670</v>
      </c>
      <c r="H235" s="2">
        <v>0</v>
      </c>
      <c r="I235" s="2">
        <v>221613</v>
      </c>
      <c r="J235" s="2">
        <v>113954</v>
      </c>
      <c r="K235" s="2">
        <f t="shared" si="15"/>
        <v>335567</v>
      </c>
      <c r="L235" s="11">
        <v>200133</v>
      </c>
      <c r="M235" s="5">
        <v>382369</v>
      </c>
      <c r="N235" s="2">
        <f t="shared" si="16"/>
        <v>582502</v>
      </c>
      <c r="O235" s="2">
        <f t="shared" si="17"/>
        <v>246935</v>
      </c>
      <c r="P235" s="5">
        <v>76672</v>
      </c>
      <c r="Q235" s="2">
        <f t="shared" si="18"/>
        <v>170263</v>
      </c>
      <c r="R235" s="2">
        <f t="shared" si="19"/>
        <v>-170263</v>
      </c>
    </row>
    <row r="236" spans="1:18" ht="46.5" customHeight="1" x14ac:dyDescent="0.25">
      <c r="A236" s="14" t="s">
        <v>96</v>
      </c>
      <c r="B236" s="33">
        <v>40063</v>
      </c>
      <c r="C236" s="3">
        <v>2267732</v>
      </c>
      <c r="D236" s="4" t="s">
        <v>97</v>
      </c>
      <c r="E236" s="4" t="s">
        <v>123</v>
      </c>
      <c r="F236" s="3" t="s">
        <v>112</v>
      </c>
      <c r="G236" s="2" t="s">
        <v>5670</v>
      </c>
      <c r="H236" s="2">
        <v>0</v>
      </c>
      <c r="I236" s="2">
        <v>210207</v>
      </c>
      <c r="J236" s="2">
        <v>121506</v>
      </c>
      <c r="K236" s="2">
        <f t="shared" si="15"/>
        <v>331713</v>
      </c>
      <c r="L236" s="11">
        <v>26948</v>
      </c>
      <c r="M236" s="5">
        <v>362456</v>
      </c>
      <c r="N236" s="2">
        <f t="shared" si="16"/>
        <v>389404</v>
      </c>
      <c r="O236" s="2">
        <f t="shared" si="17"/>
        <v>57691</v>
      </c>
      <c r="P236" s="5">
        <v>39034</v>
      </c>
      <c r="Q236" s="2">
        <f t="shared" si="18"/>
        <v>18657</v>
      </c>
      <c r="R236" s="2">
        <f t="shared" si="19"/>
        <v>-18657</v>
      </c>
    </row>
    <row r="237" spans="1:18" ht="46.5" customHeight="1" x14ac:dyDescent="0.25">
      <c r="A237" s="14" t="s">
        <v>96</v>
      </c>
      <c r="B237" s="33">
        <v>40063</v>
      </c>
      <c r="C237" s="3">
        <v>2307241</v>
      </c>
      <c r="D237" s="4" t="s">
        <v>97</v>
      </c>
      <c r="E237" s="4" t="s">
        <v>118</v>
      </c>
      <c r="F237" s="3" t="s">
        <v>112</v>
      </c>
      <c r="G237" s="2" t="s">
        <v>5670</v>
      </c>
      <c r="H237" s="2">
        <v>0</v>
      </c>
      <c r="I237" s="2">
        <v>214982</v>
      </c>
      <c r="J237" s="2">
        <v>121506</v>
      </c>
      <c r="K237" s="2">
        <f t="shared" si="15"/>
        <v>336488</v>
      </c>
      <c r="L237" s="11">
        <v>27203</v>
      </c>
      <c r="M237" s="5">
        <v>369092</v>
      </c>
      <c r="N237" s="2">
        <f t="shared" si="16"/>
        <v>396295</v>
      </c>
      <c r="O237" s="2">
        <f t="shared" si="17"/>
        <v>59807</v>
      </c>
      <c r="P237" s="5">
        <v>35467</v>
      </c>
      <c r="Q237" s="2">
        <f t="shared" si="18"/>
        <v>24340</v>
      </c>
      <c r="R237" s="2">
        <f t="shared" si="19"/>
        <v>-24340</v>
      </c>
    </row>
    <row r="238" spans="1:18" ht="46.5" customHeight="1" x14ac:dyDescent="0.25">
      <c r="A238" s="14" t="s">
        <v>96</v>
      </c>
      <c r="B238" s="33">
        <v>40061</v>
      </c>
      <c r="C238" s="3">
        <v>2411435</v>
      </c>
      <c r="D238" s="4" t="s">
        <v>97</v>
      </c>
      <c r="E238" s="4" t="s">
        <v>129</v>
      </c>
      <c r="F238" s="3" t="s">
        <v>112</v>
      </c>
      <c r="G238" s="2" t="s">
        <v>5670</v>
      </c>
      <c r="H238" s="2">
        <v>0</v>
      </c>
      <c r="I238" s="2">
        <v>245122</v>
      </c>
      <c r="J238" s="2">
        <v>135818</v>
      </c>
      <c r="K238" s="2">
        <f t="shared" si="15"/>
        <v>380940</v>
      </c>
      <c r="L238" s="11">
        <v>27716</v>
      </c>
      <c r="M238" s="5">
        <v>410638</v>
      </c>
      <c r="N238" s="2">
        <f t="shared" si="16"/>
        <v>438354</v>
      </c>
      <c r="O238" s="2">
        <f t="shared" si="17"/>
        <v>57414</v>
      </c>
      <c r="P238" s="5">
        <v>35255</v>
      </c>
      <c r="Q238" s="2">
        <f t="shared" si="18"/>
        <v>22159</v>
      </c>
      <c r="R238" s="2">
        <f t="shared" si="19"/>
        <v>-22159</v>
      </c>
    </row>
    <row r="239" spans="1:18" ht="46.5" customHeight="1" x14ac:dyDescent="0.25">
      <c r="A239" s="14" t="s">
        <v>96</v>
      </c>
      <c r="B239" s="33">
        <v>40059</v>
      </c>
      <c r="C239" s="3">
        <v>2411456</v>
      </c>
      <c r="D239" s="4" t="s">
        <v>97</v>
      </c>
      <c r="E239" s="4" t="s">
        <v>125</v>
      </c>
      <c r="F239" s="3" t="s">
        <v>112</v>
      </c>
      <c r="G239" s="2" t="s">
        <v>5670</v>
      </c>
      <c r="H239" s="2">
        <v>0</v>
      </c>
      <c r="I239" s="2">
        <v>213703</v>
      </c>
      <c r="J239" s="2">
        <v>121506</v>
      </c>
      <c r="K239" s="2">
        <f t="shared" si="15"/>
        <v>335209</v>
      </c>
      <c r="L239" s="11"/>
      <c r="M239" s="5">
        <v>366917</v>
      </c>
      <c r="N239" s="2">
        <f t="shared" si="16"/>
        <v>366917</v>
      </c>
      <c r="O239" s="2">
        <f t="shared" si="17"/>
        <v>31708</v>
      </c>
      <c r="P239" s="5">
        <v>36745</v>
      </c>
      <c r="Q239" s="2">
        <f t="shared" si="18"/>
        <v>-5037</v>
      </c>
      <c r="R239" s="2">
        <f t="shared" si="19"/>
        <v>5037</v>
      </c>
    </row>
    <row r="240" spans="1:18" ht="46.5" customHeight="1" x14ac:dyDescent="0.25">
      <c r="A240" s="14" t="s">
        <v>96</v>
      </c>
      <c r="B240" s="33">
        <v>40063</v>
      </c>
      <c r="C240" s="3">
        <v>2411457</v>
      </c>
      <c r="D240" s="4" t="s">
        <v>97</v>
      </c>
      <c r="E240" s="4" t="s">
        <v>124</v>
      </c>
      <c r="F240" s="3" t="s">
        <v>112</v>
      </c>
      <c r="G240" s="2" t="s">
        <v>5670</v>
      </c>
      <c r="H240" s="2">
        <v>0</v>
      </c>
      <c r="I240" s="2">
        <v>210207</v>
      </c>
      <c r="J240" s="2">
        <v>121506</v>
      </c>
      <c r="K240" s="2">
        <f t="shared" si="15"/>
        <v>331713</v>
      </c>
      <c r="L240" s="11">
        <v>26948</v>
      </c>
      <c r="M240" s="5">
        <v>362456</v>
      </c>
      <c r="N240" s="2">
        <f t="shared" si="16"/>
        <v>389404</v>
      </c>
      <c r="O240" s="2">
        <f t="shared" si="17"/>
        <v>57691</v>
      </c>
      <c r="P240" s="5">
        <v>33976</v>
      </c>
      <c r="Q240" s="2">
        <f t="shared" si="18"/>
        <v>23715</v>
      </c>
      <c r="R240" s="2">
        <f t="shared" si="19"/>
        <v>-23715</v>
      </c>
    </row>
    <row r="241" spans="1:18" ht="46.5" customHeight="1" x14ac:dyDescent="0.25">
      <c r="A241" s="14" t="s">
        <v>96</v>
      </c>
      <c r="B241" s="33">
        <v>40061</v>
      </c>
      <c r="C241" s="3">
        <v>2411659</v>
      </c>
      <c r="D241" s="4" t="s">
        <v>97</v>
      </c>
      <c r="E241" s="4" t="s">
        <v>131</v>
      </c>
      <c r="F241" s="3" t="s">
        <v>112</v>
      </c>
      <c r="G241" s="2" t="s">
        <v>5670</v>
      </c>
      <c r="H241" s="2">
        <v>0</v>
      </c>
      <c r="I241" s="2">
        <v>214982</v>
      </c>
      <c r="J241" s="2">
        <v>121506</v>
      </c>
      <c r="K241" s="2">
        <f t="shared" si="15"/>
        <v>336488</v>
      </c>
      <c r="L241" s="11">
        <v>27715</v>
      </c>
      <c r="M241" s="5">
        <v>369092</v>
      </c>
      <c r="N241" s="2">
        <f t="shared" si="16"/>
        <v>396807</v>
      </c>
      <c r="O241" s="2">
        <f t="shared" si="17"/>
        <v>60319</v>
      </c>
      <c r="P241" s="5">
        <v>35631</v>
      </c>
      <c r="Q241" s="2">
        <f t="shared" si="18"/>
        <v>24688</v>
      </c>
      <c r="R241" s="2">
        <f t="shared" si="19"/>
        <v>-24688</v>
      </c>
    </row>
    <row r="242" spans="1:18" ht="46.5" customHeight="1" x14ac:dyDescent="0.25">
      <c r="A242" s="14" t="s">
        <v>96</v>
      </c>
      <c r="B242" s="33">
        <v>40114</v>
      </c>
      <c r="C242" s="3">
        <v>2411951</v>
      </c>
      <c r="D242" s="4" t="s">
        <v>97</v>
      </c>
      <c r="E242" s="4" t="s">
        <v>127</v>
      </c>
      <c r="F242" s="3" t="s">
        <v>112</v>
      </c>
      <c r="G242" s="2" t="s">
        <v>5670</v>
      </c>
      <c r="H242" s="2">
        <v>0</v>
      </c>
      <c r="I242" s="2">
        <v>290894</v>
      </c>
      <c r="J242" s="2">
        <v>140673</v>
      </c>
      <c r="K242" s="2">
        <f t="shared" si="15"/>
        <v>431567</v>
      </c>
      <c r="L242" s="11">
        <v>14687</v>
      </c>
      <c r="M242" s="5">
        <v>443073</v>
      </c>
      <c r="N242" s="2">
        <f t="shared" si="16"/>
        <v>457760</v>
      </c>
      <c r="O242" s="2">
        <f t="shared" si="17"/>
        <v>26193</v>
      </c>
      <c r="P242" s="5">
        <v>17949</v>
      </c>
      <c r="Q242" s="2">
        <f t="shared" si="18"/>
        <v>8244</v>
      </c>
      <c r="R242" s="2">
        <f t="shared" si="19"/>
        <v>-8244</v>
      </c>
    </row>
    <row r="243" spans="1:18" ht="46.5" customHeight="1" x14ac:dyDescent="0.25">
      <c r="A243" s="14" t="s">
        <v>96</v>
      </c>
      <c r="B243" s="33">
        <v>40119</v>
      </c>
      <c r="C243" s="3">
        <v>2412054</v>
      </c>
      <c r="D243" s="4" t="s">
        <v>97</v>
      </c>
      <c r="E243" s="4" t="s">
        <v>121</v>
      </c>
      <c r="F243" s="3" t="s">
        <v>112</v>
      </c>
      <c r="G243" s="2" t="s">
        <v>5670</v>
      </c>
      <c r="H243" s="2">
        <v>0</v>
      </c>
      <c r="I243" s="2">
        <v>209334</v>
      </c>
      <c r="J243" s="2">
        <v>121506</v>
      </c>
      <c r="K243" s="2">
        <f t="shared" si="15"/>
        <v>330840</v>
      </c>
      <c r="L243" s="11">
        <v>13124</v>
      </c>
      <c r="M243" s="5">
        <v>360820</v>
      </c>
      <c r="N243" s="2">
        <f t="shared" si="16"/>
        <v>373944</v>
      </c>
      <c r="O243" s="2">
        <f t="shared" si="17"/>
        <v>43104</v>
      </c>
      <c r="P243" s="5">
        <v>16393</v>
      </c>
      <c r="Q243" s="2">
        <f t="shared" si="18"/>
        <v>26711</v>
      </c>
      <c r="R243" s="2">
        <f t="shared" si="19"/>
        <v>-26711</v>
      </c>
    </row>
    <row r="244" spans="1:18" ht="46.5" customHeight="1" x14ac:dyDescent="0.25">
      <c r="A244" s="14" t="s">
        <v>96</v>
      </c>
      <c r="B244" s="33">
        <v>40081</v>
      </c>
      <c r="C244" s="3">
        <v>2412079</v>
      </c>
      <c r="D244" s="4" t="s">
        <v>97</v>
      </c>
      <c r="E244" s="4" t="s">
        <v>122</v>
      </c>
      <c r="F244" s="3" t="s">
        <v>112</v>
      </c>
      <c r="G244" s="2" t="s">
        <v>5670</v>
      </c>
      <c r="H244" s="2">
        <v>0</v>
      </c>
      <c r="I244" s="2">
        <v>291531</v>
      </c>
      <c r="J244" s="2">
        <v>140673</v>
      </c>
      <c r="K244" s="2">
        <f t="shared" si="15"/>
        <v>432204</v>
      </c>
      <c r="L244" s="11">
        <v>23129</v>
      </c>
      <c r="M244" s="5">
        <v>444091</v>
      </c>
      <c r="N244" s="2">
        <f t="shared" si="16"/>
        <v>467220</v>
      </c>
      <c r="O244" s="2">
        <f t="shared" si="17"/>
        <v>35016</v>
      </c>
      <c r="P244" s="5">
        <v>38650</v>
      </c>
      <c r="Q244" s="2">
        <f t="shared" si="18"/>
        <v>-3634</v>
      </c>
      <c r="R244" s="2">
        <f t="shared" si="19"/>
        <v>3634</v>
      </c>
    </row>
    <row r="245" spans="1:18" ht="46.5" customHeight="1" x14ac:dyDescent="0.25">
      <c r="A245" s="14" t="s">
        <v>96</v>
      </c>
      <c r="B245" s="33">
        <v>40061</v>
      </c>
      <c r="C245" s="3">
        <v>2480264</v>
      </c>
      <c r="D245" s="4" t="s">
        <v>97</v>
      </c>
      <c r="E245" s="4" t="s">
        <v>132</v>
      </c>
      <c r="F245" s="3" t="s">
        <v>112</v>
      </c>
      <c r="G245" s="2" t="s">
        <v>5670</v>
      </c>
      <c r="H245" s="2">
        <v>0</v>
      </c>
      <c r="I245" s="2">
        <v>210207</v>
      </c>
      <c r="J245" s="2">
        <v>121506</v>
      </c>
      <c r="K245" s="2">
        <f t="shared" si="15"/>
        <v>331713</v>
      </c>
      <c r="L245" s="11">
        <v>29696</v>
      </c>
      <c r="M245" s="5">
        <v>362456</v>
      </c>
      <c r="N245" s="2">
        <f t="shared" si="16"/>
        <v>392152</v>
      </c>
      <c r="O245" s="2">
        <f t="shared" si="17"/>
        <v>60439</v>
      </c>
      <c r="P245" s="5">
        <v>35255</v>
      </c>
      <c r="Q245" s="2">
        <f t="shared" si="18"/>
        <v>25184</v>
      </c>
      <c r="R245" s="2">
        <f t="shared" si="19"/>
        <v>-25184</v>
      </c>
    </row>
    <row r="246" spans="1:18" ht="46.5" customHeight="1" x14ac:dyDescent="0.25">
      <c r="A246" s="14" t="s">
        <v>96</v>
      </c>
      <c r="B246" s="33">
        <v>33828</v>
      </c>
      <c r="C246" s="3">
        <v>12396700</v>
      </c>
      <c r="D246" s="4" t="s">
        <v>97</v>
      </c>
      <c r="E246" s="4" t="s">
        <v>102</v>
      </c>
      <c r="F246" s="3" t="s">
        <v>99</v>
      </c>
      <c r="G246" s="2" t="s">
        <v>5680</v>
      </c>
      <c r="H246" s="2">
        <v>657843</v>
      </c>
      <c r="I246" s="2">
        <v>543178</v>
      </c>
      <c r="J246" s="2">
        <v>274502</v>
      </c>
      <c r="K246" s="2">
        <f t="shared" si="15"/>
        <v>1475523</v>
      </c>
      <c r="L246" s="11">
        <v>706503</v>
      </c>
      <c r="M246" s="5">
        <v>895269</v>
      </c>
      <c r="N246" s="2">
        <f t="shared" si="16"/>
        <v>1601772</v>
      </c>
      <c r="O246" s="2">
        <f t="shared" si="17"/>
        <v>126249</v>
      </c>
      <c r="P246" s="5">
        <v>0</v>
      </c>
      <c r="Q246" s="2">
        <f t="shared" si="18"/>
        <v>126249</v>
      </c>
      <c r="R246" s="2">
        <f t="shared" si="19"/>
        <v>-126249</v>
      </c>
    </row>
    <row r="247" spans="1:18" ht="46.5" customHeight="1" x14ac:dyDescent="0.25">
      <c r="A247" s="14" t="s">
        <v>976</v>
      </c>
      <c r="B247" s="33">
        <v>35532</v>
      </c>
      <c r="C247" s="3">
        <v>756995</v>
      </c>
      <c r="D247" s="4" t="s">
        <v>977</v>
      </c>
      <c r="E247" s="4" t="s">
        <v>991</v>
      </c>
      <c r="F247" s="3" t="s">
        <v>59</v>
      </c>
      <c r="G247" s="2" t="s">
        <v>5680</v>
      </c>
      <c r="H247" s="2">
        <v>333640</v>
      </c>
      <c r="I247" s="2">
        <v>586355</v>
      </c>
      <c r="J247" s="2">
        <v>339478</v>
      </c>
      <c r="K247" s="2">
        <f t="shared" si="15"/>
        <v>1259473</v>
      </c>
      <c r="L247" s="6">
        <v>325955</v>
      </c>
      <c r="M247" s="5">
        <v>867624</v>
      </c>
      <c r="N247" s="2">
        <f t="shared" si="16"/>
        <v>1193579</v>
      </c>
      <c r="O247" s="2">
        <f t="shared" si="17"/>
        <v>-65894</v>
      </c>
      <c r="P247" s="5">
        <v>0</v>
      </c>
      <c r="Q247" s="2">
        <f t="shared" si="18"/>
        <v>-65894</v>
      </c>
      <c r="R247" s="2">
        <f t="shared" si="19"/>
        <v>65894</v>
      </c>
    </row>
    <row r="248" spans="1:18" ht="46.5" customHeight="1" x14ac:dyDescent="0.25">
      <c r="A248" s="14" t="s">
        <v>976</v>
      </c>
      <c r="B248" s="33">
        <v>31413</v>
      </c>
      <c r="C248" s="3">
        <v>1128740</v>
      </c>
      <c r="D248" s="4" t="s">
        <v>977</v>
      </c>
      <c r="E248" s="4" t="s">
        <v>979</v>
      </c>
      <c r="F248" s="3" t="s">
        <v>23</v>
      </c>
      <c r="G248" s="2" t="s">
        <v>5680</v>
      </c>
      <c r="H248" s="2">
        <v>878941</v>
      </c>
      <c r="I248" s="2">
        <v>547479</v>
      </c>
      <c r="J248" s="2">
        <v>861169</v>
      </c>
      <c r="K248" s="2">
        <f t="shared" si="15"/>
        <v>2287589</v>
      </c>
      <c r="L248" s="6">
        <v>129452</v>
      </c>
      <c r="M248" s="5">
        <v>910799</v>
      </c>
      <c r="N248" s="2">
        <f t="shared" si="16"/>
        <v>1040251</v>
      </c>
      <c r="O248" s="2">
        <f t="shared" si="17"/>
        <v>-1247338</v>
      </c>
      <c r="P248" s="5">
        <v>0</v>
      </c>
      <c r="Q248" s="2">
        <f t="shared" si="18"/>
        <v>-1247338</v>
      </c>
      <c r="R248" s="2">
        <f t="shared" si="19"/>
        <v>1247338</v>
      </c>
    </row>
    <row r="249" spans="1:18" ht="46.5" customHeight="1" x14ac:dyDescent="0.25">
      <c r="A249" s="14" t="s">
        <v>976</v>
      </c>
      <c r="B249" s="33">
        <v>31845</v>
      </c>
      <c r="C249" s="3">
        <v>1152474</v>
      </c>
      <c r="D249" s="4" t="s">
        <v>977</v>
      </c>
      <c r="E249" s="4" t="s">
        <v>1023</v>
      </c>
      <c r="F249" s="3" t="s">
        <v>1022</v>
      </c>
      <c r="G249" s="2" t="s">
        <v>5680</v>
      </c>
      <c r="H249" s="2">
        <v>498107</v>
      </c>
      <c r="I249" s="2">
        <v>515157</v>
      </c>
      <c r="J249" s="2">
        <v>501489</v>
      </c>
      <c r="K249" s="2">
        <f t="shared" si="15"/>
        <v>1514753</v>
      </c>
      <c r="L249" s="6">
        <v>819107</v>
      </c>
      <c r="M249" s="5">
        <v>859559</v>
      </c>
      <c r="N249" s="2">
        <f t="shared" si="16"/>
        <v>1678666</v>
      </c>
      <c r="O249" s="2">
        <f t="shared" si="17"/>
        <v>163913</v>
      </c>
      <c r="P249" s="5">
        <v>0</v>
      </c>
      <c r="Q249" s="2">
        <f t="shared" si="18"/>
        <v>163913</v>
      </c>
      <c r="R249" s="2">
        <f t="shared" si="19"/>
        <v>-163913</v>
      </c>
    </row>
    <row r="250" spans="1:18" ht="46.5" customHeight="1" x14ac:dyDescent="0.25">
      <c r="A250" s="14" t="s">
        <v>976</v>
      </c>
      <c r="B250" s="33">
        <v>31765</v>
      </c>
      <c r="C250" s="3">
        <v>1166322</v>
      </c>
      <c r="D250" s="4" t="s">
        <v>977</v>
      </c>
      <c r="E250" s="4" t="s">
        <v>1024</v>
      </c>
      <c r="F250" s="3" t="s">
        <v>265</v>
      </c>
      <c r="G250" s="2" t="s">
        <v>5680</v>
      </c>
      <c r="H250" s="2">
        <v>652371</v>
      </c>
      <c r="I250" s="2">
        <v>512186</v>
      </c>
      <c r="J250" s="2">
        <v>345288</v>
      </c>
      <c r="K250" s="2">
        <f t="shared" si="15"/>
        <v>1509845</v>
      </c>
      <c r="L250" s="6">
        <v>560544</v>
      </c>
      <c r="M250" s="5">
        <v>875448</v>
      </c>
      <c r="N250" s="2">
        <f t="shared" si="16"/>
        <v>1435992</v>
      </c>
      <c r="O250" s="2">
        <f t="shared" si="17"/>
        <v>-73853</v>
      </c>
      <c r="P250" s="5">
        <v>0</v>
      </c>
      <c r="Q250" s="2">
        <f t="shared" si="18"/>
        <v>-73853</v>
      </c>
      <c r="R250" s="2">
        <f t="shared" si="19"/>
        <v>73853</v>
      </c>
    </row>
    <row r="251" spans="1:18" ht="46.5" customHeight="1" x14ac:dyDescent="0.25">
      <c r="A251" s="14" t="s">
        <v>976</v>
      </c>
      <c r="B251" s="33">
        <v>31432</v>
      </c>
      <c r="C251" s="3">
        <v>1177538</v>
      </c>
      <c r="D251" s="4" t="s">
        <v>977</v>
      </c>
      <c r="E251" s="4" t="s">
        <v>990</v>
      </c>
      <c r="F251" s="3" t="s">
        <v>23</v>
      </c>
      <c r="G251" s="2" t="s">
        <v>5680</v>
      </c>
      <c r="H251" s="2">
        <v>814490</v>
      </c>
      <c r="I251" s="2">
        <v>513176</v>
      </c>
      <c r="J251" s="2">
        <v>345288</v>
      </c>
      <c r="K251" s="2">
        <f t="shared" si="15"/>
        <v>1672954</v>
      </c>
      <c r="L251" s="6">
        <v>762970</v>
      </c>
      <c r="M251" s="5">
        <v>855859</v>
      </c>
      <c r="N251" s="2">
        <f t="shared" si="16"/>
        <v>1618829</v>
      </c>
      <c r="O251" s="2">
        <f t="shared" si="17"/>
        <v>-54125</v>
      </c>
      <c r="P251" s="5">
        <v>0</v>
      </c>
      <c r="Q251" s="2">
        <f t="shared" si="18"/>
        <v>-54125</v>
      </c>
      <c r="R251" s="2">
        <f t="shared" si="19"/>
        <v>54125</v>
      </c>
    </row>
    <row r="252" spans="1:18" ht="46.5" customHeight="1" x14ac:dyDescent="0.25">
      <c r="A252" s="14" t="s">
        <v>976</v>
      </c>
      <c r="B252" s="33">
        <v>31800</v>
      </c>
      <c r="C252" s="3">
        <v>1218381</v>
      </c>
      <c r="D252" s="4" t="s">
        <v>977</v>
      </c>
      <c r="E252" s="4" t="s">
        <v>1021</v>
      </c>
      <c r="F252" s="3" t="s">
        <v>1022</v>
      </c>
      <c r="G252" s="2" t="s">
        <v>5680</v>
      </c>
      <c r="H252" s="2">
        <v>494880</v>
      </c>
      <c r="I252" s="2">
        <v>511195</v>
      </c>
      <c r="J252" s="2">
        <v>333477</v>
      </c>
      <c r="K252" s="2">
        <f t="shared" si="15"/>
        <v>1339552</v>
      </c>
      <c r="L252" s="6">
        <v>555000</v>
      </c>
      <c r="M252" s="5">
        <v>852159</v>
      </c>
      <c r="N252" s="2">
        <f t="shared" si="16"/>
        <v>1407159</v>
      </c>
      <c r="O252" s="2">
        <f t="shared" si="17"/>
        <v>67607</v>
      </c>
      <c r="P252" s="5">
        <v>0</v>
      </c>
      <c r="Q252" s="2">
        <f t="shared" si="18"/>
        <v>67607</v>
      </c>
      <c r="R252" s="2">
        <f t="shared" si="19"/>
        <v>-67607</v>
      </c>
    </row>
    <row r="253" spans="1:18" ht="46.5" customHeight="1" x14ac:dyDescent="0.25">
      <c r="A253" s="14" t="s">
        <v>976</v>
      </c>
      <c r="B253" s="33">
        <v>31414</v>
      </c>
      <c r="C253" s="3">
        <v>1220577</v>
      </c>
      <c r="D253" s="4" t="s">
        <v>977</v>
      </c>
      <c r="E253" s="4" t="s">
        <v>982</v>
      </c>
      <c r="F253" s="3" t="s">
        <v>23</v>
      </c>
      <c r="G253" s="2" t="s">
        <v>5680</v>
      </c>
      <c r="H253" s="2">
        <v>1006112</v>
      </c>
      <c r="I253" s="2">
        <v>513176</v>
      </c>
      <c r="J253" s="2">
        <v>345288</v>
      </c>
      <c r="K253" s="2">
        <f t="shared" si="15"/>
        <v>1864576</v>
      </c>
      <c r="L253" s="6">
        <v>959793</v>
      </c>
      <c r="M253" s="5">
        <v>855859</v>
      </c>
      <c r="N253" s="2">
        <f t="shared" si="16"/>
        <v>1815652</v>
      </c>
      <c r="O253" s="2">
        <f t="shared" si="17"/>
        <v>-48924</v>
      </c>
      <c r="P253" s="5">
        <v>0</v>
      </c>
      <c r="Q253" s="2">
        <f t="shared" si="18"/>
        <v>-48924</v>
      </c>
      <c r="R253" s="2">
        <f t="shared" si="19"/>
        <v>48924</v>
      </c>
    </row>
    <row r="254" spans="1:18" ht="46.5" customHeight="1" x14ac:dyDescent="0.25">
      <c r="A254" s="14" t="s">
        <v>976</v>
      </c>
      <c r="B254" s="33">
        <v>30904</v>
      </c>
      <c r="C254" s="3">
        <v>1220716</v>
      </c>
      <c r="D254" s="4" t="s">
        <v>977</v>
      </c>
      <c r="E254" s="4" t="s">
        <v>978</v>
      </c>
      <c r="F254" s="3" t="s">
        <v>394</v>
      </c>
      <c r="G254" s="2" t="s">
        <v>5680</v>
      </c>
      <c r="H254" s="2">
        <v>314753</v>
      </c>
      <c r="I254" s="2">
        <v>472040</v>
      </c>
      <c r="J254" s="2">
        <v>242466</v>
      </c>
      <c r="K254" s="2">
        <f t="shared" si="15"/>
        <v>1029259</v>
      </c>
      <c r="L254" s="6">
        <v>351214</v>
      </c>
      <c r="M254" s="5">
        <v>785579</v>
      </c>
      <c r="N254" s="2">
        <f t="shared" si="16"/>
        <v>1136793</v>
      </c>
      <c r="O254" s="2">
        <f t="shared" si="17"/>
        <v>107534</v>
      </c>
      <c r="P254" s="5">
        <v>0</v>
      </c>
      <c r="Q254" s="2">
        <f t="shared" si="18"/>
        <v>107534</v>
      </c>
      <c r="R254" s="2">
        <f t="shared" si="19"/>
        <v>-107534</v>
      </c>
    </row>
    <row r="255" spans="1:18" ht="46.5" customHeight="1" x14ac:dyDescent="0.25">
      <c r="A255" s="14" t="s">
        <v>976</v>
      </c>
      <c r="B255" s="33">
        <v>35071</v>
      </c>
      <c r="C255" s="3">
        <v>1325053</v>
      </c>
      <c r="D255" s="4" t="s">
        <v>977</v>
      </c>
      <c r="E255" s="4" t="s">
        <v>984</v>
      </c>
      <c r="F255" s="3" t="s">
        <v>23</v>
      </c>
      <c r="G255" s="2" t="s">
        <v>5680</v>
      </c>
      <c r="H255" s="2">
        <v>297782</v>
      </c>
      <c r="I255" s="2">
        <v>463217</v>
      </c>
      <c r="J255" s="2">
        <v>302604</v>
      </c>
      <c r="K255" s="2">
        <f t="shared" si="15"/>
        <v>1063603</v>
      </c>
      <c r="L255" s="6">
        <v>459187</v>
      </c>
      <c r="M255" s="5">
        <v>770658</v>
      </c>
      <c r="N255" s="2">
        <f t="shared" si="16"/>
        <v>1229845</v>
      </c>
      <c r="O255" s="2">
        <f t="shared" si="17"/>
        <v>166242</v>
      </c>
      <c r="P255" s="5">
        <v>0</v>
      </c>
      <c r="Q255" s="2">
        <f t="shared" si="18"/>
        <v>166242</v>
      </c>
      <c r="R255" s="2">
        <f t="shared" si="19"/>
        <v>-166242</v>
      </c>
    </row>
    <row r="256" spans="1:18" ht="46.5" customHeight="1" x14ac:dyDescent="0.25">
      <c r="A256" s="14" t="s">
        <v>976</v>
      </c>
      <c r="B256" s="33">
        <v>35306</v>
      </c>
      <c r="C256" s="3">
        <v>1350066</v>
      </c>
      <c r="D256" s="4" t="s">
        <v>977</v>
      </c>
      <c r="E256" s="4" t="s">
        <v>980</v>
      </c>
      <c r="F256" s="3" t="s">
        <v>23</v>
      </c>
      <c r="G256" s="2" t="s">
        <v>5680</v>
      </c>
      <c r="H256" s="2">
        <v>278132</v>
      </c>
      <c r="I256" s="2">
        <v>462385</v>
      </c>
      <c r="J256" s="2">
        <v>316611</v>
      </c>
      <c r="K256" s="2">
        <f t="shared" si="15"/>
        <v>1057128</v>
      </c>
      <c r="L256" s="11"/>
      <c r="M256" s="5">
        <v>769058</v>
      </c>
      <c r="N256" s="2">
        <f t="shared" si="16"/>
        <v>769058</v>
      </c>
      <c r="O256" s="2">
        <f t="shared" si="17"/>
        <v>-288070</v>
      </c>
      <c r="P256" s="5">
        <v>0</v>
      </c>
      <c r="Q256" s="2">
        <f t="shared" si="18"/>
        <v>-288070</v>
      </c>
      <c r="R256" s="2">
        <f t="shared" si="19"/>
        <v>288070</v>
      </c>
    </row>
    <row r="257" spans="1:18" ht="46.5" customHeight="1" x14ac:dyDescent="0.25">
      <c r="A257" s="14" t="s">
        <v>976</v>
      </c>
      <c r="B257" s="33">
        <v>35406</v>
      </c>
      <c r="C257" s="3">
        <v>1350310</v>
      </c>
      <c r="D257" s="4" t="s">
        <v>977</v>
      </c>
      <c r="E257" s="4" t="s">
        <v>987</v>
      </c>
      <c r="F257" s="3" t="s">
        <v>23</v>
      </c>
      <c r="G257" s="2" t="s">
        <v>5680</v>
      </c>
      <c r="H257" s="2">
        <v>256336</v>
      </c>
      <c r="I257" s="2">
        <v>1006577</v>
      </c>
      <c r="J257" s="2">
        <v>445800</v>
      </c>
      <c r="K257" s="2">
        <f t="shared" si="15"/>
        <v>1708713</v>
      </c>
      <c r="L257" s="6">
        <v>449835</v>
      </c>
      <c r="M257" s="5">
        <v>1314018</v>
      </c>
      <c r="N257" s="2">
        <f t="shared" si="16"/>
        <v>1763853</v>
      </c>
      <c r="O257" s="2">
        <f t="shared" si="17"/>
        <v>55140</v>
      </c>
      <c r="P257" s="5">
        <v>0</v>
      </c>
      <c r="Q257" s="2">
        <f t="shared" si="18"/>
        <v>55140</v>
      </c>
      <c r="R257" s="2">
        <f t="shared" si="19"/>
        <v>-55140</v>
      </c>
    </row>
    <row r="258" spans="1:18" ht="46.5" customHeight="1" x14ac:dyDescent="0.25">
      <c r="A258" s="14" t="s">
        <v>976</v>
      </c>
      <c r="B258" s="33">
        <v>31422</v>
      </c>
      <c r="C258" s="3">
        <v>1401806</v>
      </c>
      <c r="D258" s="4" t="s">
        <v>977</v>
      </c>
      <c r="E258" s="4" t="s">
        <v>981</v>
      </c>
      <c r="F258" s="3" t="s">
        <v>23</v>
      </c>
      <c r="G258" s="2" t="s">
        <v>5680</v>
      </c>
      <c r="H258" s="2">
        <v>938369</v>
      </c>
      <c r="I258" s="2">
        <v>548063</v>
      </c>
      <c r="J258" s="2">
        <v>367549</v>
      </c>
      <c r="K258" s="2">
        <f t="shared" si="15"/>
        <v>1853981</v>
      </c>
      <c r="L258" s="6">
        <v>609932</v>
      </c>
      <c r="M258" s="5">
        <v>911339</v>
      </c>
      <c r="N258" s="2">
        <f t="shared" si="16"/>
        <v>1521271</v>
      </c>
      <c r="O258" s="2">
        <f t="shared" si="17"/>
        <v>-332710</v>
      </c>
      <c r="P258" s="5">
        <v>0</v>
      </c>
      <c r="Q258" s="2">
        <f t="shared" si="18"/>
        <v>-332710</v>
      </c>
      <c r="R258" s="2">
        <f t="shared" si="19"/>
        <v>332710</v>
      </c>
    </row>
    <row r="259" spans="1:18" ht="46.5" customHeight="1" x14ac:dyDescent="0.25">
      <c r="A259" s="14" t="s">
        <v>976</v>
      </c>
      <c r="B259" s="33">
        <v>35244</v>
      </c>
      <c r="C259" s="3">
        <v>1402803</v>
      </c>
      <c r="D259" s="4" t="s">
        <v>977</v>
      </c>
      <c r="E259" s="4" t="s">
        <v>985</v>
      </c>
      <c r="F259" s="3" t="s">
        <v>23</v>
      </c>
      <c r="G259" s="2" t="s">
        <v>5680</v>
      </c>
      <c r="H259" s="2">
        <v>253035</v>
      </c>
      <c r="I259" s="2">
        <v>463877</v>
      </c>
      <c r="J259" s="2">
        <v>316611</v>
      </c>
      <c r="K259" s="2">
        <f t="shared" si="15"/>
        <v>1033523</v>
      </c>
      <c r="L259" s="6">
        <v>465568</v>
      </c>
      <c r="M259" s="5">
        <v>785908</v>
      </c>
      <c r="N259" s="2">
        <f t="shared" si="16"/>
        <v>1251476</v>
      </c>
      <c r="O259" s="2">
        <f t="shared" si="17"/>
        <v>217953</v>
      </c>
      <c r="P259" s="5">
        <v>0</v>
      </c>
      <c r="Q259" s="2">
        <f t="shared" si="18"/>
        <v>217953</v>
      </c>
      <c r="R259" s="2">
        <f t="shared" si="19"/>
        <v>-217953</v>
      </c>
    </row>
    <row r="260" spans="1:18" ht="46.5" customHeight="1" x14ac:dyDescent="0.25">
      <c r="A260" s="14" t="s">
        <v>976</v>
      </c>
      <c r="B260" s="33">
        <v>35261</v>
      </c>
      <c r="C260" s="3">
        <v>1402987</v>
      </c>
      <c r="D260" s="4" t="s">
        <v>977</v>
      </c>
      <c r="E260" s="4" t="s">
        <v>986</v>
      </c>
      <c r="F260" s="3" t="s">
        <v>23</v>
      </c>
      <c r="G260" s="2" t="s">
        <v>5680</v>
      </c>
      <c r="H260" s="2">
        <v>322146</v>
      </c>
      <c r="I260" s="2">
        <v>449905</v>
      </c>
      <c r="J260" s="2">
        <v>293813</v>
      </c>
      <c r="K260" s="2">
        <f t="shared" si="15"/>
        <v>1065864</v>
      </c>
      <c r="L260" s="6">
        <v>413002</v>
      </c>
      <c r="M260" s="5">
        <v>748362</v>
      </c>
      <c r="N260" s="2">
        <f t="shared" si="16"/>
        <v>1161364</v>
      </c>
      <c r="O260" s="2">
        <f t="shared" si="17"/>
        <v>95500</v>
      </c>
      <c r="P260" s="5">
        <v>0</v>
      </c>
      <c r="Q260" s="2">
        <f t="shared" si="18"/>
        <v>95500</v>
      </c>
      <c r="R260" s="2">
        <f t="shared" si="19"/>
        <v>-95500</v>
      </c>
    </row>
    <row r="261" spans="1:18" ht="46.5" customHeight="1" x14ac:dyDescent="0.25">
      <c r="A261" s="14" t="s">
        <v>976</v>
      </c>
      <c r="B261" s="33">
        <v>35406</v>
      </c>
      <c r="C261" s="3">
        <v>1404001</v>
      </c>
      <c r="D261" s="4" t="s">
        <v>977</v>
      </c>
      <c r="E261" s="4" t="s">
        <v>988</v>
      </c>
      <c r="F261" s="3" t="s">
        <v>23</v>
      </c>
      <c r="G261" s="2" t="s">
        <v>5680</v>
      </c>
      <c r="H261" s="2">
        <v>209837</v>
      </c>
      <c r="I261" s="2">
        <v>463217</v>
      </c>
      <c r="J261" s="2">
        <v>307955</v>
      </c>
      <c r="K261" s="2">
        <f t="shared" ref="K261:K324" si="20">H261+I261+J261</f>
        <v>981009</v>
      </c>
      <c r="L261" s="6">
        <v>424957</v>
      </c>
      <c r="M261" s="5">
        <v>770658</v>
      </c>
      <c r="N261" s="2">
        <f t="shared" ref="N261:N324" si="21">L261+M261</f>
        <v>1195615</v>
      </c>
      <c r="O261" s="2">
        <f t="shared" ref="O261:O324" si="22">N261-K261</f>
        <v>214606</v>
      </c>
      <c r="P261" s="5">
        <v>0</v>
      </c>
      <c r="Q261" s="2">
        <f t="shared" ref="Q261:Q324" si="23">O261-P261</f>
        <v>214606</v>
      </c>
      <c r="R261" s="2">
        <f t="shared" ref="R261:R324" si="24">(K261+P261)-N261</f>
        <v>-214606</v>
      </c>
    </row>
    <row r="262" spans="1:18" ht="46.5" customHeight="1" x14ac:dyDescent="0.25">
      <c r="A262" s="14" t="s">
        <v>976</v>
      </c>
      <c r="B262" s="33">
        <v>36287</v>
      </c>
      <c r="C262" s="3">
        <v>1588568</v>
      </c>
      <c r="D262" s="4" t="s">
        <v>977</v>
      </c>
      <c r="E262" s="4" t="s">
        <v>1003</v>
      </c>
      <c r="F262" s="3" t="s">
        <v>59</v>
      </c>
      <c r="G262" s="2" t="s">
        <v>5680</v>
      </c>
      <c r="H262" s="2">
        <v>0</v>
      </c>
      <c r="I262" s="2">
        <v>226948</v>
      </c>
      <c r="J262" s="2">
        <v>170626</v>
      </c>
      <c r="K262" s="2">
        <f t="shared" si="20"/>
        <v>397574</v>
      </c>
      <c r="L262" s="6">
        <v>35042</v>
      </c>
      <c r="M262" s="5">
        <v>394395</v>
      </c>
      <c r="N262" s="2">
        <f t="shared" si="21"/>
        <v>429437</v>
      </c>
      <c r="O262" s="2">
        <f t="shared" si="22"/>
        <v>31863</v>
      </c>
      <c r="P262" s="5">
        <v>35042</v>
      </c>
      <c r="Q262" s="2">
        <f t="shared" si="23"/>
        <v>-3179</v>
      </c>
      <c r="R262" s="2">
        <f t="shared" si="24"/>
        <v>3179</v>
      </c>
    </row>
    <row r="263" spans="1:18" ht="46.5" customHeight="1" x14ac:dyDescent="0.25">
      <c r="A263" s="14" t="s">
        <v>976</v>
      </c>
      <c r="B263" s="33">
        <v>38224</v>
      </c>
      <c r="C263" s="3">
        <v>1737898</v>
      </c>
      <c r="D263" s="4" t="s">
        <v>977</v>
      </c>
      <c r="E263" s="4" t="s">
        <v>1001</v>
      </c>
      <c r="F263" s="3" t="s">
        <v>59</v>
      </c>
      <c r="G263" s="2" t="s">
        <v>5680</v>
      </c>
      <c r="H263" s="2">
        <v>267004</v>
      </c>
      <c r="I263" s="2">
        <v>340882</v>
      </c>
      <c r="J263" s="2">
        <v>201742</v>
      </c>
      <c r="K263" s="2">
        <f t="shared" si="20"/>
        <v>809628</v>
      </c>
      <c r="L263" s="11"/>
      <c r="M263" s="5">
        <v>523700</v>
      </c>
      <c r="N263" s="2">
        <f t="shared" si="21"/>
        <v>523700</v>
      </c>
      <c r="O263" s="2">
        <f t="shared" si="22"/>
        <v>-285928</v>
      </c>
      <c r="P263" s="5">
        <v>0</v>
      </c>
      <c r="Q263" s="2">
        <f t="shared" si="23"/>
        <v>-285928</v>
      </c>
      <c r="R263" s="2">
        <f t="shared" si="24"/>
        <v>285928</v>
      </c>
    </row>
    <row r="264" spans="1:18" ht="46.5" customHeight="1" x14ac:dyDescent="0.25">
      <c r="A264" s="14" t="s">
        <v>976</v>
      </c>
      <c r="B264" s="33">
        <v>33967</v>
      </c>
      <c r="C264" s="3">
        <v>1738210</v>
      </c>
      <c r="D264" s="4" t="s">
        <v>977</v>
      </c>
      <c r="E264" s="4" t="s">
        <v>989</v>
      </c>
      <c r="F264" s="3" t="s">
        <v>23</v>
      </c>
      <c r="G264" s="2" t="s">
        <v>5680</v>
      </c>
      <c r="H264" s="2">
        <v>621270</v>
      </c>
      <c r="I264" s="2">
        <v>485430</v>
      </c>
      <c r="J264" s="2">
        <v>325982</v>
      </c>
      <c r="K264" s="2">
        <f t="shared" si="20"/>
        <v>1432682</v>
      </c>
      <c r="L264" s="11"/>
      <c r="M264" s="5">
        <v>808405</v>
      </c>
      <c r="N264" s="2">
        <f t="shared" si="21"/>
        <v>808405</v>
      </c>
      <c r="O264" s="2">
        <f t="shared" si="22"/>
        <v>-624277</v>
      </c>
      <c r="P264" s="5">
        <v>0</v>
      </c>
      <c r="Q264" s="2">
        <f t="shared" si="23"/>
        <v>-624277</v>
      </c>
      <c r="R264" s="2">
        <f t="shared" si="24"/>
        <v>624277</v>
      </c>
    </row>
    <row r="265" spans="1:18" ht="46.5" customHeight="1" x14ac:dyDescent="0.25">
      <c r="A265" s="14" t="s">
        <v>976</v>
      </c>
      <c r="B265" s="33">
        <v>35736</v>
      </c>
      <c r="C265" s="3">
        <v>1847998</v>
      </c>
      <c r="D265" s="4" t="s">
        <v>977</v>
      </c>
      <c r="E265" s="4" t="s">
        <v>1000</v>
      </c>
      <c r="F265" s="3" t="s">
        <v>59</v>
      </c>
      <c r="G265" s="2" t="s">
        <v>5680</v>
      </c>
      <c r="H265" s="2">
        <v>0</v>
      </c>
      <c r="I265" s="2">
        <v>291531</v>
      </c>
      <c r="J265" s="2">
        <v>217896</v>
      </c>
      <c r="K265" s="2">
        <f t="shared" si="20"/>
        <v>509427</v>
      </c>
      <c r="L265" s="11"/>
      <c r="M265" s="5">
        <v>531841</v>
      </c>
      <c r="N265" s="2">
        <f t="shared" si="21"/>
        <v>531841</v>
      </c>
      <c r="O265" s="2">
        <f t="shared" si="22"/>
        <v>22414</v>
      </c>
      <c r="P265" s="5">
        <v>13263</v>
      </c>
      <c r="Q265" s="2">
        <f t="shared" si="23"/>
        <v>9151</v>
      </c>
      <c r="R265" s="2">
        <f t="shared" si="24"/>
        <v>-9151</v>
      </c>
    </row>
    <row r="266" spans="1:18" ht="46.5" customHeight="1" x14ac:dyDescent="0.25">
      <c r="A266" s="14" t="s">
        <v>976</v>
      </c>
      <c r="B266" s="33">
        <v>37771</v>
      </c>
      <c r="C266" s="3">
        <v>1887049</v>
      </c>
      <c r="D266" s="4" t="s">
        <v>977</v>
      </c>
      <c r="E266" s="4" t="s">
        <v>983</v>
      </c>
      <c r="F266" s="3" t="s">
        <v>23</v>
      </c>
      <c r="G266" s="2" t="s">
        <v>5680</v>
      </c>
      <c r="H266" s="2">
        <v>289180</v>
      </c>
      <c r="I266" s="2">
        <v>644630</v>
      </c>
      <c r="J266" s="2">
        <v>388048</v>
      </c>
      <c r="K266" s="2">
        <f t="shared" si="20"/>
        <v>1321858</v>
      </c>
      <c r="L266" s="6">
        <v>390000</v>
      </c>
      <c r="M266" s="5">
        <v>1121500</v>
      </c>
      <c r="N266" s="2">
        <f t="shared" si="21"/>
        <v>1511500</v>
      </c>
      <c r="O266" s="2">
        <f t="shared" si="22"/>
        <v>189642</v>
      </c>
      <c r="P266" s="5">
        <v>0</v>
      </c>
      <c r="Q266" s="2">
        <f t="shared" si="23"/>
        <v>189642</v>
      </c>
      <c r="R266" s="2">
        <f t="shared" si="24"/>
        <v>-189642</v>
      </c>
    </row>
    <row r="267" spans="1:18" ht="46.5" customHeight="1" x14ac:dyDescent="0.25">
      <c r="A267" s="14" t="s">
        <v>976</v>
      </c>
      <c r="B267" s="33">
        <v>38915</v>
      </c>
      <c r="C267" s="3">
        <v>1899946</v>
      </c>
      <c r="D267" s="4" t="s">
        <v>977</v>
      </c>
      <c r="E267" s="4" t="s">
        <v>1014</v>
      </c>
      <c r="F267" s="3" t="s">
        <v>59</v>
      </c>
      <c r="G267" s="2" t="s">
        <v>5670</v>
      </c>
      <c r="H267" s="2">
        <v>0</v>
      </c>
      <c r="I267" s="2">
        <v>606214</v>
      </c>
      <c r="J267" s="2">
        <v>126447</v>
      </c>
      <c r="K267" s="2">
        <f t="shared" si="20"/>
        <v>732661</v>
      </c>
      <c r="L267" s="6">
        <v>43397</v>
      </c>
      <c r="M267" s="5">
        <v>781575</v>
      </c>
      <c r="N267" s="2">
        <f t="shared" si="21"/>
        <v>824972</v>
      </c>
      <c r="O267" s="2">
        <f t="shared" si="22"/>
        <v>92311</v>
      </c>
      <c r="P267" s="5">
        <v>43397</v>
      </c>
      <c r="Q267" s="2">
        <f t="shared" si="23"/>
        <v>48914</v>
      </c>
      <c r="R267" s="2">
        <f t="shared" si="24"/>
        <v>-48914</v>
      </c>
    </row>
    <row r="268" spans="1:18" ht="46.5" customHeight="1" x14ac:dyDescent="0.25">
      <c r="A268" s="14" t="s">
        <v>976</v>
      </c>
      <c r="B268" s="33">
        <v>37924</v>
      </c>
      <c r="C268" s="3">
        <v>1953125</v>
      </c>
      <c r="D268" s="4" t="s">
        <v>977</v>
      </c>
      <c r="E268" s="4" t="s">
        <v>1007</v>
      </c>
      <c r="F268" s="3" t="s">
        <v>59</v>
      </c>
      <c r="G268" s="2" t="s">
        <v>5680</v>
      </c>
      <c r="H268" s="2">
        <v>0</v>
      </c>
      <c r="I268" s="2">
        <v>140601</v>
      </c>
      <c r="J268" s="2">
        <v>124352</v>
      </c>
      <c r="K268" s="2">
        <f t="shared" si="20"/>
        <v>264953</v>
      </c>
      <c r="L268" s="6">
        <v>108844</v>
      </c>
      <c r="M268" s="5">
        <v>291384</v>
      </c>
      <c r="N268" s="2">
        <f t="shared" si="21"/>
        <v>400228</v>
      </c>
      <c r="O268" s="2">
        <f t="shared" si="22"/>
        <v>135275</v>
      </c>
      <c r="P268" s="5">
        <v>0</v>
      </c>
      <c r="Q268" s="2">
        <f t="shared" si="23"/>
        <v>135275</v>
      </c>
      <c r="R268" s="2">
        <f t="shared" si="24"/>
        <v>-135275</v>
      </c>
    </row>
    <row r="269" spans="1:18" ht="46.5" customHeight="1" x14ac:dyDescent="0.25">
      <c r="A269" s="14" t="s">
        <v>976</v>
      </c>
      <c r="B269" s="33">
        <v>37925</v>
      </c>
      <c r="C269" s="3">
        <v>1953127</v>
      </c>
      <c r="D269" s="4" t="s">
        <v>977</v>
      </c>
      <c r="E269" s="4" t="s">
        <v>1004</v>
      </c>
      <c r="F269" s="3" t="s">
        <v>59</v>
      </c>
      <c r="G269" s="2" t="s">
        <v>5680</v>
      </c>
      <c r="H269" s="2">
        <v>0</v>
      </c>
      <c r="I269" s="2">
        <v>222510</v>
      </c>
      <c r="J269" s="2">
        <v>143727</v>
      </c>
      <c r="K269" s="2">
        <f t="shared" si="20"/>
        <v>366237</v>
      </c>
      <c r="L269" s="6">
        <v>109175</v>
      </c>
      <c r="M269" s="5">
        <v>381933</v>
      </c>
      <c r="N269" s="2">
        <f t="shared" si="21"/>
        <v>491108</v>
      </c>
      <c r="O269" s="2">
        <f t="shared" si="22"/>
        <v>124871</v>
      </c>
      <c r="P269" s="5">
        <v>0</v>
      </c>
      <c r="Q269" s="2">
        <f t="shared" si="23"/>
        <v>124871</v>
      </c>
      <c r="R269" s="2">
        <f t="shared" si="24"/>
        <v>-124871</v>
      </c>
    </row>
    <row r="270" spans="1:18" ht="46.5" customHeight="1" x14ac:dyDescent="0.25">
      <c r="A270" s="14" t="s">
        <v>976</v>
      </c>
      <c r="B270" s="33">
        <v>38208</v>
      </c>
      <c r="C270" s="3">
        <v>1954839</v>
      </c>
      <c r="D270" s="4" t="s">
        <v>977</v>
      </c>
      <c r="E270" s="4" t="s">
        <v>993</v>
      </c>
      <c r="F270" s="3" t="s">
        <v>59</v>
      </c>
      <c r="G270" s="2" t="s">
        <v>5680</v>
      </c>
      <c r="H270" s="2">
        <v>266066</v>
      </c>
      <c r="I270" s="2">
        <v>357244</v>
      </c>
      <c r="J270" s="2">
        <v>197653</v>
      </c>
      <c r="K270" s="2">
        <f t="shared" si="20"/>
        <v>820963</v>
      </c>
      <c r="L270" s="6">
        <v>260692</v>
      </c>
      <c r="M270" s="5">
        <v>539473</v>
      </c>
      <c r="N270" s="2">
        <f t="shared" si="21"/>
        <v>800165</v>
      </c>
      <c r="O270" s="2">
        <f t="shared" si="22"/>
        <v>-20798</v>
      </c>
      <c r="P270" s="5">
        <v>0</v>
      </c>
      <c r="Q270" s="2">
        <f t="shared" si="23"/>
        <v>-20798</v>
      </c>
      <c r="R270" s="2">
        <f t="shared" si="24"/>
        <v>20798</v>
      </c>
    </row>
    <row r="271" spans="1:18" ht="46.5" customHeight="1" x14ac:dyDescent="0.25">
      <c r="A271" s="14" t="s">
        <v>976</v>
      </c>
      <c r="B271" s="33">
        <v>36933</v>
      </c>
      <c r="C271" s="3">
        <v>1961461</v>
      </c>
      <c r="D271" s="4" t="s">
        <v>977</v>
      </c>
      <c r="E271" s="4" t="s">
        <v>1015</v>
      </c>
      <c r="F271" s="3" t="s">
        <v>59</v>
      </c>
      <c r="G271" s="2" t="s">
        <v>5680</v>
      </c>
      <c r="H271" s="2">
        <v>0</v>
      </c>
      <c r="I271" s="2">
        <v>220708</v>
      </c>
      <c r="J271" s="2">
        <v>199824</v>
      </c>
      <c r="K271" s="2">
        <f t="shared" si="20"/>
        <v>420532</v>
      </c>
      <c r="L271" s="6">
        <v>50896</v>
      </c>
      <c r="M271" s="5">
        <v>380655</v>
      </c>
      <c r="N271" s="2">
        <f t="shared" si="21"/>
        <v>431551</v>
      </c>
      <c r="O271" s="2">
        <f t="shared" si="22"/>
        <v>11019</v>
      </c>
      <c r="P271" s="5">
        <v>50896</v>
      </c>
      <c r="Q271" s="2">
        <f t="shared" si="23"/>
        <v>-39877</v>
      </c>
      <c r="R271" s="2">
        <f t="shared" si="24"/>
        <v>39877</v>
      </c>
    </row>
    <row r="272" spans="1:18" ht="46.5" customHeight="1" x14ac:dyDescent="0.25">
      <c r="A272" s="14" t="s">
        <v>976</v>
      </c>
      <c r="B272" s="33">
        <v>39384</v>
      </c>
      <c r="C272" s="3">
        <v>2024921</v>
      </c>
      <c r="D272" s="4" t="s">
        <v>977</v>
      </c>
      <c r="E272" s="4" t="s">
        <v>998</v>
      </c>
      <c r="F272" s="3" t="s">
        <v>59</v>
      </c>
      <c r="G272" s="2" t="s">
        <v>5670</v>
      </c>
      <c r="H272" s="2">
        <v>0</v>
      </c>
      <c r="I272" s="2">
        <v>222065</v>
      </c>
      <c r="J272" s="2">
        <v>157827</v>
      </c>
      <c r="K272" s="2">
        <f t="shared" si="20"/>
        <v>379892</v>
      </c>
      <c r="L272" s="6">
        <v>55537</v>
      </c>
      <c r="M272" s="5">
        <v>383226</v>
      </c>
      <c r="N272" s="2">
        <f t="shared" si="21"/>
        <v>438763</v>
      </c>
      <c r="O272" s="2">
        <f t="shared" si="22"/>
        <v>58871</v>
      </c>
      <c r="P272" s="5">
        <v>55537</v>
      </c>
      <c r="Q272" s="2">
        <f t="shared" si="23"/>
        <v>3334</v>
      </c>
      <c r="R272" s="2">
        <f t="shared" si="24"/>
        <v>-3334</v>
      </c>
    </row>
    <row r="273" spans="1:18" ht="46.5" customHeight="1" x14ac:dyDescent="0.25">
      <c r="A273" s="14" t="s">
        <v>976</v>
      </c>
      <c r="B273" s="33">
        <v>39385</v>
      </c>
      <c r="C273" s="3">
        <v>2124103</v>
      </c>
      <c r="D273" s="4" t="s">
        <v>977</v>
      </c>
      <c r="E273" s="4" t="s">
        <v>1002</v>
      </c>
      <c r="F273" s="3" t="s">
        <v>59</v>
      </c>
      <c r="G273" s="2" t="s">
        <v>5670</v>
      </c>
      <c r="H273" s="2">
        <v>0</v>
      </c>
      <c r="I273" s="2">
        <v>222065</v>
      </c>
      <c r="J273" s="2">
        <v>157827</v>
      </c>
      <c r="K273" s="2">
        <f t="shared" si="20"/>
        <v>379892</v>
      </c>
      <c r="L273" s="6">
        <v>58675</v>
      </c>
      <c r="M273" s="5">
        <v>383226</v>
      </c>
      <c r="N273" s="2">
        <f t="shared" si="21"/>
        <v>441901</v>
      </c>
      <c r="O273" s="2">
        <f t="shared" si="22"/>
        <v>62009</v>
      </c>
      <c r="P273" s="5">
        <v>58675</v>
      </c>
      <c r="Q273" s="2">
        <f t="shared" si="23"/>
        <v>3334</v>
      </c>
      <c r="R273" s="2">
        <f t="shared" si="24"/>
        <v>-3334</v>
      </c>
    </row>
    <row r="274" spans="1:18" ht="46.5" customHeight="1" x14ac:dyDescent="0.25">
      <c r="A274" s="14" t="s">
        <v>976</v>
      </c>
      <c r="B274" s="33">
        <v>39384</v>
      </c>
      <c r="C274" s="3">
        <v>2181503</v>
      </c>
      <c r="D274" s="4" t="s">
        <v>977</v>
      </c>
      <c r="E274" s="4" t="s">
        <v>1005</v>
      </c>
      <c r="F274" s="3" t="s">
        <v>59</v>
      </c>
      <c r="G274" s="2" t="s">
        <v>5670</v>
      </c>
      <c r="H274" s="2">
        <v>0</v>
      </c>
      <c r="I274" s="2">
        <v>222517</v>
      </c>
      <c r="J274" s="2">
        <v>157827</v>
      </c>
      <c r="K274" s="2">
        <f t="shared" si="20"/>
        <v>380344</v>
      </c>
      <c r="L274" s="11">
        <v>50409</v>
      </c>
      <c r="M274" s="5">
        <v>384083</v>
      </c>
      <c r="N274" s="2">
        <f t="shared" si="21"/>
        <v>434492</v>
      </c>
      <c r="O274" s="2">
        <f t="shared" si="22"/>
        <v>54148</v>
      </c>
      <c r="P274" s="5">
        <v>50409</v>
      </c>
      <c r="Q274" s="2">
        <f t="shared" si="23"/>
        <v>3739</v>
      </c>
      <c r="R274" s="2">
        <f t="shared" si="24"/>
        <v>-3739</v>
      </c>
    </row>
    <row r="275" spans="1:18" ht="46.5" customHeight="1" x14ac:dyDescent="0.25">
      <c r="A275" s="14" t="s">
        <v>976</v>
      </c>
      <c r="B275" s="33">
        <v>39853</v>
      </c>
      <c r="C275" s="3">
        <v>2196181</v>
      </c>
      <c r="D275" s="4" t="s">
        <v>977</v>
      </c>
      <c r="E275" s="4" t="s">
        <v>1016</v>
      </c>
      <c r="F275" s="3" t="s">
        <v>59</v>
      </c>
      <c r="G275" s="2" t="s">
        <v>5670</v>
      </c>
      <c r="H275" s="2">
        <v>0</v>
      </c>
      <c r="I275" s="2">
        <v>210207</v>
      </c>
      <c r="J275" s="2">
        <v>148974</v>
      </c>
      <c r="K275" s="2">
        <f t="shared" si="20"/>
        <v>359181</v>
      </c>
      <c r="L275" s="11">
        <v>14223</v>
      </c>
      <c r="M275" s="5">
        <v>362456</v>
      </c>
      <c r="N275" s="2">
        <f t="shared" si="21"/>
        <v>376679</v>
      </c>
      <c r="O275" s="2">
        <f t="shared" si="22"/>
        <v>17498</v>
      </c>
      <c r="P275" s="5">
        <v>14223</v>
      </c>
      <c r="Q275" s="2">
        <f t="shared" si="23"/>
        <v>3275</v>
      </c>
      <c r="R275" s="2">
        <f t="shared" si="24"/>
        <v>-3275</v>
      </c>
    </row>
    <row r="276" spans="1:18" ht="46.5" customHeight="1" x14ac:dyDescent="0.25">
      <c r="A276" s="14" t="s">
        <v>976</v>
      </c>
      <c r="B276" s="33">
        <v>39853</v>
      </c>
      <c r="C276" s="3">
        <v>2196533</v>
      </c>
      <c r="D276" s="4" t="s">
        <v>977</v>
      </c>
      <c r="E276" s="4" t="s">
        <v>1017</v>
      </c>
      <c r="F276" s="3" t="s">
        <v>59</v>
      </c>
      <c r="G276" s="2" t="s">
        <v>5670</v>
      </c>
      <c r="H276" s="2">
        <v>0</v>
      </c>
      <c r="I276" s="2">
        <v>207419</v>
      </c>
      <c r="J276" s="2">
        <v>148363</v>
      </c>
      <c r="K276" s="2">
        <f t="shared" si="20"/>
        <v>355782</v>
      </c>
      <c r="L276" s="11">
        <v>14223</v>
      </c>
      <c r="M276" s="5">
        <v>359812</v>
      </c>
      <c r="N276" s="2">
        <f t="shared" si="21"/>
        <v>374035</v>
      </c>
      <c r="O276" s="2">
        <f t="shared" si="22"/>
        <v>18253</v>
      </c>
      <c r="P276" s="5">
        <v>14263</v>
      </c>
      <c r="Q276" s="2">
        <f t="shared" si="23"/>
        <v>3990</v>
      </c>
      <c r="R276" s="2">
        <f t="shared" si="24"/>
        <v>-3990</v>
      </c>
    </row>
    <row r="277" spans="1:18" ht="46.5" customHeight="1" x14ac:dyDescent="0.25">
      <c r="A277" s="14" t="s">
        <v>976</v>
      </c>
      <c r="B277" s="33">
        <v>39853</v>
      </c>
      <c r="C277" s="3">
        <v>2196534</v>
      </c>
      <c r="D277" s="4" t="s">
        <v>977</v>
      </c>
      <c r="E277" s="4" t="s">
        <v>1018</v>
      </c>
      <c r="F277" s="3" t="s">
        <v>59</v>
      </c>
      <c r="G277" s="2" t="s">
        <v>5670</v>
      </c>
      <c r="H277" s="2">
        <v>0</v>
      </c>
      <c r="I277" s="2">
        <v>118999</v>
      </c>
      <c r="J277" s="2">
        <v>148974</v>
      </c>
      <c r="K277" s="2">
        <f t="shared" si="20"/>
        <v>267973</v>
      </c>
      <c r="L277" s="11"/>
      <c r="M277" s="5">
        <v>251523</v>
      </c>
      <c r="N277" s="2">
        <f t="shared" si="21"/>
        <v>251523</v>
      </c>
      <c r="O277" s="2">
        <f t="shared" si="22"/>
        <v>-16450</v>
      </c>
      <c r="P277" s="5">
        <v>13263</v>
      </c>
      <c r="Q277" s="2">
        <f t="shared" si="23"/>
        <v>-29713</v>
      </c>
      <c r="R277" s="2">
        <f t="shared" si="24"/>
        <v>29713</v>
      </c>
    </row>
    <row r="278" spans="1:18" ht="46.5" customHeight="1" x14ac:dyDescent="0.25">
      <c r="A278" s="14" t="s">
        <v>976</v>
      </c>
      <c r="B278" s="33">
        <v>39942</v>
      </c>
      <c r="C278" s="3">
        <v>2197092</v>
      </c>
      <c r="D278" s="4" t="s">
        <v>977</v>
      </c>
      <c r="E278" s="4" t="s">
        <v>1010</v>
      </c>
      <c r="F278" s="3" t="s">
        <v>59</v>
      </c>
      <c r="G278" s="2" t="s">
        <v>5670</v>
      </c>
      <c r="H278" s="2">
        <v>0</v>
      </c>
      <c r="I278" s="2">
        <v>210207</v>
      </c>
      <c r="J278" s="2">
        <v>148974</v>
      </c>
      <c r="K278" s="2">
        <f t="shared" si="20"/>
        <v>359181</v>
      </c>
      <c r="L278" s="11">
        <v>36674</v>
      </c>
      <c r="M278" s="5">
        <v>362456</v>
      </c>
      <c r="N278" s="2">
        <f t="shared" si="21"/>
        <v>399130</v>
      </c>
      <c r="O278" s="2">
        <f t="shared" si="22"/>
        <v>39949</v>
      </c>
      <c r="P278" s="5">
        <v>36674</v>
      </c>
      <c r="Q278" s="2">
        <f t="shared" si="23"/>
        <v>3275</v>
      </c>
      <c r="R278" s="2">
        <f t="shared" si="24"/>
        <v>-3275</v>
      </c>
    </row>
    <row r="279" spans="1:18" ht="46.5" customHeight="1" x14ac:dyDescent="0.25">
      <c r="A279" s="14" t="s">
        <v>976</v>
      </c>
      <c r="B279" s="33">
        <v>39942</v>
      </c>
      <c r="C279" s="3">
        <v>2206528</v>
      </c>
      <c r="D279" s="4" t="s">
        <v>977</v>
      </c>
      <c r="E279" s="4" t="s">
        <v>1008</v>
      </c>
      <c r="F279" s="3" t="s">
        <v>59</v>
      </c>
      <c r="G279" s="2" t="s">
        <v>5670</v>
      </c>
      <c r="H279" s="2">
        <v>0</v>
      </c>
      <c r="I279" s="2">
        <v>210207</v>
      </c>
      <c r="J279" s="2">
        <v>148974</v>
      </c>
      <c r="K279" s="2">
        <f t="shared" si="20"/>
        <v>359181</v>
      </c>
      <c r="L279" s="11">
        <v>13263</v>
      </c>
      <c r="M279" s="5">
        <v>367326</v>
      </c>
      <c r="N279" s="2">
        <f t="shared" si="21"/>
        <v>380589</v>
      </c>
      <c r="O279" s="2">
        <f t="shared" si="22"/>
        <v>21408</v>
      </c>
      <c r="P279" s="5">
        <v>13263</v>
      </c>
      <c r="Q279" s="2">
        <f t="shared" si="23"/>
        <v>8145</v>
      </c>
      <c r="R279" s="2">
        <f t="shared" si="24"/>
        <v>-8145</v>
      </c>
    </row>
    <row r="280" spans="1:18" ht="46.5" customHeight="1" x14ac:dyDescent="0.25">
      <c r="A280" s="14" t="s">
        <v>976</v>
      </c>
      <c r="B280" s="33">
        <v>39942</v>
      </c>
      <c r="C280" s="3">
        <v>2211944</v>
      </c>
      <c r="D280" s="4" t="s">
        <v>977</v>
      </c>
      <c r="E280" s="4" t="s">
        <v>1006</v>
      </c>
      <c r="F280" s="3" t="s">
        <v>59</v>
      </c>
      <c r="G280" s="2" t="s">
        <v>5670</v>
      </c>
      <c r="H280" s="2">
        <v>0</v>
      </c>
      <c r="I280" s="2">
        <v>210207</v>
      </c>
      <c r="J280" s="2">
        <v>157002</v>
      </c>
      <c r="K280" s="2">
        <f t="shared" si="20"/>
        <v>367209</v>
      </c>
      <c r="L280" s="11">
        <v>13263</v>
      </c>
      <c r="M280" s="5">
        <v>362456</v>
      </c>
      <c r="N280" s="2">
        <f t="shared" si="21"/>
        <v>375719</v>
      </c>
      <c r="O280" s="2">
        <f t="shared" si="22"/>
        <v>8510</v>
      </c>
      <c r="P280" s="5">
        <v>13263</v>
      </c>
      <c r="Q280" s="2">
        <f t="shared" si="23"/>
        <v>-4753</v>
      </c>
      <c r="R280" s="2">
        <f t="shared" si="24"/>
        <v>4753</v>
      </c>
    </row>
    <row r="281" spans="1:18" ht="46.5" customHeight="1" x14ac:dyDescent="0.25">
      <c r="A281" s="14" t="s">
        <v>976</v>
      </c>
      <c r="B281" s="33">
        <v>39942</v>
      </c>
      <c r="C281" s="3">
        <v>2244343</v>
      </c>
      <c r="D281" s="4" t="s">
        <v>977</v>
      </c>
      <c r="E281" s="4" t="s">
        <v>994</v>
      </c>
      <c r="F281" s="3" t="s">
        <v>59</v>
      </c>
      <c r="G281" s="2" t="s">
        <v>5670</v>
      </c>
      <c r="H281" s="2">
        <v>0</v>
      </c>
      <c r="I281" s="2">
        <v>210207</v>
      </c>
      <c r="J281" s="2">
        <v>148974</v>
      </c>
      <c r="K281" s="2">
        <f t="shared" si="20"/>
        <v>359181</v>
      </c>
      <c r="L281" s="11">
        <v>13263</v>
      </c>
      <c r="M281" s="5">
        <v>362456</v>
      </c>
      <c r="N281" s="2">
        <f t="shared" si="21"/>
        <v>375719</v>
      </c>
      <c r="O281" s="2">
        <f t="shared" si="22"/>
        <v>16538</v>
      </c>
      <c r="P281" s="5">
        <v>13263</v>
      </c>
      <c r="Q281" s="2">
        <f t="shared" si="23"/>
        <v>3275</v>
      </c>
      <c r="R281" s="2">
        <f t="shared" si="24"/>
        <v>-3275</v>
      </c>
    </row>
    <row r="282" spans="1:18" ht="46.5" customHeight="1" x14ac:dyDescent="0.25">
      <c r="A282" s="14" t="s">
        <v>976</v>
      </c>
      <c r="B282" s="33">
        <v>40198</v>
      </c>
      <c r="C282" s="3">
        <v>2255323</v>
      </c>
      <c r="D282" s="4" t="s">
        <v>977</v>
      </c>
      <c r="E282" s="4" t="s">
        <v>1020</v>
      </c>
      <c r="F282" s="3" t="s">
        <v>59</v>
      </c>
      <c r="G282" s="2" t="s">
        <v>5670</v>
      </c>
      <c r="H282" s="2">
        <v>0</v>
      </c>
      <c r="I282" s="2">
        <v>102012</v>
      </c>
      <c r="J282" s="2">
        <v>198972</v>
      </c>
      <c r="K282" s="2">
        <f t="shared" si="20"/>
        <v>300984</v>
      </c>
      <c r="L282" s="11"/>
      <c r="M282" s="5">
        <v>254261</v>
      </c>
      <c r="N282" s="2">
        <f t="shared" si="21"/>
        <v>254261</v>
      </c>
      <c r="O282" s="2">
        <f t="shared" si="22"/>
        <v>-46723</v>
      </c>
      <c r="P282" s="5">
        <v>0</v>
      </c>
      <c r="Q282" s="2">
        <f t="shared" si="23"/>
        <v>-46723</v>
      </c>
      <c r="R282" s="2">
        <f t="shared" si="24"/>
        <v>46723</v>
      </c>
    </row>
    <row r="283" spans="1:18" ht="46.5" customHeight="1" x14ac:dyDescent="0.25">
      <c r="A283" s="14" t="s">
        <v>976</v>
      </c>
      <c r="B283" s="33">
        <v>39942</v>
      </c>
      <c r="C283" s="3">
        <v>2326314</v>
      </c>
      <c r="D283" s="4" t="s">
        <v>977</v>
      </c>
      <c r="E283" s="4" t="s">
        <v>997</v>
      </c>
      <c r="F283" s="3" t="s">
        <v>59</v>
      </c>
      <c r="G283" s="2" t="s">
        <v>5670</v>
      </c>
      <c r="H283" s="2">
        <v>0</v>
      </c>
      <c r="I283" s="2">
        <v>291531</v>
      </c>
      <c r="J283" s="2">
        <v>174101</v>
      </c>
      <c r="K283" s="2">
        <f t="shared" si="20"/>
        <v>465632</v>
      </c>
      <c r="L283" s="11">
        <v>13263</v>
      </c>
      <c r="M283" s="5">
        <v>444091</v>
      </c>
      <c r="N283" s="2">
        <f t="shared" si="21"/>
        <v>457354</v>
      </c>
      <c r="O283" s="2">
        <f t="shared" si="22"/>
        <v>-8278</v>
      </c>
      <c r="P283" s="5">
        <v>13263</v>
      </c>
      <c r="Q283" s="2">
        <f t="shared" si="23"/>
        <v>-21541</v>
      </c>
      <c r="R283" s="2">
        <f t="shared" si="24"/>
        <v>21541</v>
      </c>
    </row>
    <row r="284" spans="1:18" ht="46.5" customHeight="1" x14ac:dyDescent="0.25">
      <c r="A284" s="14" t="s">
        <v>976</v>
      </c>
      <c r="B284" s="33">
        <v>39385</v>
      </c>
      <c r="C284" s="3">
        <v>2352675</v>
      </c>
      <c r="D284" s="4" t="s">
        <v>977</v>
      </c>
      <c r="E284" s="4" t="s">
        <v>999</v>
      </c>
      <c r="F284" s="3" t="s">
        <v>59</v>
      </c>
      <c r="G284" s="2" t="s">
        <v>5670</v>
      </c>
      <c r="H284" s="2">
        <v>0</v>
      </c>
      <c r="I284" s="2">
        <v>222065</v>
      </c>
      <c r="J284" s="2">
        <v>157826</v>
      </c>
      <c r="K284" s="2">
        <f t="shared" si="20"/>
        <v>379891</v>
      </c>
      <c r="L284" s="11">
        <v>53237</v>
      </c>
      <c r="M284" s="5">
        <v>383226</v>
      </c>
      <c r="N284" s="2">
        <f t="shared" si="21"/>
        <v>436463</v>
      </c>
      <c r="O284" s="2">
        <f t="shared" si="22"/>
        <v>56572</v>
      </c>
      <c r="P284" s="5">
        <v>53237</v>
      </c>
      <c r="Q284" s="2">
        <f t="shared" si="23"/>
        <v>3335</v>
      </c>
      <c r="R284" s="2">
        <f t="shared" si="24"/>
        <v>-3335</v>
      </c>
    </row>
    <row r="285" spans="1:18" ht="46.5" customHeight="1" x14ac:dyDescent="0.25">
      <c r="A285" s="14" t="s">
        <v>976</v>
      </c>
      <c r="B285" s="33">
        <v>39662</v>
      </c>
      <c r="C285" s="3">
        <v>2361484</v>
      </c>
      <c r="D285" s="4" t="s">
        <v>977</v>
      </c>
      <c r="E285" s="4" t="s">
        <v>995</v>
      </c>
      <c r="F285" s="3" t="s">
        <v>59</v>
      </c>
      <c r="G285" s="2" t="s">
        <v>5670</v>
      </c>
      <c r="H285" s="2">
        <v>0</v>
      </c>
      <c r="I285" s="2">
        <v>204631</v>
      </c>
      <c r="J285" s="2">
        <v>148974</v>
      </c>
      <c r="K285" s="2">
        <f t="shared" si="20"/>
        <v>353605</v>
      </c>
      <c r="L285" s="11">
        <v>59562</v>
      </c>
      <c r="M285" s="5">
        <v>381933</v>
      </c>
      <c r="N285" s="2">
        <f t="shared" si="21"/>
        <v>441495</v>
      </c>
      <c r="O285" s="2">
        <f t="shared" si="22"/>
        <v>87890</v>
      </c>
      <c r="P285" s="5">
        <v>59562</v>
      </c>
      <c r="Q285" s="2">
        <f t="shared" si="23"/>
        <v>28328</v>
      </c>
      <c r="R285" s="2">
        <f t="shared" si="24"/>
        <v>-28328</v>
      </c>
    </row>
    <row r="286" spans="1:18" ht="46.5" customHeight="1" x14ac:dyDescent="0.25">
      <c r="A286" s="14" t="s">
        <v>976</v>
      </c>
      <c r="B286" s="33">
        <v>39942</v>
      </c>
      <c r="C286" s="3">
        <v>2393740</v>
      </c>
      <c r="D286" s="4" t="s">
        <v>977</v>
      </c>
      <c r="E286" s="4" t="s">
        <v>1009</v>
      </c>
      <c r="F286" s="3" t="s">
        <v>59</v>
      </c>
      <c r="G286" s="2" t="s">
        <v>5670</v>
      </c>
      <c r="H286" s="2">
        <v>0</v>
      </c>
      <c r="I286" s="2">
        <v>291531</v>
      </c>
      <c r="J286" s="2">
        <v>170676</v>
      </c>
      <c r="K286" s="2">
        <f t="shared" si="20"/>
        <v>462207</v>
      </c>
      <c r="L286" s="11">
        <v>13263</v>
      </c>
      <c r="M286" s="5">
        <v>444091</v>
      </c>
      <c r="N286" s="2">
        <f t="shared" si="21"/>
        <v>457354</v>
      </c>
      <c r="O286" s="2">
        <f t="shared" si="22"/>
        <v>-4853</v>
      </c>
      <c r="P286" s="5">
        <v>13263</v>
      </c>
      <c r="Q286" s="2">
        <f t="shared" si="23"/>
        <v>-18116</v>
      </c>
      <c r="R286" s="2">
        <f t="shared" si="24"/>
        <v>18116</v>
      </c>
    </row>
    <row r="287" spans="1:18" ht="46.5" customHeight="1" x14ac:dyDescent="0.25">
      <c r="A287" s="14" t="s">
        <v>976</v>
      </c>
      <c r="B287" s="33">
        <v>39823</v>
      </c>
      <c r="C287" s="3">
        <v>2404220</v>
      </c>
      <c r="D287" s="4" t="s">
        <v>977</v>
      </c>
      <c r="E287" s="4" t="s">
        <v>992</v>
      </c>
      <c r="F287" s="3" t="s">
        <v>59</v>
      </c>
      <c r="G287" s="2" t="s">
        <v>5670</v>
      </c>
      <c r="H287" s="2">
        <v>0</v>
      </c>
      <c r="I287" s="2">
        <v>216807</v>
      </c>
      <c r="J287" s="2">
        <v>148974</v>
      </c>
      <c r="K287" s="2">
        <f t="shared" si="20"/>
        <v>365781</v>
      </c>
      <c r="L287" s="11"/>
      <c r="M287" s="5">
        <v>363422</v>
      </c>
      <c r="N287" s="2">
        <f t="shared" si="21"/>
        <v>363422</v>
      </c>
      <c r="O287" s="2">
        <f t="shared" si="22"/>
        <v>-2359</v>
      </c>
      <c r="P287" s="5">
        <v>7680</v>
      </c>
      <c r="Q287" s="2">
        <f t="shared" si="23"/>
        <v>-10039</v>
      </c>
      <c r="R287" s="2">
        <f t="shared" si="24"/>
        <v>10039</v>
      </c>
    </row>
    <row r="288" spans="1:18" ht="46.5" customHeight="1" x14ac:dyDescent="0.25">
      <c r="A288" s="14" t="s">
        <v>976</v>
      </c>
      <c r="B288" s="33">
        <v>39493</v>
      </c>
      <c r="C288" s="3">
        <v>2404220</v>
      </c>
      <c r="D288" s="4" t="s">
        <v>977</v>
      </c>
      <c r="E288" s="4" t="s">
        <v>996</v>
      </c>
      <c r="F288" s="3" t="s">
        <v>59</v>
      </c>
      <c r="G288" s="2" t="s">
        <v>5670</v>
      </c>
      <c r="H288" s="2">
        <v>0</v>
      </c>
      <c r="I288" s="2">
        <v>216807</v>
      </c>
      <c r="J288" s="2">
        <v>148974</v>
      </c>
      <c r="K288" s="2">
        <f t="shared" si="20"/>
        <v>365781</v>
      </c>
      <c r="L288" s="11"/>
      <c r="M288" s="5">
        <v>381933</v>
      </c>
      <c r="N288" s="2">
        <f t="shared" si="21"/>
        <v>381933</v>
      </c>
      <c r="O288" s="2">
        <f t="shared" si="22"/>
        <v>16152</v>
      </c>
      <c r="P288" s="5">
        <v>60676</v>
      </c>
      <c r="Q288" s="2">
        <f t="shared" si="23"/>
        <v>-44524</v>
      </c>
      <c r="R288" s="2">
        <f t="shared" si="24"/>
        <v>44524</v>
      </c>
    </row>
    <row r="289" spans="1:18" ht="46.5" customHeight="1" x14ac:dyDescent="0.25">
      <c r="A289" s="14" t="s">
        <v>976</v>
      </c>
      <c r="B289" s="33">
        <v>39942</v>
      </c>
      <c r="C289" s="3">
        <v>2404220</v>
      </c>
      <c r="D289" s="4" t="s">
        <v>977</v>
      </c>
      <c r="E289" s="4" t="s">
        <v>1019</v>
      </c>
      <c r="F289" s="3" t="s">
        <v>59</v>
      </c>
      <c r="G289" s="2" t="s">
        <v>5670</v>
      </c>
      <c r="H289" s="2">
        <v>0</v>
      </c>
      <c r="I289" s="2">
        <v>216807</v>
      </c>
      <c r="J289" s="2">
        <v>148974</v>
      </c>
      <c r="K289" s="2">
        <f t="shared" si="20"/>
        <v>365781</v>
      </c>
      <c r="L289" s="11">
        <v>13263</v>
      </c>
      <c r="M289" s="5">
        <v>362456</v>
      </c>
      <c r="N289" s="2">
        <f t="shared" si="21"/>
        <v>375719</v>
      </c>
      <c r="O289" s="2">
        <f t="shared" si="22"/>
        <v>9938</v>
      </c>
      <c r="P289" s="5">
        <v>0</v>
      </c>
      <c r="Q289" s="2">
        <f t="shared" si="23"/>
        <v>9938</v>
      </c>
      <c r="R289" s="2">
        <f t="shared" si="24"/>
        <v>-9938</v>
      </c>
    </row>
    <row r="290" spans="1:18" ht="46.5" customHeight="1" x14ac:dyDescent="0.25">
      <c r="A290" s="14" t="s">
        <v>976</v>
      </c>
      <c r="B290" s="33">
        <v>39942</v>
      </c>
      <c r="C290" s="3">
        <v>2450055</v>
      </c>
      <c r="D290" s="4" t="s">
        <v>977</v>
      </c>
      <c r="E290" s="4" t="s">
        <v>1013</v>
      </c>
      <c r="F290" s="3" t="s">
        <v>59</v>
      </c>
      <c r="G290" s="2" t="s">
        <v>5670</v>
      </c>
      <c r="H290" s="2">
        <v>0</v>
      </c>
      <c r="I290" s="2">
        <v>210207</v>
      </c>
      <c r="J290" s="2">
        <v>148974</v>
      </c>
      <c r="K290" s="2">
        <f t="shared" si="20"/>
        <v>359181</v>
      </c>
      <c r="L290" s="11">
        <v>13263</v>
      </c>
      <c r="M290" s="5">
        <v>362456</v>
      </c>
      <c r="N290" s="2">
        <f t="shared" si="21"/>
        <v>375719</v>
      </c>
      <c r="O290" s="2">
        <f t="shared" si="22"/>
        <v>16538</v>
      </c>
      <c r="P290" s="5">
        <v>13263</v>
      </c>
      <c r="Q290" s="2">
        <f t="shared" si="23"/>
        <v>3275</v>
      </c>
      <c r="R290" s="2">
        <f t="shared" si="24"/>
        <v>-3275</v>
      </c>
    </row>
    <row r="291" spans="1:18" ht="46.5" customHeight="1" x14ac:dyDescent="0.25">
      <c r="A291" s="14" t="s">
        <v>976</v>
      </c>
      <c r="B291" s="33">
        <v>40383</v>
      </c>
      <c r="C291" s="3">
        <v>2480732</v>
      </c>
      <c r="D291" s="4" t="s">
        <v>977</v>
      </c>
      <c r="E291" s="4" t="s">
        <v>1025</v>
      </c>
      <c r="F291" s="3" t="s">
        <v>9</v>
      </c>
      <c r="G291" s="2" t="s">
        <v>5670</v>
      </c>
      <c r="H291" s="2">
        <v>0</v>
      </c>
      <c r="I291" s="2">
        <v>162277</v>
      </c>
      <c r="J291" s="2">
        <v>120195</v>
      </c>
      <c r="K291" s="2">
        <f t="shared" si="20"/>
        <v>282472</v>
      </c>
      <c r="L291" s="11"/>
      <c r="M291" s="5">
        <v>316664</v>
      </c>
      <c r="N291" s="2">
        <f t="shared" si="21"/>
        <v>316664</v>
      </c>
      <c r="O291" s="2">
        <f t="shared" si="22"/>
        <v>34192</v>
      </c>
      <c r="P291" s="5">
        <v>0</v>
      </c>
      <c r="Q291" s="2">
        <f t="shared" si="23"/>
        <v>34192</v>
      </c>
      <c r="R291" s="2">
        <f t="shared" si="24"/>
        <v>-34192</v>
      </c>
    </row>
    <row r="292" spans="1:18" ht="46.5" customHeight="1" x14ac:dyDescent="0.25">
      <c r="A292" s="14" t="s">
        <v>976</v>
      </c>
      <c r="B292" s="33">
        <v>39942</v>
      </c>
      <c r="C292" s="3">
        <v>2510212</v>
      </c>
      <c r="D292" s="4" t="s">
        <v>977</v>
      </c>
      <c r="E292" s="4" t="s">
        <v>1012</v>
      </c>
      <c r="F292" s="3" t="s">
        <v>59</v>
      </c>
      <c r="G292" s="2" t="s">
        <v>5670</v>
      </c>
      <c r="H292" s="2">
        <v>0</v>
      </c>
      <c r="I292" s="2">
        <v>206967</v>
      </c>
      <c r="J292" s="2">
        <v>148363</v>
      </c>
      <c r="K292" s="2">
        <f t="shared" si="20"/>
        <v>355330</v>
      </c>
      <c r="L292" s="11">
        <v>13263</v>
      </c>
      <c r="M292" s="5">
        <v>359410</v>
      </c>
      <c r="N292" s="2">
        <f t="shared" si="21"/>
        <v>372673</v>
      </c>
      <c r="O292" s="2">
        <f t="shared" si="22"/>
        <v>17343</v>
      </c>
      <c r="P292" s="5">
        <v>13263</v>
      </c>
      <c r="Q292" s="2">
        <f t="shared" si="23"/>
        <v>4080</v>
      </c>
      <c r="R292" s="2">
        <f t="shared" si="24"/>
        <v>-4080</v>
      </c>
    </row>
    <row r="293" spans="1:18" ht="46.5" customHeight="1" x14ac:dyDescent="0.25">
      <c r="A293" s="14" t="s">
        <v>976</v>
      </c>
      <c r="B293" s="33">
        <v>38006</v>
      </c>
      <c r="C293" s="3">
        <v>2841491</v>
      </c>
      <c r="D293" s="4" t="s">
        <v>977</v>
      </c>
      <c r="E293" s="4" t="s">
        <v>1011</v>
      </c>
      <c r="F293" s="3" t="s">
        <v>59</v>
      </c>
      <c r="G293" s="2" t="s">
        <v>5680</v>
      </c>
      <c r="H293" s="2">
        <v>0</v>
      </c>
      <c r="I293" s="2">
        <v>257376</v>
      </c>
      <c r="J293" s="2">
        <v>229067</v>
      </c>
      <c r="K293" s="2">
        <f t="shared" si="20"/>
        <v>486443</v>
      </c>
      <c r="L293" s="11"/>
      <c r="M293" s="5">
        <v>431706</v>
      </c>
      <c r="N293" s="2">
        <f t="shared" si="21"/>
        <v>431706</v>
      </c>
      <c r="O293" s="2">
        <f t="shared" si="22"/>
        <v>-54737</v>
      </c>
      <c r="P293" s="5">
        <v>59571</v>
      </c>
      <c r="Q293" s="2">
        <f t="shared" si="23"/>
        <v>-114308</v>
      </c>
      <c r="R293" s="2">
        <f t="shared" si="24"/>
        <v>114308</v>
      </c>
    </row>
    <row r="294" spans="1:18" ht="46.5" customHeight="1" x14ac:dyDescent="0.25">
      <c r="A294" s="14" t="s">
        <v>4304</v>
      </c>
      <c r="B294" s="33" t="s">
        <v>4314</v>
      </c>
      <c r="C294" s="3">
        <v>901393</v>
      </c>
      <c r="D294" s="3" t="s">
        <v>4305</v>
      </c>
      <c r="E294" s="3" t="s">
        <v>4313</v>
      </c>
      <c r="F294" s="3" t="s">
        <v>23</v>
      </c>
      <c r="G294" s="2" t="s">
        <v>5680</v>
      </c>
      <c r="H294" s="2">
        <v>270229</v>
      </c>
      <c r="I294" s="2">
        <v>1790586</v>
      </c>
      <c r="J294" s="2">
        <v>498680</v>
      </c>
      <c r="K294" s="2">
        <f t="shared" si="20"/>
        <v>2559495</v>
      </c>
      <c r="L294" s="6">
        <v>423121</v>
      </c>
      <c r="M294" s="3">
        <v>578590</v>
      </c>
      <c r="N294" s="2">
        <f t="shared" si="21"/>
        <v>1001711</v>
      </c>
      <c r="O294" s="2">
        <f t="shared" si="22"/>
        <v>-1557784</v>
      </c>
      <c r="P294" s="3">
        <v>0</v>
      </c>
      <c r="Q294" s="2">
        <f t="shared" si="23"/>
        <v>-1557784</v>
      </c>
      <c r="R294" s="2">
        <f t="shared" si="24"/>
        <v>1557784</v>
      </c>
    </row>
    <row r="295" spans="1:18" ht="46.5" customHeight="1" x14ac:dyDescent="0.25">
      <c r="A295" s="14" t="s">
        <v>4304</v>
      </c>
      <c r="B295" s="33" t="s">
        <v>1981</v>
      </c>
      <c r="C295" s="3">
        <v>1033057</v>
      </c>
      <c r="D295" s="3" t="s">
        <v>4305</v>
      </c>
      <c r="E295" s="3" t="s">
        <v>4358</v>
      </c>
      <c r="F295" s="3" t="s">
        <v>317</v>
      </c>
      <c r="G295" s="2" t="s">
        <v>5680</v>
      </c>
      <c r="H295" s="2">
        <v>875330</v>
      </c>
      <c r="I295" s="2">
        <v>530215</v>
      </c>
      <c r="J295" s="2">
        <v>268660</v>
      </c>
      <c r="K295" s="2">
        <f t="shared" si="20"/>
        <v>1674205</v>
      </c>
      <c r="L295" s="6">
        <v>895417</v>
      </c>
      <c r="M295" s="3">
        <v>894998</v>
      </c>
      <c r="N295" s="2">
        <f t="shared" si="21"/>
        <v>1790415</v>
      </c>
      <c r="O295" s="2">
        <f t="shared" si="22"/>
        <v>116210</v>
      </c>
      <c r="P295" s="3">
        <v>0</v>
      </c>
      <c r="Q295" s="2">
        <f t="shared" si="23"/>
        <v>116210</v>
      </c>
      <c r="R295" s="2">
        <f t="shared" si="24"/>
        <v>-116210</v>
      </c>
    </row>
    <row r="296" spans="1:18" ht="46.5" customHeight="1" x14ac:dyDescent="0.25">
      <c r="A296" s="14" t="s">
        <v>4304</v>
      </c>
      <c r="B296" s="33" t="s">
        <v>4367</v>
      </c>
      <c r="C296" s="3">
        <v>1077273</v>
      </c>
      <c r="D296" s="3" t="s">
        <v>4305</v>
      </c>
      <c r="E296" s="3" t="s">
        <v>4366</v>
      </c>
      <c r="F296" s="3" t="s">
        <v>317</v>
      </c>
      <c r="G296" s="2" t="s">
        <v>5680</v>
      </c>
      <c r="H296" s="2">
        <v>820027</v>
      </c>
      <c r="I296" s="2">
        <v>194072</v>
      </c>
      <c r="J296" s="2">
        <v>0</v>
      </c>
      <c r="K296" s="2">
        <f t="shared" si="20"/>
        <v>1014099</v>
      </c>
      <c r="L296" s="6">
        <v>867485</v>
      </c>
      <c r="M296" s="3">
        <v>221827</v>
      </c>
      <c r="N296" s="2">
        <f t="shared" si="21"/>
        <v>1089312</v>
      </c>
      <c r="O296" s="2">
        <f t="shared" si="22"/>
        <v>75213</v>
      </c>
      <c r="P296" s="3">
        <v>0</v>
      </c>
      <c r="Q296" s="2">
        <f t="shared" si="23"/>
        <v>75213</v>
      </c>
      <c r="R296" s="2">
        <f t="shared" si="24"/>
        <v>-75213</v>
      </c>
    </row>
    <row r="297" spans="1:18" ht="46.5" customHeight="1" x14ac:dyDescent="0.25">
      <c r="A297" s="14" t="s">
        <v>4304</v>
      </c>
      <c r="B297" s="33" t="s">
        <v>4316</v>
      </c>
      <c r="C297" s="3">
        <v>1078368</v>
      </c>
      <c r="D297" s="3" t="s">
        <v>4305</v>
      </c>
      <c r="E297" s="3" t="s">
        <v>4315</v>
      </c>
      <c r="F297" s="3" t="s">
        <v>23</v>
      </c>
      <c r="G297" s="2" t="s">
        <v>5680</v>
      </c>
      <c r="H297" s="2">
        <v>682840</v>
      </c>
      <c r="I297" s="2">
        <v>485430</v>
      </c>
      <c r="J297" s="2">
        <v>244098</v>
      </c>
      <c r="K297" s="2">
        <f t="shared" si="20"/>
        <v>1412368</v>
      </c>
      <c r="L297" s="6">
        <v>706892</v>
      </c>
      <c r="M297" s="3">
        <v>818371</v>
      </c>
      <c r="N297" s="2">
        <f t="shared" si="21"/>
        <v>1525263</v>
      </c>
      <c r="O297" s="2">
        <f t="shared" si="22"/>
        <v>112895</v>
      </c>
      <c r="P297" s="3">
        <v>0</v>
      </c>
      <c r="Q297" s="2">
        <f t="shared" si="23"/>
        <v>112895</v>
      </c>
      <c r="R297" s="2">
        <f t="shared" si="24"/>
        <v>-112895</v>
      </c>
    </row>
    <row r="298" spans="1:18" ht="46.5" customHeight="1" x14ac:dyDescent="0.25">
      <c r="A298" s="14" t="s">
        <v>4304</v>
      </c>
      <c r="B298" s="33" t="s">
        <v>4363</v>
      </c>
      <c r="C298" s="3">
        <v>1169872</v>
      </c>
      <c r="D298" s="3" t="s">
        <v>4305</v>
      </c>
      <c r="E298" s="3" t="s">
        <v>4362</v>
      </c>
      <c r="F298" s="3" t="s">
        <v>317</v>
      </c>
      <c r="G298" s="2" t="s">
        <v>5680</v>
      </c>
      <c r="H298" s="2">
        <v>865725</v>
      </c>
      <c r="I298" s="2">
        <v>316432</v>
      </c>
      <c r="J298" s="2">
        <v>0</v>
      </c>
      <c r="K298" s="2">
        <f t="shared" si="20"/>
        <v>1182157</v>
      </c>
      <c r="L298" s="6">
        <v>889817</v>
      </c>
      <c r="M298" s="3">
        <v>385350</v>
      </c>
      <c r="N298" s="2">
        <f t="shared" si="21"/>
        <v>1275167</v>
      </c>
      <c r="O298" s="2">
        <f t="shared" si="22"/>
        <v>93010</v>
      </c>
      <c r="P298" s="3">
        <v>0</v>
      </c>
      <c r="Q298" s="2">
        <f t="shared" si="23"/>
        <v>93010</v>
      </c>
      <c r="R298" s="2">
        <f t="shared" si="24"/>
        <v>-93010</v>
      </c>
    </row>
    <row r="299" spans="1:18" ht="46.5" customHeight="1" x14ac:dyDescent="0.25">
      <c r="A299" s="14" t="s">
        <v>4304</v>
      </c>
      <c r="B299" s="33" t="s">
        <v>4245</v>
      </c>
      <c r="C299" s="3">
        <v>1194093</v>
      </c>
      <c r="D299" s="3" t="s">
        <v>4305</v>
      </c>
      <c r="E299" s="3" t="s">
        <v>4369</v>
      </c>
      <c r="F299" s="3" t="s">
        <v>317</v>
      </c>
      <c r="G299" s="2" t="s">
        <v>5680</v>
      </c>
      <c r="H299" s="2">
        <v>814490</v>
      </c>
      <c r="I299" s="2">
        <v>438426</v>
      </c>
      <c r="J299" s="2">
        <v>0</v>
      </c>
      <c r="K299" s="2">
        <f t="shared" si="20"/>
        <v>1252916</v>
      </c>
      <c r="L299" s="6">
        <v>849969</v>
      </c>
      <c r="M299" s="3">
        <v>606542</v>
      </c>
      <c r="N299" s="2">
        <f t="shared" si="21"/>
        <v>1456511</v>
      </c>
      <c r="O299" s="2">
        <f t="shared" si="22"/>
        <v>203595</v>
      </c>
      <c r="P299" s="3">
        <v>0</v>
      </c>
      <c r="Q299" s="2">
        <f t="shared" si="23"/>
        <v>203595</v>
      </c>
      <c r="R299" s="2">
        <f t="shared" si="24"/>
        <v>-203595</v>
      </c>
    </row>
    <row r="300" spans="1:18" ht="46.5" customHeight="1" x14ac:dyDescent="0.25">
      <c r="A300" s="14" t="s">
        <v>4304</v>
      </c>
      <c r="B300" s="33" t="s">
        <v>1981</v>
      </c>
      <c r="C300" s="3">
        <v>1194105</v>
      </c>
      <c r="D300" s="3" t="s">
        <v>4305</v>
      </c>
      <c r="E300" s="3" t="s">
        <v>4306</v>
      </c>
      <c r="F300" s="3" t="s">
        <v>23</v>
      </c>
      <c r="G300" s="2" t="s">
        <v>5680</v>
      </c>
      <c r="H300" s="2">
        <v>814221</v>
      </c>
      <c r="I300" s="2">
        <v>517269</v>
      </c>
      <c r="J300" s="2">
        <v>258619</v>
      </c>
      <c r="K300" s="2">
        <f t="shared" si="20"/>
        <v>1590109</v>
      </c>
      <c r="L300" s="6">
        <v>854779</v>
      </c>
      <c r="M300" s="3">
        <v>855859</v>
      </c>
      <c r="N300" s="2">
        <f t="shared" si="21"/>
        <v>1710638</v>
      </c>
      <c r="O300" s="2">
        <f t="shared" si="22"/>
        <v>120529</v>
      </c>
      <c r="P300" s="3">
        <v>0</v>
      </c>
      <c r="Q300" s="2">
        <f t="shared" si="23"/>
        <v>120529</v>
      </c>
      <c r="R300" s="2">
        <f t="shared" si="24"/>
        <v>-120529</v>
      </c>
    </row>
    <row r="301" spans="1:18" ht="46.5" customHeight="1" x14ac:dyDescent="0.25">
      <c r="A301" s="14" t="s">
        <v>4304</v>
      </c>
      <c r="B301" s="33" t="s">
        <v>4373</v>
      </c>
      <c r="C301" s="3">
        <v>1194115</v>
      </c>
      <c r="D301" s="3" t="s">
        <v>4305</v>
      </c>
      <c r="E301" s="3" t="s">
        <v>4372</v>
      </c>
      <c r="F301" s="3" t="s">
        <v>317</v>
      </c>
      <c r="G301" s="2" t="s">
        <v>5680</v>
      </c>
      <c r="H301" s="2">
        <v>833533</v>
      </c>
      <c r="I301" s="2">
        <v>488884</v>
      </c>
      <c r="J301" s="2">
        <v>0</v>
      </c>
      <c r="K301" s="2">
        <f t="shared" si="20"/>
        <v>1322417</v>
      </c>
      <c r="L301" s="6">
        <v>859356</v>
      </c>
      <c r="M301" s="3">
        <v>740834</v>
      </c>
      <c r="N301" s="2">
        <f t="shared" si="21"/>
        <v>1600190</v>
      </c>
      <c r="O301" s="2">
        <f t="shared" si="22"/>
        <v>277773</v>
      </c>
      <c r="P301" s="3">
        <v>0</v>
      </c>
      <c r="Q301" s="2">
        <f t="shared" si="23"/>
        <v>277773</v>
      </c>
      <c r="R301" s="2">
        <f t="shared" si="24"/>
        <v>-277773</v>
      </c>
    </row>
    <row r="302" spans="1:18" ht="46.5" customHeight="1" x14ac:dyDescent="0.25">
      <c r="A302" s="14" t="s">
        <v>4304</v>
      </c>
      <c r="B302" s="33" t="s">
        <v>4375</v>
      </c>
      <c r="C302" s="3">
        <v>1194195</v>
      </c>
      <c r="D302" s="3" t="s">
        <v>4305</v>
      </c>
      <c r="E302" s="3" t="s">
        <v>4374</v>
      </c>
      <c r="F302" s="3" t="s">
        <v>317</v>
      </c>
      <c r="G302" s="2" t="s">
        <v>5680</v>
      </c>
      <c r="H302" s="2">
        <v>814490</v>
      </c>
      <c r="I302" s="2">
        <v>513176</v>
      </c>
      <c r="J302" s="2">
        <v>0</v>
      </c>
      <c r="K302" s="2">
        <f t="shared" si="20"/>
        <v>1327666</v>
      </c>
      <c r="L302" s="6">
        <v>849969</v>
      </c>
      <c r="M302" s="3">
        <v>855859</v>
      </c>
      <c r="N302" s="2">
        <f t="shared" si="21"/>
        <v>1705828</v>
      </c>
      <c r="O302" s="2">
        <f t="shared" si="22"/>
        <v>378162</v>
      </c>
      <c r="P302" s="3">
        <v>0</v>
      </c>
      <c r="Q302" s="2">
        <f t="shared" si="23"/>
        <v>378162</v>
      </c>
      <c r="R302" s="2">
        <f t="shared" si="24"/>
        <v>-378162</v>
      </c>
    </row>
    <row r="303" spans="1:18" ht="46.5" customHeight="1" x14ac:dyDescent="0.25">
      <c r="A303" s="14" t="s">
        <v>4304</v>
      </c>
      <c r="B303" s="33" t="s">
        <v>4365</v>
      </c>
      <c r="C303" s="3">
        <v>1194200</v>
      </c>
      <c r="D303" s="3" t="s">
        <v>4305</v>
      </c>
      <c r="E303" s="3" t="s">
        <v>4364</v>
      </c>
      <c r="F303" s="3" t="s">
        <v>317</v>
      </c>
      <c r="G303" s="2" t="s">
        <v>5680</v>
      </c>
      <c r="H303" s="2">
        <v>814490</v>
      </c>
      <c r="I303" s="2">
        <v>467435</v>
      </c>
      <c r="J303" s="2">
        <v>0</v>
      </c>
      <c r="K303" s="2">
        <f t="shared" si="20"/>
        <v>1281925</v>
      </c>
      <c r="L303" s="6">
        <v>839129</v>
      </c>
      <c r="M303" s="3">
        <v>695741</v>
      </c>
      <c r="N303" s="2">
        <f t="shared" si="21"/>
        <v>1534870</v>
      </c>
      <c r="O303" s="2">
        <f t="shared" si="22"/>
        <v>252945</v>
      </c>
      <c r="P303" s="3">
        <v>0</v>
      </c>
      <c r="Q303" s="2">
        <f t="shared" si="23"/>
        <v>252945</v>
      </c>
      <c r="R303" s="2">
        <f t="shared" si="24"/>
        <v>-252945</v>
      </c>
    </row>
    <row r="304" spans="1:18" ht="46.5" customHeight="1" x14ac:dyDescent="0.25">
      <c r="A304" s="14" t="s">
        <v>4304</v>
      </c>
      <c r="B304" s="33" t="s">
        <v>4308</v>
      </c>
      <c r="C304" s="3">
        <v>1194483</v>
      </c>
      <c r="D304" s="3" t="s">
        <v>4305</v>
      </c>
      <c r="E304" s="3" t="s">
        <v>4307</v>
      </c>
      <c r="F304" s="3" t="s">
        <v>23</v>
      </c>
      <c r="G304" s="2" t="s">
        <v>5680</v>
      </c>
      <c r="H304" s="2">
        <v>815450</v>
      </c>
      <c r="I304" s="2">
        <v>513176</v>
      </c>
      <c r="J304" s="2">
        <v>257718</v>
      </c>
      <c r="K304" s="2">
        <f t="shared" si="20"/>
        <v>1586344</v>
      </c>
      <c r="L304" s="6">
        <v>849969</v>
      </c>
      <c r="M304" s="3">
        <v>855859</v>
      </c>
      <c r="N304" s="2">
        <f t="shared" si="21"/>
        <v>1705828</v>
      </c>
      <c r="O304" s="2">
        <f t="shared" si="22"/>
        <v>119484</v>
      </c>
      <c r="P304" s="3">
        <v>120613</v>
      </c>
      <c r="Q304" s="2">
        <f t="shared" si="23"/>
        <v>-1129</v>
      </c>
      <c r="R304" s="2">
        <f t="shared" si="24"/>
        <v>1129</v>
      </c>
    </row>
    <row r="305" spans="1:18" ht="46.5" customHeight="1" x14ac:dyDescent="0.25">
      <c r="A305" s="14" t="s">
        <v>4304</v>
      </c>
      <c r="B305" s="33" t="s">
        <v>4361</v>
      </c>
      <c r="C305" s="3">
        <v>1194653</v>
      </c>
      <c r="D305" s="3" t="s">
        <v>4305</v>
      </c>
      <c r="E305" s="3" t="s">
        <v>4360</v>
      </c>
      <c r="F305" s="3" t="s">
        <v>317</v>
      </c>
      <c r="G305" s="2" t="s">
        <v>5680</v>
      </c>
      <c r="H305" s="2">
        <v>856094</v>
      </c>
      <c r="I305" s="2">
        <v>321205</v>
      </c>
      <c r="J305" s="2">
        <v>0</v>
      </c>
      <c r="K305" s="2">
        <f t="shared" si="20"/>
        <v>1177299</v>
      </c>
      <c r="L305" s="6">
        <v>892746</v>
      </c>
      <c r="M305" s="3">
        <v>386769</v>
      </c>
      <c r="N305" s="2">
        <f t="shared" si="21"/>
        <v>1279515</v>
      </c>
      <c r="O305" s="2">
        <f t="shared" si="22"/>
        <v>102216</v>
      </c>
      <c r="P305" s="3">
        <v>0</v>
      </c>
      <c r="Q305" s="2">
        <f t="shared" si="23"/>
        <v>102216</v>
      </c>
      <c r="R305" s="2">
        <f t="shared" si="24"/>
        <v>-102216</v>
      </c>
    </row>
    <row r="306" spans="1:18" ht="46.5" customHeight="1" x14ac:dyDescent="0.25">
      <c r="A306" s="14" t="s">
        <v>4304</v>
      </c>
      <c r="B306" s="33" t="s">
        <v>4371</v>
      </c>
      <c r="C306" s="3">
        <v>1241623</v>
      </c>
      <c r="D306" s="3" t="s">
        <v>4305</v>
      </c>
      <c r="E306" s="3" t="s">
        <v>4370</v>
      </c>
      <c r="F306" s="3" t="s">
        <v>317</v>
      </c>
      <c r="G306" s="2" t="s">
        <v>5680</v>
      </c>
      <c r="H306" s="2">
        <v>818312</v>
      </c>
      <c r="I306" s="2">
        <v>462822</v>
      </c>
      <c r="J306" s="2">
        <v>0</v>
      </c>
      <c r="K306" s="2">
        <f t="shared" si="20"/>
        <v>1281134</v>
      </c>
      <c r="L306" s="6">
        <v>854021</v>
      </c>
      <c r="M306" s="3">
        <v>673688</v>
      </c>
      <c r="N306" s="2">
        <f t="shared" si="21"/>
        <v>1527709</v>
      </c>
      <c r="O306" s="2">
        <f t="shared" si="22"/>
        <v>246575</v>
      </c>
      <c r="P306" s="3">
        <v>0</v>
      </c>
      <c r="Q306" s="2">
        <f t="shared" si="23"/>
        <v>246575</v>
      </c>
      <c r="R306" s="2">
        <f t="shared" si="24"/>
        <v>-246575</v>
      </c>
    </row>
    <row r="307" spans="1:18" ht="46.5" customHeight="1" x14ac:dyDescent="0.25">
      <c r="A307" s="14" t="s">
        <v>4304</v>
      </c>
      <c r="B307" s="33" t="s">
        <v>4318</v>
      </c>
      <c r="C307" s="3">
        <v>1242009</v>
      </c>
      <c r="D307" s="3" t="s">
        <v>4305</v>
      </c>
      <c r="E307" s="3" t="s">
        <v>4317</v>
      </c>
      <c r="F307" s="3" t="s">
        <v>23</v>
      </c>
      <c r="G307" s="2" t="s">
        <v>5680</v>
      </c>
      <c r="H307" s="2">
        <v>662507</v>
      </c>
      <c r="I307" s="2">
        <v>485430</v>
      </c>
      <c r="J307" s="2">
        <v>244098</v>
      </c>
      <c r="K307" s="2">
        <f t="shared" si="20"/>
        <v>1392035</v>
      </c>
      <c r="L307" s="6">
        <v>730712</v>
      </c>
      <c r="M307" s="3">
        <v>808405</v>
      </c>
      <c r="N307" s="2">
        <f t="shared" si="21"/>
        <v>1539117</v>
      </c>
      <c r="O307" s="2">
        <f t="shared" si="22"/>
        <v>147082</v>
      </c>
      <c r="P307" s="3">
        <v>0</v>
      </c>
      <c r="Q307" s="2">
        <f t="shared" si="23"/>
        <v>147082</v>
      </c>
      <c r="R307" s="2">
        <f t="shared" si="24"/>
        <v>-147082</v>
      </c>
    </row>
    <row r="308" spans="1:18" ht="46.5" customHeight="1" x14ac:dyDescent="0.25">
      <c r="A308" s="14" t="s">
        <v>4304</v>
      </c>
      <c r="B308" s="33" t="s">
        <v>4312</v>
      </c>
      <c r="C308" s="3">
        <v>1242589</v>
      </c>
      <c r="D308" s="3" t="s">
        <v>4305</v>
      </c>
      <c r="E308" s="3" t="s">
        <v>4311</v>
      </c>
      <c r="F308" s="3" t="s">
        <v>23</v>
      </c>
      <c r="G308" s="2" t="s">
        <v>5680</v>
      </c>
      <c r="H308" s="2">
        <v>604159</v>
      </c>
      <c r="I308" s="2">
        <v>523821</v>
      </c>
      <c r="J308" s="2">
        <v>232242</v>
      </c>
      <c r="K308" s="2">
        <f t="shared" si="20"/>
        <v>1360222</v>
      </c>
      <c r="L308" s="6">
        <v>616620</v>
      </c>
      <c r="M308" s="3">
        <v>873883</v>
      </c>
      <c r="N308" s="2">
        <f t="shared" si="21"/>
        <v>1490503</v>
      </c>
      <c r="O308" s="2">
        <f t="shared" si="22"/>
        <v>130281</v>
      </c>
      <c r="P308" s="3">
        <v>0</v>
      </c>
      <c r="Q308" s="2">
        <f t="shared" si="23"/>
        <v>130281</v>
      </c>
      <c r="R308" s="2">
        <f t="shared" si="24"/>
        <v>-130281</v>
      </c>
    </row>
    <row r="309" spans="1:18" ht="46.5" customHeight="1" x14ac:dyDescent="0.25">
      <c r="A309" s="14" t="s">
        <v>4304</v>
      </c>
      <c r="B309" s="33" t="s">
        <v>4320</v>
      </c>
      <c r="C309" s="3">
        <v>1242600</v>
      </c>
      <c r="D309" s="3" t="s">
        <v>4305</v>
      </c>
      <c r="E309" s="3" t="s">
        <v>4319</v>
      </c>
      <c r="F309" s="3" t="s">
        <v>23</v>
      </c>
      <c r="G309" s="2" t="s">
        <v>5680</v>
      </c>
      <c r="H309" s="2">
        <v>296957</v>
      </c>
      <c r="I309" s="2">
        <v>298464</v>
      </c>
      <c r="J309" s="2">
        <v>197016</v>
      </c>
      <c r="K309" s="2">
        <f t="shared" si="20"/>
        <v>792437</v>
      </c>
      <c r="L309" s="6">
        <v>386976</v>
      </c>
      <c r="M309" s="3">
        <v>514335</v>
      </c>
      <c r="N309" s="2">
        <f t="shared" si="21"/>
        <v>901311</v>
      </c>
      <c r="O309" s="2">
        <f t="shared" si="22"/>
        <v>108874</v>
      </c>
      <c r="P309" s="3">
        <v>0</v>
      </c>
      <c r="Q309" s="2">
        <f t="shared" si="23"/>
        <v>108874</v>
      </c>
      <c r="R309" s="2">
        <f t="shared" si="24"/>
        <v>-108874</v>
      </c>
    </row>
    <row r="310" spans="1:18" ht="46.5" customHeight="1" x14ac:dyDescent="0.25">
      <c r="A310" s="14" t="s">
        <v>4304</v>
      </c>
      <c r="B310" s="33" t="s">
        <v>4322</v>
      </c>
      <c r="C310" s="3">
        <v>1345123</v>
      </c>
      <c r="D310" s="3" t="s">
        <v>4305</v>
      </c>
      <c r="E310" s="3" t="s">
        <v>4321</v>
      </c>
      <c r="F310" s="3" t="s">
        <v>23</v>
      </c>
      <c r="G310" s="2" t="s">
        <v>5680</v>
      </c>
      <c r="H310" s="2">
        <v>259420</v>
      </c>
      <c r="I310" s="2">
        <v>480647</v>
      </c>
      <c r="J310" s="2">
        <v>244098</v>
      </c>
      <c r="K310" s="2">
        <f t="shared" si="20"/>
        <v>984165</v>
      </c>
      <c r="L310" s="6">
        <v>536876</v>
      </c>
      <c r="M310" s="3">
        <v>789558</v>
      </c>
      <c r="N310" s="2">
        <f t="shared" si="21"/>
        <v>1326434</v>
      </c>
      <c r="O310" s="2">
        <f t="shared" si="22"/>
        <v>342269</v>
      </c>
      <c r="P310" s="3">
        <v>0</v>
      </c>
      <c r="Q310" s="2">
        <f t="shared" si="23"/>
        <v>342269</v>
      </c>
      <c r="R310" s="2">
        <f t="shared" si="24"/>
        <v>-342269</v>
      </c>
    </row>
    <row r="311" spans="1:18" ht="46.5" customHeight="1" x14ac:dyDescent="0.25">
      <c r="A311" s="14" t="s">
        <v>4304</v>
      </c>
      <c r="B311" s="33" t="s">
        <v>4324</v>
      </c>
      <c r="C311" s="3">
        <v>1345131</v>
      </c>
      <c r="D311" s="3" t="s">
        <v>4305</v>
      </c>
      <c r="E311" s="3" t="s">
        <v>4323</v>
      </c>
      <c r="F311" s="3" t="s">
        <v>23</v>
      </c>
      <c r="G311" s="2" t="s">
        <v>5680</v>
      </c>
      <c r="H311" s="2">
        <v>573617</v>
      </c>
      <c r="I311" s="2">
        <v>491551</v>
      </c>
      <c r="J311" s="2">
        <v>296274</v>
      </c>
      <c r="K311" s="2">
        <f t="shared" si="20"/>
        <v>1361442</v>
      </c>
      <c r="L311" s="6">
        <v>587714</v>
      </c>
      <c r="M311" s="3">
        <v>808744</v>
      </c>
      <c r="N311" s="2">
        <f t="shared" si="21"/>
        <v>1396458</v>
      </c>
      <c r="O311" s="2">
        <f t="shared" si="22"/>
        <v>35016</v>
      </c>
      <c r="P311" s="3">
        <v>0</v>
      </c>
      <c r="Q311" s="2">
        <f t="shared" si="23"/>
        <v>35016</v>
      </c>
      <c r="R311" s="2">
        <f t="shared" si="24"/>
        <v>-35016</v>
      </c>
    </row>
    <row r="312" spans="1:18" ht="46.5" customHeight="1" x14ac:dyDescent="0.25">
      <c r="A312" s="14" t="s">
        <v>4304</v>
      </c>
      <c r="B312" s="33" t="s">
        <v>4365</v>
      </c>
      <c r="C312" s="3">
        <v>1345140</v>
      </c>
      <c r="D312" s="3" t="s">
        <v>4305</v>
      </c>
      <c r="E312" s="3" t="s">
        <v>4368</v>
      </c>
      <c r="F312" s="3" t="s">
        <v>317</v>
      </c>
      <c r="G312" s="2" t="s">
        <v>5680</v>
      </c>
      <c r="H312" s="2">
        <v>842700</v>
      </c>
      <c r="I312" s="2">
        <v>449162</v>
      </c>
      <c r="J312" s="2">
        <v>0</v>
      </c>
      <c r="K312" s="2">
        <f t="shared" si="20"/>
        <v>1291862</v>
      </c>
      <c r="L312" s="6">
        <v>859356</v>
      </c>
      <c r="M312" s="3">
        <v>628924</v>
      </c>
      <c r="N312" s="2">
        <f t="shared" si="21"/>
        <v>1488280</v>
      </c>
      <c r="O312" s="2">
        <f t="shared" si="22"/>
        <v>196418</v>
      </c>
      <c r="P312" s="3">
        <v>0</v>
      </c>
      <c r="Q312" s="2">
        <f t="shared" si="23"/>
        <v>196418</v>
      </c>
      <c r="R312" s="2">
        <f t="shared" si="24"/>
        <v>-196418</v>
      </c>
    </row>
    <row r="313" spans="1:18" ht="46.5" customHeight="1" x14ac:dyDescent="0.25">
      <c r="A313" s="14" t="s">
        <v>4304</v>
      </c>
      <c r="B313" s="33" t="s">
        <v>4326</v>
      </c>
      <c r="C313" s="3">
        <v>1385800</v>
      </c>
      <c r="D313" s="3" t="s">
        <v>4305</v>
      </c>
      <c r="E313" s="3" t="s">
        <v>4325</v>
      </c>
      <c r="F313" s="3" t="s">
        <v>23</v>
      </c>
      <c r="G313" s="2" t="s">
        <v>5680</v>
      </c>
      <c r="H313" s="2">
        <v>599464</v>
      </c>
      <c r="I313" s="2">
        <v>449905</v>
      </c>
      <c r="J313" s="2">
        <v>216289</v>
      </c>
      <c r="K313" s="2">
        <f t="shared" si="20"/>
        <v>1265658</v>
      </c>
      <c r="L313" s="6">
        <v>408574</v>
      </c>
      <c r="M313" s="3">
        <v>758063</v>
      </c>
      <c r="N313" s="2">
        <f t="shared" si="21"/>
        <v>1166637</v>
      </c>
      <c r="O313" s="2">
        <f t="shared" si="22"/>
        <v>-99021</v>
      </c>
      <c r="P313" s="3">
        <v>0</v>
      </c>
      <c r="Q313" s="2">
        <f t="shared" si="23"/>
        <v>-99021</v>
      </c>
      <c r="R313" s="2">
        <f t="shared" si="24"/>
        <v>99021</v>
      </c>
    </row>
    <row r="314" spans="1:18" ht="46.5" customHeight="1" x14ac:dyDescent="0.25">
      <c r="A314" s="14" t="s">
        <v>4304</v>
      </c>
      <c r="B314" s="33" t="s">
        <v>4329</v>
      </c>
      <c r="C314" s="3">
        <v>1442634</v>
      </c>
      <c r="D314" s="3" t="s">
        <v>4305</v>
      </c>
      <c r="E314" s="3" t="s">
        <v>4328</v>
      </c>
      <c r="F314" s="3" t="s">
        <v>23</v>
      </c>
      <c r="G314" s="2" t="s">
        <v>5680</v>
      </c>
      <c r="H314" s="2">
        <v>293356</v>
      </c>
      <c r="I314" s="2">
        <v>434453</v>
      </c>
      <c r="J314" s="2">
        <v>278152</v>
      </c>
      <c r="K314" s="2">
        <f t="shared" si="20"/>
        <v>1005961</v>
      </c>
      <c r="L314" s="6">
        <v>408549</v>
      </c>
      <c r="M314" s="3">
        <v>722025</v>
      </c>
      <c r="N314" s="2">
        <f t="shared" si="21"/>
        <v>1130574</v>
      </c>
      <c r="O314" s="2">
        <f t="shared" si="22"/>
        <v>124613</v>
      </c>
      <c r="P314" s="3">
        <v>0</v>
      </c>
      <c r="Q314" s="2">
        <f t="shared" si="23"/>
        <v>124613</v>
      </c>
      <c r="R314" s="2">
        <f t="shared" si="24"/>
        <v>-124613</v>
      </c>
    </row>
    <row r="315" spans="1:18" ht="46.5" customHeight="1" x14ac:dyDescent="0.25">
      <c r="A315" s="14" t="s">
        <v>4304</v>
      </c>
      <c r="B315" s="33" t="s">
        <v>4310</v>
      </c>
      <c r="C315" s="3">
        <v>1660769</v>
      </c>
      <c r="D315" s="3" t="s">
        <v>4305</v>
      </c>
      <c r="E315" s="3" t="s">
        <v>4309</v>
      </c>
      <c r="F315" s="3" t="s">
        <v>23</v>
      </c>
      <c r="G315" s="2" t="s">
        <v>5680</v>
      </c>
      <c r="H315" s="2">
        <v>697588</v>
      </c>
      <c r="I315" s="2">
        <v>513176</v>
      </c>
      <c r="J315" s="2">
        <v>272721</v>
      </c>
      <c r="K315" s="2">
        <f t="shared" si="20"/>
        <v>1483485</v>
      </c>
      <c r="L315" s="6">
        <v>721272</v>
      </c>
      <c r="M315" s="3">
        <v>867361</v>
      </c>
      <c r="N315" s="2">
        <f t="shared" si="21"/>
        <v>1588633</v>
      </c>
      <c r="O315" s="2">
        <f t="shared" si="22"/>
        <v>105148</v>
      </c>
      <c r="P315" s="3">
        <v>0</v>
      </c>
      <c r="Q315" s="2">
        <f t="shared" si="23"/>
        <v>105148</v>
      </c>
      <c r="R315" s="2">
        <f t="shared" si="24"/>
        <v>-105148</v>
      </c>
    </row>
    <row r="316" spans="1:18" ht="46.5" customHeight="1" x14ac:dyDescent="0.25">
      <c r="A316" s="14" t="s">
        <v>4304</v>
      </c>
      <c r="B316" s="33" t="s">
        <v>4335</v>
      </c>
      <c r="C316" s="3">
        <v>1860137</v>
      </c>
      <c r="D316" s="3" t="s">
        <v>4305</v>
      </c>
      <c r="E316" s="3" t="s">
        <v>4334</v>
      </c>
      <c r="F316" s="3" t="s">
        <v>59</v>
      </c>
      <c r="G316" s="2" t="s">
        <v>5680</v>
      </c>
      <c r="H316" s="2">
        <v>0</v>
      </c>
      <c r="I316" s="2">
        <v>139819</v>
      </c>
      <c r="J316" s="2">
        <v>82072</v>
      </c>
      <c r="K316" s="2">
        <f t="shared" si="20"/>
        <v>221891</v>
      </c>
      <c r="L316" s="6">
        <v>66358</v>
      </c>
      <c r="M316" s="3">
        <v>289464</v>
      </c>
      <c r="N316" s="2">
        <f t="shared" si="21"/>
        <v>355822</v>
      </c>
      <c r="O316" s="2">
        <f t="shared" si="22"/>
        <v>133931</v>
      </c>
      <c r="P316" s="3">
        <v>66358</v>
      </c>
      <c r="Q316" s="2">
        <f t="shared" si="23"/>
        <v>67573</v>
      </c>
      <c r="R316" s="2">
        <f t="shared" si="24"/>
        <v>-67573</v>
      </c>
    </row>
    <row r="317" spans="1:18" ht="46.5" customHeight="1" x14ac:dyDescent="0.25">
      <c r="A317" s="14" t="s">
        <v>4304</v>
      </c>
      <c r="B317" s="33" t="s">
        <v>4331</v>
      </c>
      <c r="C317" s="3">
        <v>1860305</v>
      </c>
      <c r="D317" s="3" t="s">
        <v>4305</v>
      </c>
      <c r="E317" s="3" t="s">
        <v>4344</v>
      </c>
      <c r="F317" s="3" t="s">
        <v>59</v>
      </c>
      <c r="G317" s="2" t="s">
        <v>5680</v>
      </c>
      <c r="H317" s="2">
        <v>0</v>
      </c>
      <c r="I317" s="2">
        <v>229582</v>
      </c>
      <c r="J317" s="2">
        <v>161774</v>
      </c>
      <c r="K317" s="2">
        <f t="shared" si="20"/>
        <v>391356</v>
      </c>
      <c r="L317" s="11"/>
      <c r="M317" s="3">
        <v>396003</v>
      </c>
      <c r="N317" s="2">
        <f t="shared" si="21"/>
        <v>396003</v>
      </c>
      <c r="O317" s="2">
        <f t="shared" si="22"/>
        <v>4647</v>
      </c>
      <c r="P317" s="3">
        <v>0</v>
      </c>
      <c r="Q317" s="2">
        <f t="shared" si="23"/>
        <v>4647</v>
      </c>
      <c r="R317" s="2">
        <f t="shared" si="24"/>
        <v>-4647</v>
      </c>
    </row>
    <row r="318" spans="1:18" ht="46.5" customHeight="1" x14ac:dyDescent="0.25">
      <c r="A318" s="14" t="s">
        <v>4304</v>
      </c>
      <c r="B318" s="33" t="s">
        <v>185</v>
      </c>
      <c r="C318" s="3">
        <v>1860305</v>
      </c>
      <c r="D318" s="3" t="s">
        <v>4305</v>
      </c>
      <c r="E318" s="3" t="s">
        <v>4348</v>
      </c>
      <c r="F318" s="3" t="s">
        <v>59</v>
      </c>
      <c r="G318" s="2" t="s">
        <v>5680</v>
      </c>
      <c r="H318" s="2">
        <v>0</v>
      </c>
      <c r="I318" s="2">
        <v>229582</v>
      </c>
      <c r="J318" s="2">
        <v>161774</v>
      </c>
      <c r="K318" s="2">
        <f t="shared" si="20"/>
        <v>391356</v>
      </c>
      <c r="L318" s="11"/>
      <c r="M318" s="3">
        <v>477530</v>
      </c>
      <c r="N318" s="2">
        <f t="shared" si="21"/>
        <v>477530</v>
      </c>
      <c r="O318" s="2">
        <f t="shared" si="22"/>
        <v>86174</v>
      </c>
      <c r="P318" s="3">
        <v>22532</v>
      </c>
      <c r="Q318" s="2">
        <f t="shared" si="23"/>
        <v>63642</v>
      </c>
      <c r="R318" s="2">
        <f t="shared" si="24"/>
        <v>-63642</v>
      </c>
    </row>
    <row r="319" spans="1:18" ht="46.5" customHeight="1" x14ac:dyDescent="0.25">
      <c r="A319" s="14" t="s">
        <v>4304</v>
      </c>
      <c r="B319" s="33" t="s">
        <v>4331</v>
      </c>
      <c r="C319" s="3">
        <v>1860306</v>
      </c>
      <c r="D319" s="3" t="s">
        <v>4305</v>
      </c>
      <c r="E319" s="3" t="s">
        <v>4330</v>
      </c>
      <c r="F319" s="3" t="s">
        <v>59</v>
      </c>
      <c r="G319" s="2" t="s">
        <v>5680</v>
      </c>
      <c r="H319" s="2">
        <v>0</v>
      </c>
      <c r="I319" s="2">
        <v>220110</v>
      </c>
      <c r="J319" s="2">
        <v>150249</v>
      </c>
      <c r="K319" s="2">
        <f t="shared" si="20"/>
        <v>370359</v>
      </c>
      <c r="L319" s="11"/>
      <c r="M319" s="3">
        <v>381933</v>
      </c>
      <c r="N319" s="2">
        <f t="shared" si="21"/>
        <v>381933</v>
      </c>
      <c r="O319" s="2">
        <f t="shared" si="22"/>
        <v>11574</v>
      </c>
      <c r="P319" s="3">
        <v>0</v>
      </c>
      <c r="Q319" s="2">
        <f t="shared" si="23"/>
        <v>11574</v>
      </c>
      <c r="R319" s="2">
        <f t="shared" si="24"/>
        <v>-11574</v>
      </c>
    </row>
    <row r="320" spans="1:18" ht="46.5" customHeight="1" x14ac:dyDescent="0.25">
      <c r="A320" s="14" t="s">
        <v>4304</v>
      </c>
      <c r="B320" s="33" t="s">
        <v>4333</v>
      </c>
      <c r="C320" s="3">
        <v>1860372</v>
      </c>
      <c r="D320" s="3" t="s">
        <v>4305</v>
      </c>
      <c r="E320" s="3" t="s">
        <v>4332</v>
      </c>
      <c r="F320" s="3" t="s">
        <v>59</v>
      </c>
      <c r="G320" s="2" t="s">
        <v>5680</v>
      </c>
      <c r="H320" s="2">
        <v>0</v>
      </c>
      <c r="I320" s="2">
        <v>145372</v>
      </c>
      <c r="J320" s="2">
        <v>96010</v>
      </c>
      <c r="K320" s="2">
        <f t="shared" si="20"/>
        <v>241382</v>
      </c>
      <c r="L320" s="6">
        <v>60824</v>
      </c>
      <c r="M320" s="3">
        <v>293544</v>
      </c>
      <c r="N320" s="2">
        <f t="shared" si="21"/>
        <v>354368</v>
      </c>
      <c r="O320" s="2">
        <f t="shared" si="22"/>
        <v>112986</v>
      </c>
      <c r="P320" s="3">
        <v>60824</v>
      </c>
      <c r="Q320" s="2">
        <f t="shared" si="23"/>
        <v>52162</v>
      </c>
      <c r="R320" s="2">
        <f t="shared" si="24"/>
        <v>-52162</v>
      </c>
    </row>
    <row r="321" spans="1:18" ht="46.5" customHeight="1" x14ac:dyDescent="0.25">
      <c r="A321" s="14" t="s">
        <v>4304</v>
      </c>
      <c r="B321" s="33" t="s">
        <v>4333</v>
      </c>
      <c r="C321" s="3">
        <v>1872486</v>
      </c>
      <c r="D321" s="3" t="s">
        <v>4305</v>
      </c>
      <c r="E321" s="3" t="s">
        <v>4359</v>
      </c>
      <c r="F321" s="3" t="s">
        <v>317</v>
      </c>
      <c r="G321" s="2" t="s">
        <v>5680</v>
      </c>
      <c r="H321" s="2">
        <v>0</v>
      </c>
      <c r="I321" s="2">
        <v>182187</v>
      </c>
      <c r="J321" s="2">
        <v>0</v>
      </c>
      <c r="K321" s="2">
        <f t="shared" si="20"/>
        <v>182187</v>
      </c>
      <c r="L321" s="6">
        <v>67590</v>
      </c>
      <c r="M321" s="3">
        <v>250476</v>
      </c>
      <c r="N321" s="2">
        <f t="shared" si="21"/>
        <v>318066</v>
      </c>
      <c r="O321" s="2">
        <f t="shared" si="22"/>
        <v>135879</v>
      </c>
      <c r="P321" s="3">
        <v>0</v>
      </c>
      <c r="Q321" s="2">
        <f t="shared" si="23"/>
        <v>135879</v>
      </c>
      <c r="R321" s="2">
        <f t="shared" si="24"/>
        <v>-135879</v>
      </c>
    </row>
    <row r="322" spans="1:18" ht="46.5" customHeight="1" x14ac:dyDescent="0.25">
      <c r="A322" s="14" t="s">
        <v>4304</v>
      </c>
      <c r="B322" s="33" t="s">
        <v>1684</v>
      </c>
      <c r="C322" s="3">
        <v>1972520</v>
      </c>
      <c r="D322" s="3" t="s">
        <v>4305</v>
      </c>
      <c r="E322" s="3" t="s">
        <v>4337</v>
      </c>
      <c r="F322" s="3" t="s">
        <v>59</v>
      </c>
      <c r="G322" s="2" t="s">
        <v>5680</v>
      </c>
      <c r="H322" s="2">
        <v>0</v>
      </c>
      <c r="I322" s="2">
        <v>224941</v>
      </c>
      <c r="J322" s="2">
        <v>143722</v>
      </c>
      <c r="K322" s="2">
        <f t="shared" si="20"/>
        <v>368663</v>
      </c>
      <c r="L322" s="6">
        <v>68073</v>
      </c>
      <c r="M322" s="3">
        <v>382815</v>
      </c>
      <c r="N322" s="2">
        <f t="shared" si="21"/>
        <v>450888</v>
      </c>
      <c r="O322" s="2">
        <f t="shared" si="22"/>
        <v>82225</v>
      </c>
      <c r="P322" s="3">
        <v>68073</v>
      </c>
      <c r="Q322" s="2">
        <f t="shared" si="23"/>
        <v>14152</v>
      </c>
      <c r="R322" s="2">
        <f t="shared" si="24"/>
        <v>-14152</v>
      </c>
    </row>
    <row r="323" spans="1:18" ht="46.5" customHeight="1" x14ac:dyDescent="0.25">
      <c r="A323" s="14" t="s">
        <v>4304</v>
      </c>
      <c r="B323" s="33" t="s">
        <v>4224</v>
      </c>
      <c r="C323" s="3">
        <v>1972996</v>
      </c>
      <c r="D323" s="3" t="s">
        <v>4305</v>
      </c>
      <c r="E323" s="3" t="s">
        <v>4336</v>
      </c>
      <c r="F323" s="3" t="s">
        <v>59</v>
      </c>
      <c r="G323" s="2" t="s">
        <v>5680</v>
      </c>
      <c r="H323" s="2">
        <v>0</v>
      </c>
      <c r="I323" s="2">
        <v>224941</v>
      </c>
      <c r="J323" s="2">
        <v>143722</v>
      </c>
      <c r="K323" s="2">
        <f t="shared" si="20"/>
        <v>368663</v>
      </c>
      <c r="L323" s="6">
        <v>68073</v>
      </c>
      <c r="M323" s="3">
        <v>382815</v>
      </c>
      <c r="N323" s="2">
        <f t="shared" si="21"/>
        <v>450888</v>
      </c>
      <c r="O323" s="2">
        <f t="shared" si="22"/>
        <v>82225</v>
      </c>
      <c r="P323" s="3">
        <v>68073</v>
      </c>
      <c r="Q323" s="2">
        <f t="shared" si="23"/>
        <v>14152</v>
      </c>
      <c r="R323" s="2">
        <f t="shared" si="24"/>
        <v>-14152</v>
      </c>
    </row>
    <row r="324" spans="1:18" ht="46.5" customHeight="1" x14ac:dyDescent="0.25">
      <c r="A324" s="14" t="s">
        <v>4304</v>
      </c>
      <c r="B324" s="33" t="s">
        <v>1684</v>
      </c>
      <c r="C324" s="3">
        <v>1974235</v>
      </c>
      <c r="D324" s="3" t="s">
        <v>4305</v>
      </c>
      <c r="E324" s="3" t="s">
        <v>4338</v>
      </c>
      <c r="F324" s="3" t="s">
        <v>59</v>
      </c>
      <c r="G324" s="2" t="s">
        <v>5680</v>
      </c>
      <c r="H324" s="2">
        <v>256111</v>
      </c>
      <c r="I324" s="2">
        <v>483641</v>
      </c>
      <c r="J324" s="2">
        <v>531360</v>
      </c>
      <c r="K324" s="2">
        <f t="shared" si="20"/>
        <v>1271112</v>
      </c>
      <c r="L324" s="6">
        <v>300788</v>
      </c>
      <c r="M324" s="3">
        <v>661624</v>
      </c>
      <c r="N324" s="2">
        <f t="shared" si="21"/>
        <v>962412</v>
      </c>
      <c r="O324" s="2">
        <f t="shared" si="22"/>
        <v>-308700</v>
      </c>
      <c r="P324" s="3">
        <v>0</v>
      </c>
      <c r="Q324" s="2">
        <f t="shared" si="23"/>
        <v>-308700</v>
      </c>
      <c r="R324" s="2">
        <f t="shared" si="24"/>
        <v>308700</v>
      </c>
    </row>
    <row r="325" spans="1:18" ht="46.5" customHeight="1" x14ac:dyDescent="0.25">
      <c r="A325" s="14" t="s">
        <v>4304</v>
      </c>
      <c r="B325" s="33" t="s">
        <v>4341</v>
      </c>
      <c r="C325" s="3">
        <v>1975032</v>
      </c>
      <c r="D325" s="3" t="s">
        <v>4305</v>
      </c>
      <c r="E325" s="3" t="s">
        <v>4340</v>
      </c>
      <c r="F325" s="3" t="s">
        <v>59</v>
      </c>
      <c r="G325" s="2" t="s">
        <v>5680</v>
      </c>
      <c r="H325" s="2">
        <v>0</v>
      </c>
      <c r="I325" s="2">
        <v>214943</v>
      </c>
      <c r="J325" s="2">
        <v>100064</v>
      </c>
      <c r="K325" s="2">
        <f t="shared" ref="K325:K388" si="25">H325+I325+J325</f>
        <v>315007</v>
      </c>
      <c r="L325" s="11"/>
      <c r="M325" s="3">
        <v>370161</v>
      </c>
      <c r="N325" s="2">
        <f t="shared" ref="N325:N388" si="26">L325+M325</f>
        <v>370161</v>
      </c>
      <c r="O325" s="2">
        <f t="shared" ref="O325:O388" si="27">N325-K325</f>
        <v>55154</v>
      </c>
      <c r="P325" s="3">
        <v>0</v>
      </c>
      <c r="Q325" s="2">
        <f t="shared" ref="Q325:Q388" si="28">O325-P325</f>
        <v>55154</v>
      </c>
      <c r="R325" s="2">
        <f t="shared" ref="R325:R388" si="29">(K325+P325)-N325</f>
        <v>-55154</v>
      </c>
    </row>
    <row r="326" spans="1:18" ht="46.5" customHeight="1" x14ac:dyDescent="0.25">
      <c r="A326" s="14" t="s">
        <v>4304</v>
      </c>
      <c r="B326" s="33" t="s">
        <v>1684</v>
      </c>
      <c r="C326" s="3">
        <v>2092701</v>
      </c>
      <c r="D326" s="3" t="s">
        <v>4305</v>
      </c>
      <c r="E326" s="3" t="s">
        <v>4339</v>
      </c>
      <c r="F326" s="3" t="s">
        <v>59</v>
      </c>
      <c r="G326" s="2" t="s">
        <v>5680</v>
      </c>
      <c r="H326" s="2">
        <v>0</v>
      </c>
      <c r="I326" s="2">
        <v>221161</v>
      </c>
      <c r="J326" s="2">
        <v>166499</v>
      </c>
      <c r="K326" s="2">
        <f t="shared" si="25"/>
        <v>387660</v>
      </c>
      <c r="L326" s="6">
        <v>68704</v>
      </c>
      <c r="M326" s="3">
        <v>381512</v>
      </c>
      <c r="N326" s="2">
        <f t="shared" si="26"/>
        <v>450216</v>
      </c>
      <c r="O326" s="2">
        <f t="shared" si="27"/>
        <v>62556</v>
      </c>
      <c r="P326" s="3">
        <v>68074</v>
      </c>
      <c r="Q326" s="2">
        <f t="shared" si="28"/>
        <v>-5518</v>
      </c>
      <c r="R326" s="2">
        <f t="shared" si="29"/>
        <v>5518</v>
      </c>
    </row>
    <row r="327" spans="1:18" ht="46.5" customHeight="1" x14ac:dyDescent="0.25">
      <c r="A327" s="14" t="s">
        <v>4304</v>
      </c>
      <c r="B327" s="33" t="s">
        <v>4343</v>
      </c>
      <c r="C327" s="3">
        <v>2203209</v>
      </c>
      <c r="D327" s="4" t="s">
        <v>4305</v>
      </c>
      <c r="E327" s="4" t="s">
        <v>4342</v>
      </c>
      <c r="F327" s="3" t="s">
        <v>59</v>
      </c>
      <c r="G327" s="2" t="s">
        <v>5680</v>
      </c>
      <c r="H327" s="2">
        <v>0</v>
      </c>
      <c r="I327" s="2">
        <v>221161</v>
      </c>
      <c r="J327" s="2">
        <v>157124</v>
      </c>
      <c r="K327" s="2">
        <f t="shared" si="25"/>
        <v>378285</v>
      </c>
      <c r="L327" s="11">
        <v>68704</v>
      </c>
      <c r="M327" s="5">
        <v>381512</v>
      </c>
      <c r="N327" s="2">
        <f t="shared" si="26"/>
        <v>450216</v>
      </c>
      <c r="O327" s="2">
        <f t="shared" si="27"/>
        <v>71931</v>
      </c>
      <c r="P327" s="5">
        <v>68704</v>
      </c>
      <c r="Q327" s="2">
        <f t="shared" si="28"/>
        <v>3227</v>
      </c>
      <c r="R327" s="2">
        <f t="shared" si="29"/>
        <v>-3227</v>
      </c>
    </row>
    <row r="328" spans="1:18" ht="46.5" customHeight="1" x14ac:dyDescent="0.25">
      <c r="A328" s="14" t="s">
        <v>4304</v>
      </c>
      <c r="B328" s="33" t="s">
        <v>4303</v>
      </c>
      <c r="C328" s="3">
        <v>2204757</v>
      </c>
      <c r="D328" s="4" t="s">
        <v>4305</v>
      </c>
      <c r="E328" s="4" t="s">
        <v>4345</v>
      </c>
      <c r="F328" s="3" t="s">
        <v>59</v>
      </c>
      <c r="G328" s="2" t="s">
        <v>5680</v>
      </c>
      <c r="H328" s="2">
        <v>0</v>
      </c>
      <c r="I328" s="2">
        <v>222065</v>
      </c>
      <c r="J328" s="2">
        <v>157124</v>
      </c>
      <c r="K328" s="2">
        <f t="shared" si="25"/>
        <v>379189</v>
      </c>
      <c r="L328" s="11">
        <v>75243</v>
      </c>
      <c r="M328" s="5">
        <v>383226</v>
      </c>
      <c r="N328" s="2">
        <f t="shared" si="26"/>
        <v>458469</v>
      </c>
      <c r="O328" s="2">
        <f t="shared" si="27"/>
        <v>79280</v>
      </c>
      <c r="P328" s="5">
        <v>75243</v>
      </c>
      <c r="Q328" s="2">
        <f t="shared" si="28"/>
        <v>4037</v>
      </c>
      <c r="R328" s="2">
        <f t="shared" si="29"/>
        <v>-4037</v>
      </c>
    </row>
    <row r="329" spans="1:18" ht="46.5" customHeight="1" x14ac:dyDescent="0.25">
      <c r="A329" s="14" t="s">
        <v>4304</v>
      </c>
      <c r="B329" s="33" t="s">
        <v>1675</v>
      </c>
      <c r="C329" s="3">
        <v>2206510</v>
      </c>
      <c r="D329" s="4" t="s">
        <v>4305</v>
      </c>
      <c r="E329" s="4" t="s">
        <v>4354</v>
      </c>
      <c r="F329" s="3" t="s">
        <v>59</v>
      </c>
      <c r="G329" s="2" t="s">
        <v>5680</v>
      </c>
      <c r="H329" s="2">
        <v>0</v>
      </c>
      <c r="I329" s="2">
        <v>231817</v>
      </c>
      <c r="J329" s="2">
        <v>110883</v>
      </c>
      <c r="K329" s="2">
        <f t="shared" si="25"/>
        <v>342700</v>
      </c>
      <c r="L329" s="11"/>
      <c r="M329" s="5">
        <v>362456</v>
      </c>
      <c r="N329" s="2">
        <f t="shared" si="26"/>
        <v>362456</v>
      </c>
      <c r="O329" s="2">
        <f t="shared" si="27"/>
        <v>19756</v>
      </c>
      <c r="P329" s="5">
        <v>36451</v>
      </c>
      <c r="Q329" s="2">
        <f t="shared" si="28"/>
        <v>-16695</v>
      </c>
      <c r="R329" s="2">
        <f t="shared" si="29"/>
        <v>16695</v>
      </c>
    </row>
    <row r="330" spans="1:18" ht="46.5" customHeight="1" x14ac:dyDescent="0.25">
      <c r="A330" s="14" t="s">
        <v>4304</v>
      </c>
      <c r="B330" s="33" t="s">
        <v>192</v>
      </c>
      <c r="C330" s="3">
        <v>2206627</v>
      </c>
      <c r="D330" s="4" t="s">
        <v>4305</v>
      </c>
      <c r="E330" s="4" t="s">
        <v>1440</v>
      </c>
      <c r="F330" s="3" t="s">
        <v>59</v>
      </c>
      <c r="G330" s="2" t="s">
        <v>5680</v>
      </c>
      <c r="H330" s="2">
        <v>0</v>
      </c>
      <c r="I330" s="2">
        <v>210207</v>
      </c>
      <c r="J330" s="2">
        <v>110883</v>
      </c>
      <c r="K330" s="2">
        <f t="shared" si="25"/>
        <v>321090</v>
      </c>
      <c r="L330" s="11">
        <v>37091</v>
      </c>
      <c r="M330" s="5">
        <v>359812</v>
      </c>
      <c r="N330" s="2">
        <f t="shared" si="26"/>
        <v>396903</v>
      </c>
      <c r="O330" s="2">
        <f t="shared" si="27"/>
        <v>75813</v>
      </c>
      <c r="P330" s="5">
        <v>0</v>
      </c>
      <c r="Q330" s="2">
        <f t="shared" si="28"/>
        <v>75813</v>
      </c>
      <c r="R330" s="2">
        <f t="shared" si="29"/>
        <v>-75813</v>
      </c>
    </row>
    <row r="331" spans="1:18" ht="46.5" customHeight="1" x14ac:dyDescent="0.25">
      <c r="A331" s="14" t="s">
        <v>4304</v>
      </c>
      <c r="B331" s="33" t="s">
        <v>192</v>
      </c>
      <c r="C331" s="3">
        <v>2207072</v>
      </c>
      <c r="D331" s="4" t="s">
        <v>4305</v>
      </c>
      <c r="E331" s="4" t="s">
        <v>4350</v>
      </c>
      <c r="F331" s="3" t="s">
        <v>59</v>
      </c>
      <c r="G331" s="2" t="s">
        <v>5680</v>
      </c>
      <c r="H331" s="2">
        <v>0</v>
      </c>
      <c r="I331" s="2">
        <v>210207</v>
      </c>
      <c r="J331" s="2">
        <v>110883</v>
      </c>
      <c r="K331" s="2">
        <f t="shared" si="25"/>
        <v>321090</v>
      </c>
      <c r="L331" s="11">
        <v>37729</v>
      </c>
      <c r="M331" s="5">
        <v>415825</v>
      </c>
      <c r="N331" s="2">
        <f t="shared" si="26"/>
        <v>453554</v>
      </c>
      <c r="O331" s="2">
        <f t="shared" si="27"/>
        <v>132464</v>
      </c>
      <c r="P331" s="5">
        <v>33529</v>
      </c>
      <c r="Q331" s="2">
        <f t="shared" si="28"/>
        <v>98935</v>
      </c>
      <c r="R331" s="2">
        <f t="shared" si="29"/>
        <v>-98935</v>
      </c>
    </row>
    <row r="332" spans="1:18" ht="46.5" customHeight="1" x14ac:dyDescent="0.25">
      <c r="A332" s="14" t="s">
        <v>4304</v>
      </c>
      <c r="B332" s="33" t="s">
        <v>1675</v>
      </c>
      <c r="C332" s="3">
        <v>2207073</v>
      </c>
      <c r="D332" s="4" t="s">
        <v>4305</v>
      </c>
      <c r="E332" s="4" t="s">
        <v>4356</v>
      </c>
      <c r="F332" s="3" t="s">
        <v>59</v>
      </c>
      <c r="G332" s="2" t="s">
        <v>5680</v>
      </c>
      <c r="H332" s="2">
        <v>0</v>
      </c>
      <c r="I332" s="2">
        <v>210207</v>
      </c>
      <c r="J332" s="2">
        <v>110883</v>
      </c>
      <c r="K332" s="2">
        <f t="shared" si="25"/>
        <v>321090</v>
      </c>
      <c r="L332" s="11">
        <v>36451</v>
      </c>
      <c r="M332" s="5">
        <v>362456</v>
      </c>
      <c r="N332" s="2">
        <f t="shared" si="26"/>
        <v>398907</v>
      </c>
      <c r="O332" s="2">
        <f t="shared" si="27"/>
        <v>77817</v>
      </c>
      <c r="P332" s="5">
        <v>36451</v>
      </c>
      <c r="Q332" s="2">
        <f t="shared" si="28"/>
        <v>41366</v>
      </c>
      <c r="R332" s="2">
        <f t="shared" si="29"/>
        <v>-41366</v>
      </c>
    </row>
    <row r="333" spans="1:18" ht="46.5" customHeight="1" x14ac:dyDescent="0.25">
      <c r="A333" s="14" t="s">
        <v>4304</v>
      </c>
      <c r="B333" s="33" t="s">
        <v>1679</v>
      </c>
      <c r="C333" s="3">
        <v>2207291</v>
      </c>
      <c r="D333" s="4" t="s">
        <v>4305</v>
      </c>
      <c r="E333" s="4" t="s">
        <v>4357</v>
      </c>
      <c r="F333" s="3" t="s">
        <v>59</v>
      </c>
      <c r="G333" s="2" t="s">
        <v>5680</v>
      </c>
      <c r="H333" s="2">
        <v>0</v>
      </c>
      <c r="I333" s="2">
        <v>210207</v>
      </c>
      <c r="J333" s="2">
        <v>110883</v>
      </c>
      <c r="K333" s="2">
        <f t="shared" si="25"/>
        <v>321090</v>
      </c>
      <c r="L333" s="11"/>
      <c r="M333" s="5">
        <v>362456</v>
      </c>
      <c r="N333" s="2">
        <f t="shared" si="26"/>
        <v>362456</v>
      </c>
      <c r="O333" s="2">
        <f t="shared" si="27"/>
        <v>41366</v>
      </c>
      <c r="P333" s="5">
        <v>35811</v>
      </c>
      <c r="Q333" s="2">
        <f t="shared" si="28"/>
        <v>5555</v>
      </c>
      <c r="R333" s="2">
        <f t="shared" si="29"/>
        <v>-5555</v>
      </c>
    </row>
    <row r="334" spans="1:18" ht="46.5" customHeight="1" x14ac:dyDescent="0.25">
      <c r="A334" s="14" t="s">
        <v>4304</v>
      </c>
      <c r="B334" s="33" t="s">
        <v>192</v>
      </c>
      <c r="C334" s="3">
        <v>2207309</v>
      </c>
      <c r="D334" s="4" t="s">
        <v>4305</v>
      </c>
      <c r="E334" s="4" t="s">
        <v>4351</v>
      </c>
      <c r="F334" s="3" t="s">
        <v>59</v>
      </c>
      <c r="G334" s="2" t="s">
        <v>5680</v>
      </c>
      <c r="H334" s="2">
        <v>0</v>
      </c>
      <c r="I334" s="2">
        <v>245122</v>
      </c>
      <c r="J334" s="2">
        <v>123749</v>
      </c>
      <c r="K334" s="2">
        <f t="shared" si="25"/>
        <v>368871</v>
      </c>
      <c r="L334" s="11">
        <v>33529</v>
      </c>
      <c r="M334" s="5">
        <v>362456</v>
      </c>
      <c r="N334" s="2">
        <f t="shared" si="26"/>
        <v>395985</v>
      </c>
      <c r="O334" s="2">
        <f t="shared" si="27"/>
        <v>27114</v>
      </c>
      <c r="P334" s="5">
        <v>37091</v>
      </c>
      <c r="Q334" s="2">
        <f t="shared" si="28"/>
        <v>-9977</v>
      </c>
      <c r="R334" s="2">
        <f t="shared" si="29"/>
        <v>9977</v>
      </c>
    </row>
    <row r="335" spans="1:18" ht="46.5" customHeight="1" x14ac:dyDescent="0.25">
      <c r="A335" s="14" t="s">
        <v>4304</v>
      </c>
      <c r="B335" s="33" t="s">
        <v>192</v>
      </c>
      <c r="C335" s="3">
        <v>2207316</v>
      </c>
      <c r="D335" s="4" t="s">
        <v>4305</v>
      </c>
      <c r="E335" s="4" t="s">
        <v>4353</v>
      </c>
      <c r="F335" s="3" t="s">
        <v>59</v>
      </c>
      <c r="G335" s="2" t="s">
        <v>5680</v>
      </c>
      <c r="H335" s="2">
        <v>0</v>
      </c>
      <c r="I335" s="2">
        <v>210207</v>
      </c>
      <c r="J335" s="2">
        <v>110883</v>
      </c>
      <c r="K335" s="2">
        <f t="shared" si="25"/>
        <v>321090</v>
      </c>
      <c r="L335" s="11">
        <v>37091</v>
      </c>
      <c r="M335" s="5">
        <v>362456</v>
      </c>
      <c r="N335" s="2">
        <f t="shared" si="26"/>
        <v>399547</v>
      </c>
      <c r="O335" s="2">
        <f t="shared" si="27"/>
        <v>78457</v>
      </c>
      <c r="P335" s="5">
        <v>0</v>
      </c>
      <c r="Q335" s="2">
        <f t="shared" si="28"/>
        <v>78457</v>
      </c>
      <c r="R335" s="2">
        <f t="shared" si="29"/>
        <v>-78457</v>
      </c>
    </row>
    <row r="336" spans="1:18" ht="46.5" customHeight="1" x14ac:dyDescent="0.25">
      <c r="A336" s="14" t="s">
        <v>4304</v>
      </c>
      <c r="B336" s="33" t="s">
        <v>185</v>
      </c>
      <c r="C336" s="3">
        <v>2207553</v>
      </c>
      <c r="D336" s="4" t="s">
        <v>4305</v>
      </c>
      <c r="E336" s="4" t="s">
        <v>4349</v>
      </c>
      <c r="F336" s="3" t="s">
        <v>59</v>
      </c>
      <c r="G336" s="2" t="s">
        <v>5680</v>
      </c>
      <c r="H336" s="2">
        <v>0</v>
      </c>
      <c r="I336" s="2">
        <v>291356</v>
      </c>
      <c r="J336" s="2">
        <v>163318</v>
      </c>
      <c r="K336" s="2">
        <f t="shared" si="25"/>
        <v>454674</v>
      </c>
      <c r="L336" s="11">
        <v>22532</v>
      </c>
      <c r="M336" s="5">
        <v>362456</v>
      </c>
      <c r="N336" s="2">
        <f t="shared" si="26"/>
        <v>384988</v>
      </c>
      <c r="O336" s="2">
        <f t="shared" si="27"/>
        <v>-69686</v>
      </c>
      <c r="P336" s="5">
        <v>37729</v>
      </c>
      <c r="Q336" s="2">
        <f t="shared" si="28"/>
        <v>-107415</v>
      </c>
      <c r="R336" s="2">
        <f t="shared" si="29"/>
        <v>107415</v>
      </c>
    </row>
    <row r="337" spans="1:18" ht="46.5" customHeight="1" x14ac:dyDescent="0.25">
      <c r="A337" s="14" t="s">
        <v>4304</v>
      </c>
      <c r="B337" s="33" t="s">
        <v>4347</v>
      </c>
      <c r="C337" s="3">
        <v>2231811</v>
      </c>
      <c r="D337" s="4" t="s">
        <v>4305</v>
      </c>
      <c r="E337" s="4" t="s">
        <v>4346</v>
      </c>
      <c r="F337" s="3" t="s">
        <v>59</v>
      </c>
      <c r="G337" s="2" t="s">
        <v>5680</v>
      </c>
      <c r="H337" s="2">
        <v>0</v>
      </c>
      <c r="I337" s="2">
        <v>220110</v>
      </c>
      <c r="J337" s="2">
        <v>101984</v>
      </c>
      <c r="K337" s="2">
        <f t="shared" si="25"/>
        <v>322094</v>
      </c>
      <c r="L337" s="11">
        <v>75243</v>
      </c>
      <c r="M337" s="5">
        <v>381933</v>
      </c>
      <c r="N337" s="2">
        <f t="shared" si="26"/>
        <v>457176</v>
      </c>
      <c r="O337" s="2">
        <f t="shared" si="27"/>
        <v>135082</v>
      </c>
      <c r="P337" s="5">
        <v>78991</v>
      </c>
      <c r="Q337" s="2">
        <f t="shared" si="28"/>
        <v>56091</v>
      </c>
      <c r="R337" s="2">
        <f t="shared" si="29"/>
        <v>-56091</v>
      </c>
    </row>
    <row r="338" spans="1:18" ht="46.5" customHeight="1" x14ac:dyDescent="0.25">
      <c r="A338" s="14" t="s">
        <v>4304</v>
      </c>
      <c r="B338" s="33" t="s">
        <v>192</v>
      </c>
      <c r="C338" s="3">
        <v>2294991</v>
      </c>
      <c r="D338" s="4" t="s">
        <v>4305</v>
      </c>
      <c r="E338" s="4" t="s">
        <v>4352</v>
      </c>
      <c r="F338" s="3" t="s">
        <v>59</v>
      </c>
      <c r="G338" s="2" t="s">
        <v>5680</v>
      </c>
      <c r="H338" s="2">
        <v>0</v>
      </c>
      <c r="I338" s="2">
        <v>207419</v>
      </c>
      <c r="J338" s="2">
        <v>118728</v>
      </c>
      <c r="K338" s="2">
        <f t="shared" si="25"/>
        <v>326147</v>
      </c>
      <c r="L338" s="11"/>
      <c r="M338" s="5">
        <v>362456</v>
      </c>
      <c r="N338" s="2">
        <f t="shared" si="26"/>
        <v>362456</v>
      </c>
      <c r="O338" s="2">
        <f t="shared" si="27"/>
        <v>36309</v>
      </c>
      <c r="P338" s="5">
        <v>37091</v>
      </c>
      <c r="Q338" s="2">
        <f t="shared" si="28"/>
        <v>-782</v>
      </c>
      <c r="R338" s="2">
        <f t="shared" si="29"/>
        <v>782</v>
      </c>
    </row>
    <row r="339" spans="1:18" ht="46.5" customHeight="1" x14ac:dyDescent="0.25">
      <c r="A339" s="22" t="s">
        <v>4304</v>
      </c>
      <c r="B339" s="38" t="s">
        <v>1675</v>
      </c>
      <c r="C339" s="22">
        <v>2341739</v>
      </c>
      <c r="D339" s="22" t="s">
        <v>4305</v>
      </c>
      <c r="E339" s="22" t="s">
        <v>4355</v>
      </c>
      <c r="F339" s="22" t="s">
        <v>59</v>
      </c>
      <c r="G339" s="2" t="s">
        <v>5680</v>
      </c>
      <c r="H339" s="2">
        <v>0</v>
      </c>
      <c r="I339" s="2">
        <v>208025</v>
      </c>
      <c r="J339" s="2">
        <v>110883</v>
      </c>
      <c r="K339" s="2">
        <f t="shared" si="25"/>
        <v>318908</v>
      </c>
      <c r="L339" s="21">
        <v>36451</v>
      </c>
      <c r="M339" s="21">
        <v>362456</v>
      </c>
      <c r="N339" s="2">
        <f t="shared" si="26"/>
        <v>398907</v>
      </c>
      <c r="O339" s="2">
        <f t="shared" si="27"/>
        <v>79999</v>
      </c>
      <c r="P339" s="21">
        <v>36451</v>
      </c>
      <c r="Q339" s="2">
        <f t="shared" si="28"/>
        <v>43548</v>
      </c>
      <c r="R339" s="2">
        <f t="shared" si="29"/>
        <v>-43548</v>
      </c>
    </row>
    <row r="340" spans="1:18" ht="46.5" customHeight="1" x14ac:dyDescent="0.25">
      <c r="A340" s="14" t="s">
        <v>4445</v>
      </c>
      <c r="B340" s="33">
        <v>31288</v>
      </c>
      <c r="C340" s="3">
        <v>1147713</v>
      </c>
      <c r="D340" s="3" t="s">
        <v>4446</v>
      </c>
      <c r="E340" s="3" t="s">
        <v>4447</v>
      </c>
      <c r="F340" s="3" t="s">
        <v>4448</v>
      </c>
      <c r="G340" s="2" t="s">
        <v>5680</v>
      </c>
      <c r="H340" s="2">
        <v>815168</v>
      </c>
      <c r="I340" s="2">
        <v>513176</v>
      </c>
      <c r="J340" s="2">
        <v>397558</v>
      </c>
      <c r="K340" s="2">
        <f t="shared" si="25"/>
        <v>1725902</v>
      </c>
      <c r="L340" s="6">
        <v>856718</v>
      </c>
      <c r="M340" s="3">
        <v>866971</v>
      </c>
      <c r="N340" s="2">
        <f t="shared" si="26"/>
        <v>1723689</v>
      </c>
      <c r="O340" s="2">
        <f t="shared" si="27"/>
        <v>-2213</v>
      </c>
      <c r="P340" s="3">
        <v>0</v>
      </c>
      <c r="Q340" s="2">
        <f t="shared" si="28"/>
        <v>-2213</v>
      </c>
      <c r="R340" s="2">
        <f t="shared" si="29"/>
        <v>2213</v>
      </c>
    </row>
    <row r="341" spans="1:18" ht="46.5" customHeight="1" x14ac:dyDescent="0.25">
      <c r="A341" s="14" t="s">
        <v>4445</v>
      </c>
      <c r="B341" s="33">
        <v>33989</v>
      </c>
      <c r="C341" s="3">
        <v>1393237</v>
      </c>
      <c r="D341" s="3" t="s">
        <v>4446</v>
      </c>
      <c r="E341" s="3" t="s">
        <v>4450</v>
      </c>
      <c r="F341" s="3" t="s">
        <v>4449</v>
      </c>
      <c r="G341" s="2" t="s">
        <v>5680</v>
      </c>
      <c r="H341" s="2">
        <v>308436</v>
      </c>
      <c r="I341" s="2">
        <v>449905</v>
      </c>
      <c r="J341" s="2">
        <v>202670</v>
      </c>
      <c r="K341" s="2">
        <f t="shared" si="25"/>
        <v>961011</v>
      </c>
      <c r="L341" s="6">
        <v>372428</v>
      </c>
      <c r="M341" s="3">
        <v>748362</v>
      </c>
      <c r="N341" s="2">
        <f t="shared" si="26"/>
        <v>1120790</v>
      </c>
      <c r="O341" s="2">
        <f t="shared" si="27"/>
        <v>159779</v>
      </c>
      <c r="P341" s="3">
        <v>0</v>
      </c>
      <c r="Q341" s="2">
        <f t="shared" si="28"/>
        <v>159779</v>
      </c>
      <c r="R341" s="2">
        <f t="shared" si="29"/>
        <v>-159779</v>
      </c>
    </row>
    <row r="342" spans="1:18" ht="46.5" customHeight="1" x14ac:dyDescent="0.25">
      <c r="A342" s="14" t="s">
        <v>4445</v>
      </c>
      <c r="B342" s="33">
        <v>35236</v>
      </c>
      <c r="C342" s="3">
        <v>1402521</v>
      </c>
      <c r="D342" s="3" t="s">
        <v>4446</v>
      </c>
      <c r="E342" s="3" t="s">
        <v>4451</v>
      </c>
      <c r="F342" s="3" t="s">
        <v>4449</v>
      </c>
      <c r="G342" s="2" t="s">
        <v>5680</v>
      </c>
      <c r="H342" s="2">
        <v>260417</v>
      </c>
      <c r="I342" s="2">
        <v>460827</v>
      </c>
      <c r="J342" s="2">
        <v>208765</v>
      </c>
      <c r="K342" s="2">
        <f t="shared" si="25"/>
        <v>930009</v>
      </c>
      <c r="L342" s="6">
        <v>465604</v>
      </c>
      <c r="M342" s="3">
        <v>766738</v>
      </c>
      <c r="N342" s="2">
        <f t="shared" si="26"/>
        <v>1232342</v>
      </c>
      <c r="O342" s="2">
        <f t="shared" si="27"/>
        <v>302333</v>
      </c>
      <c r="P342" s="3">
        <v>99520</v>
      </c>
      <c r="Q342" s="2">
        <f t="shared" si="28"/>
        <v>202813</v>
      </c>
      <c r="R342" s="2">
        <f t="shared" si="29"/>
        <v>-202813</v>
      </c>
    </row>
    <row r="343" spans="1:18" ht="46.5" customHeight="1" x14ac:dyDescent="0.25">
      <c r="A343" s="14" t="s">
        <v>4445</v>
      </c>
      <c r="B343" s="33">
        <v>35240</v>
      </c>
      <c r="C343" s="3">
        <v>1402798</v>
      </c>
      <c r="D343" s="3" t="s">
        <v>4446</v>
      </c>
      <c r="E343" s="3" t="s">
        <v>4452</v>
      </c>
      <c r="F343" s="3" t="s">
        <v>4449</v>
      </c>
      <c r="G343" s="2" t="s">
        <v>5680</v>
      </c>
      <c r="H343" s="2">
        <v>212442</v>
      </c>
      <c r="I343" s="2">
        <v>477977</v>
      </c>
      <c r="J343" s="2">
        <v>220880</v>
      </c>
      <c r="K343" s="2">
        <f t="shared" si="25"/>
        <v>911299</v>
      </c>
      <c r="L343" s="6">
        <v>522808</v>
      </c>
      <c r="M343" s="3">
        <v>785908</v>
      </c>
      <c r="N343" s="2">
        <f t="shared" si="26"/>
        <v>1308716</v>
      </c>
      <c r="O343" s="2">
        <f t="shared" si="27"/>
        <v>397417</v>
      </c>
      <c r="P343" s="3">
        <v>0</v>
      </c>
      <c r="Q343" s="2">
        <f t="shared" si="28"/>
        <v>397417</v>
      </c>
      <c r="R343" s="2">
        <f t="shared" si="29"/>
        <v>-397417</v>
      </c>
    </row>
    <row r="344" spans="1:18" ht="46.5" customHeight="1" x14ac:dyDescent="0.25">
      <c r="A344" s="14" t="s">
        <v>4445</v>
      </c>
      <c r="B344" s="33">
        <v>35238</v>
      </c>
      <c r="C344" s="3">
        <v>1402990</v>
      </c>
      <c r="D344" s="3" t="s">
        <v>4446</v>
      </c>
      <c r="E344" s="3" t="s">
        <v>4453</v>
      </c>
      <c r="F344" s="3" t="s">
        <v>4449</v>
      </c>
      <c r="G344" s="2" t="s">
        <v>5680</v>
      </c>
      <c r="H344" s="2">
        <v>285654</v>
      </c>
      <c r="I344" s="2">
        <v>451057</v>
      </c>
      <c r="J344" s="2">
        <v>203518</v>
      </c>
      <c r="K344" s="2">
        <f t="shared" si="25"/>
        <v>940229</v>
      </c>
      <c r="L344" s="6">
        <v>445094</v>
      </c>
      <c r="M344" s="3">
        <v>749989</v>
      </c>
      <c r="N344" s="2">
        <f t="shared" si="26"/>
        <v>1195083</v>
      </c>
      <c r="O344" s="2">
        <f t="shared" si="27"/>
        <v>254854</v>
      </c>
      <c r="P344" s="3">
        <v>0</v>
      </c>
      <c r="Q344" s="2">
        <f t="shared" si="28"/>
        <v>254854</v>
      </c>
      <c r="R344" s="2">
        <f t="shared" si="29"/>
        <v>-254854</v>
      </c>
    </row>
    <row r="345" spans="1:18" ht="46.5" customHeight="1" x14ac:dyDescent="0.25">
      <c r="A345" s="14" t="s">
        <v>4445</v>
      </c>
      <c r="B345" s="33">
        <v>35452</v>
      </c>
      <c r="C345" s="3">
        <v>1403889</v>
      </c>
      <c r="D345" s="3" t="s">
        <v>4446</v>
      </c>
      <c r="E345" s="3" t="s">
        <v>4473</v>
      </c>
      <c r="F345" s="3" t="s">
        <v>4457</v>
      </c>
      <c r="G345" s="2" t="s">
        <v>5680</v>
      </c>
      <c r="H345" s="2">
        <v>0</v>
      </c>
      <c r="I345" s="2">
        <v>210207</v>
      </c>
      <c r="J345" s="2">
        <v>101959</v>
      </c>
      <c r="K345" s="2">
        <f t="shared" si="25"/>
        <v>312166</v>
      </c>
      <c r="L345" s="11"/>
      <c r="M345" s="3">
        <v>362456</v>
      </c>
      <c r="N345" s="2">
        <f t="shared" si="26"/>
        <v>362456</v>
      </c>
      <c r="O345" s="2">
        <f t="shared" si="27"/>
        <v>50290</v>
      </c>
      <c r="P345" s="3">
        <v>27393</v>
      </c>
      <c r="Q345" s="2">
        <f t="shared" si="28"/>
        <v>22897</v>
      </c>
      <c r="R345" s="2">
        <f t="shared" si="29"/>
        <v>-22897</v>
      </c>
    </row>
    <row r="346" spans="1:18" ht="46.5" customHeight="1" x14ac:dyDescent="0.25">
      <c r="A346" s="14" t="s">
        <v>4445</v>
      </c>
      <c r="B346" s="33">
        <v>35583</v>
      </c>
      <c r="C346" s="3">
        <v>1404382</v>
      </c>
      <c r="D346" s="3" t="s">
        <v>4446</v>
      </c>
      <c r="E346" s="3" t="s">
        <v>4454</v>
      </c>
      <c r="F346" s="3" t="s">
        <v>4449</v>
      </c>
      <c r="G346" s="2" t="s">
        <v>5680</v>
      </c>
      <c r="H346" s="2">
        <v>230832</v>
      </c>
      <c r="I346" s="2">
        <v>451369</v>
      </c>
      <c r="J346" s="2">
        <v>214558</v>
      </c>
      <c r="K346" s="2">
        <f t="shared" si="25"/>
        <v>896759</v>
      </c>
      <c r="L346" s="6">
        <v>426315</v>
      </c>
      <c r="M346" s="3">
        <v>751843</v>
      </c>
      <c r="N346" s="2">
        <f t="shared" si="26"/>
        <v>1178158</v>
      </c>
      <c r="O346" s="2">
        <f t="shared" si="27"/>
        <v>281399</v>
      </c>
      <c r="P346" s="3">
        <v>0</v>
      </c>
      <c r="Q346" s="2">
        <f t="shared" si="28"/>
        <v>281399</v>
      </c>
      <c r="R346" s="2">
        <f t="shared" si="29"/>
        <v>-281399</v>
      </c>
    </row>
    <row r="347" spans="1:18" ht="46.5" customHeight="1" x14ac:dyDescent="0.25">
      <c r="A347" s="14" t="s">
        <v>4445</v>
      </c>
      <c r="B347" s="33">
        <v>35249</v>
      </c>
      <c r="C347" s="3">
        <v>1412598</v>
      </c>
      <c r="D347" s="3" t="s">
        <v>4446</v>
      </c>
      <c r="E347" s="3" t="s">
        <v>4455</v>
      </c>
      <c r="F347" s="3" t="s">
        <v>4449</v>
      </c>
      <c r="G347" s="2" t="s">
        <v>5680</v>
      </c>
      <c r="H347" s="2">
        <v>273203</v>
      </c>
      <c r="I347" s="2">
        <v>446260</v>
      </c>
      <c r="J347" s="2">
        <v>202670</v>
      </c>
      <c r="K347" s="2">
        <f t="shared" si="25"/>
        <v>922133</v>
      </c>
      <c r="L347" s="6">
        <v>426315</v>
      </c>
      <c r="M347" s="3">
        <v>748362</v>
      </c>
      <c r="N347" s="2">
        <f t="shared" si="26"/>
        <v>1174677</v>
      </c>
      <c r="O347" s="2">
        <f t="shared" si="27"/>
        <v>252544</v>
      </c>
      <c r="P347" s="3">
        <v>0</v>
      </c>
      <c r="Q347" s="2">
        <f t="shared" si="28"/>
        <v>252544</v>
      </c>
      <c r="R347" s="2">
        <f t="shared" si="29"/>
        <v>-252544</v>
      </c>
    </row>
    <row r="348" spans="1:18" ht="46.5" customHeight="1" x14ac:dyDescent="0.25">
      <c r="A348" s="14" t="s">
        <v>4445</v>
      </c>
      <c r="B348" s="33">
        <v>35454</v>
      </c>
      <c r="C348" s="3">
        <v>1423055</v>
      </c>
      <c r="D348" s="3" t="s">
        <v>4446</v>
      </c>
      <c r="E348" s="3" t="s">
        <v>4470</v>
      </c>
      <c r="F348" s="3" t="s">
        <v>4457</v>
      </c>
      <c r="G348" s="2" t="s">
        <v>5680</v>
      </c>
      <c r="H348" s="2">
        <v>0</v>
      </c>
      <c r="I348" s="2">
        <v>210207</v>
      </c>
      <c r="J348" s="2">
        <v>99466</v>
      </c>
      <c r="K348" s="2">
        <f t="shared" si="25"/>
        <v>309673</v>
      </c>
      <c r="L348" s="11"/>
      <c r="M348" s="3">
        <v>362456</v>
      </c>
      <c r="N348" s="2">
        <f t="shared" si="26"/>
        <v>362456</v>
      </c>
      <c r="O348" s="2">
        <f t="shared" si="27"/>
        <v>52783</v>
      </c>
      <c r="P348" s="3">
        <v>27393</v>
      </c>
      <c r="Q348" s="2">
        <f t="shared" si="28"/>
        <v>25390</v>
      </c>
      <c r="R348" s="2">
        <f t="shared" si="29"/>
        <v>-25390</v>
      </c>
    </row>
    <row r="349" spans="1:18" ht="46.5" customHeight="1" x14ac:dyDescent="0.25">
      <c r="A349" s="14" t="s">
        <v>4445</v>
      </c>
      <c r="B349" s="33">
        <v>35436</v>
      </c>
      <c r="C349" s="3">
        <v>1457079</v>
      </c>
      <c r="D349" s="3" t="s">
        <v>4446</v>
      </c>
      <c r="E349" s="3" t="s">
        <v>4471</v>
      </c>
      <c r="F349" s="3" t="s">
        <v>4457</v>
      </c>
      <c r="G349" s="2" t="s">
        <v>5680</v>
      </c>
      <c r="H349" s="2">
        <v>0</v>
      </c>
      <c r="I349" s="2">
        <v>210207</v>
      </c>
      <c r="J349" s="2">
        <v>99466</v>
      </c>
      <c r="K349" s="2">
        <f t="shared" si="25"/>
        <v>309673</v>
      </c>
      <c r="L349" s="11"/>
      <c r="M349" s="3">
        <v>362456</v>
      </c>
      <c r="N349" s="2">
        <f t="shared" si="26"/>
        <v>362456</v>
      </c>
      <c r="O349" s="2">
        <f t="shared" si="27"/>
        <v>52783</v>
      </c>
      <c r="P349" s="3">
        <v>25132</v>
      </c>
      <c r="Q349" s="2">
        <f t="shared" si="28"/>
        <v>27651</v>
      </c>
      <c r="R349" s="2">
        <f t="shared" si="29"/>
        <v>-27651</v>
      </c>
    </row>
    <row r="350" spans="1:18" ht="46.5" customHeight="1" x14ac:dyDescent="0.25">
      <c r="A350" s="14" t="s">
        <v>4445</v>
      </c>
      <c r="B350" s="33">
        <v>38954</v>
      </c>
      <c r="C350" s="3">
        <v>1939588</v>
      </c>
      <c r="D350" s="3" t="s">
        <v>4446</v>
      </c>
      <c r="E350" s="3" t="s">
        <v>4472</v>
      </c>
      <c r="F350" s="3" t="s">
        <v>4449</v>
      </c>
      <c r="G350" s="2" t="s">
        <v>5670</v>
      </c>
      <c r="H350" s="2">
        <v>300678</v>
      </c>
      <c r="I350" s="2">
        <v>356702</v>
      </c>
      <c r="J350" s="2">
        <v>154887</v>
      </c>
      <c r="K350" s="2">
        <f t="shared" si="25"/>
        <v>812267</v>
      </c>
      <c r="L350" s="6">
        <v>260325</v>
      </c>
      <c r="M350" s="3">
        <v>539450</v>
      </c>
      <c r="N350" s="2">
        <f t="shared" si="26"/>
        <v>799775</v>
      </c>
      <c r="O350" s="2">
        <f t="shared" si="27"/>
        <v>-12492</v>
      </c>
      <c r="P350" s="3">
        <v>0</v>
      </c>
      <c r="Q350" s="2">
        <f t="shared" si="28"/>
        <v>-12492</v>
      </c>
      <c r="R350" s="2">
        <f t="shared" si="29"/>
        <v>12492</v>
      </c>
    </row>
    <row r="351" spans="1:18" ht="46.5" customHeight="1" x14ac:dyDescent="0.25">
      <c r="A351" s="14" t="s">
        <v>4445</v>
      </c>
      <c r="B351" s="33">
        <v>37925</v>
      </c>
      <c r="C351" s="3">
        <v>1953796</v>
      </c>
      <c r="D351" s="3" t="s">
        <v>4446</v>
      </c>
      <c r="E351" s="3" t="s">
        <v>4456</v>
      </c>
      <c r="F351" s="3" t="s">
        <v>4457</v>
      </c>
      <c r="G351" s="2" t="s">
        <v>5680</v>
      </c>
      <c r="H351" s="2">
        <v>0</v>
      </c>
      <c r="I351" s="2">
        <v>246157</v>
      </c>
      <c r="J351" s="2">
        <v>112370</v>
      </c>
      <c r="K351" s="2">
        <f t="shared" si="25"/>
        <v>358527</v>
      </c>
      <c r="L351" s="11"/>
      <c r="M351" s="3">
        <v>375429</v>
      </c>
      <c r="N351" s="2">
        <f t="shared" si="26"/>
        <v>375429</v>
      </c>
      <c r="O351" s="2">
        <f t="shared" si="27"/>
        <v>16902</v>
      </c>
      <c r="P351" s="3">
        <v>69375</v>
      </c>
      <c r="Q351" s="2">
        <f t="shared" si="28"/>
        <v>-52473</v>
      </c>
      <c r="R351" s="2">
        <f t="shared" si="29"/>
        <v>52473</v>
      </c>
    </row>
    <row r="352" spans="1:18" ht="46.5" customHeight="1" x14ac:dyDescent="0.25">
      <c r="A352" s="14" t="s">
        <v>4445</v>
      </c>
      <c r="B352" s="33">
        <v>40081</v>
      </c>
      <c r="C352" s="3">
        <v>2134979</v>
      </c>
      <c r="D352" s="3" t="s">
        <v>4446</v>
      </c>
      <c r="E352" s="3" t="s">
        <v>4458</v>
      </c>
      <c r="F352" s="3" t="s">
        <v>4457</v>
      </c>
      <c r="G352" s="2" t="s">
        <v>5670</v>
      </c>
      <c r="H352" s="2">
        <v>0</v>
      </c>
      <c r="I352" s="2">
        <v>210207</v>
      </c>
      <c r="J352" s="2">
        <v>99466</v>
      </c>
      <c r="K352" s="2">
        <f t="shared" si="25"/>
        <v>309673</v>
      </c>
      <c r="L352" s="11"/>
      <c r="M352" s="3">
        <v>362456</v>
      </c>
      <c r="N352" s="2">
        <f t="shared" si="26"/>
        <v>362456</v>
      </c>
      <c r="O352" s="2">
        <f t="shared" si="27"/>
        <v>52783</v>
      </c>
      <c r="P352" s="3">
        <v>26322</v>
      </c>
      <c r="Q352" s="2">
        <f t="shared" si="28"/>
        <v>26461</v>
      </c>
      <c r="R352" s="2">
        <f t="shared" si="29"/>
        <v>-26461</v>
      </c>
    </row>
    <row r="353" spans="1:18" ht="46.5" customHeight="1" x14ac:dyDescent="0.25">
      <c r="A353" s="14" t="s">
        <v>4445</v>
      </c>
      <c r="B353" s="33">
        <v>40059</v>
      </c>
      <c r="C353" s="3">
        <v>2267638</v>
      </c>
      <c r="D353" s="4" t="s">
        <v>4446</v>
      </c>
      <c r="E353" s="4" t="s">
        <v>4459</v>
      </c>
      <c r="F353" s="3" t="s">
        <v>4457</v>
      </c>
      <c r="G353" s="2" t="s">
        <v>5670</v>
      </c>
      <c r="H353" s="2">
        <v>0</v>
      </c>
      <c r="I353" s="2">
        <v>210207</v>
      </c>
      <c r="J353" s="2">
        <v>99466</v>
      </c>
      <c r="K353" s="2">
        <f t="shared" si="25"/>
        <v>309673</v>
      </c>
      <c r="L353" s="11"/>
      <c r="M353" s="5">
        <v>362456</v>
      </c>
      <c r="N353" s="2">
        <f t="shared" si="26"/>
        <v>362456</v>
      </c>
      <c r="O353" s="2">
        <f t="shared" si="27"/>
        <v>52783</v>
      </c>
      <c r="P353" s="5">
        <v>28418</v>
      </c>
      <c r="Q353" s="2">
        <f t="shared" si="28"/>
        <v>24365</v>
      </c>
      <c r="R353" s="2">
        <f t="shared" si="29"/>
        <v>-24365</v>
      </c>
    </row>
    <row r="354" spans="1:18" ht="46.5" customHeight="1" x14ac:dyDescent="0.25">
      <c r="A354" s="14" t="s">
        <v>4445</v>
      </c>
      <c r="B354" s="33">
        <v>39468</v>
      </c>
      <c r="C354" s="3">
        <v>2320220</v>
      </c>
      <c r="D354" s="4" t="s">
        <v>4446</v>
      </c>
      <c r="E354" s="4" t="s">
        <v>4460</v>
      </c>
      <c r="F354" s="3" t="s">
        <v>4457</v>
      </c>
      <c r="G354" s="2" t="s">
        <v>5670</v>
      </c>
      <c r="H354" s="2">
        <v>0</v>
      </c>
      <c r="I354" s="2">
        <v>309649</v>
      </c>
      <c r="J354" s="2">
        <v>124365</v>
      </c>
      <c r="K354" s="2">
        <f t="shared" si="25"/>
        <v>434014</v>
      </c>
      <c r="L354" s="11">
        <v>62000</v>
      </c>
      <c r="M354" s="5">
        <v>469719</v>
      </c>
      <c r="N354" s="2">
        <f t="shared" si="26"/>
        <v>531719</v>
      </c>
      <c r="O354" s="2">
        <f t="shared" si="27"/>
        <v>97705</v>
      </c>
      <c r="P354" s="5">
        <v>121232</v>
      </c>
      <c r="Q354" s="2">
        <f t="shared" si="28"/>
        <v>-23527</v>
      </c>
      <c r="R354" s="2">
        <f t="shared" si="29"/>
        <v>23527</v>
      </c>
    </row>
    <row r="355" spans="1:18" ht="46.5" customHeight="1" x14ac:dyDescent="0.25">
      <c r="A355" s="14" t="s">
        <v>4445</v>
      </c>
      <c r="B355" s="33">
        <v>39469</v>
      </c>
      <c r="C355" s="3">
        <v>2321623</v>
      </c>
      <c r="D355" s="4" t="s">
        <v>4446</v>
      </c>
      <c r="E355" s="4" t="s">
        <v>4461</v>
      </c>
      <c r="F355" s="3" t="s">
        <v>4457</v>
      </c>
      <c r="G355" s="2" t="s">
        <v>5670</v>
      </c>
      <c r="H355" s="2">
        <v>0</v>
      </c>
      <c r="I355" s="2">
        <v>221002</v>
      </c>
      <c r="J355" s="2">
        <v>103434</v>
      </c>
      <c r="K355" s="2">
        <f t="shared" si="25"/>
        <v>324436</v>
      </c>
      <c r="L355" s="11">
        <v>52278</v>
      </c>
      <c r="M355" s="5">
        <v>380931</v>
      </c>
      <c r="N355" s="2">
        <f t="shared" si="26"/>
        <v>433209</v>
      </c>
      <c r="O355" s="2">
        <f t="shared" si="27"/>
        <v>108773</v>
      </c>
      <c r="P355" s="5">
        <v>132637</v>
      </c>
      <c r="Q355" s="2">
        <f t="shared" si="28"/>
        <v>-23864</v>
      </c>
      <c r="R355" s="2">
        <f t="shared" si="29"/>
        <v>23864</v>
      </c>
    </row>
    <row r="356" spans="1:18" ht="46.5" customHeight="1" x14ac:dyDescent="0.25">
      <c r="A356" s="14" t="s">
        <v>4445</v>
      </c>
      <c r="B356" s="33">
        <v>39480</v>
      </c>
      <c r="C356" s="3">
        <v>2322668</v>
      </c>
      <c r="D356" s="4" t="s">
        <v>4446</v>
      </c>
      <c r="E356" s="4" t="s">
        <v>4462</v>
      </c>
      <c r="F356" s="3" t="s">
        <v>4457</v>
      </c>
      <c r="G356" s="2" t="s">
        <v>5670</v>
      </c>
      <c r="H356" s="2">
        <v>0</v>
      </c>
      <c r="I356" s="2">
        <v>305846</v>
      </c>
      <c r="J356" s="2">
        <v>179625</v>
      </c>
      <c r="K356" s="2">
        <f t="shared" si="25"/>
        <v>485471</v>
      </c>
      <c r="L356" s="11">
        <v>41894</v>
      </c>
      <c r="M356" s="5">
        <v>465853</v>
      </c>
      <c r="N356" s="2">
        <f t="shared" si="26"/>
        <v>507747</v>
      </c>
      <c r="O356" s="2">
        <f t="shared" si="27"/>
        <v>22276</v>
      </c>
      <c r="P356" s="5">
        <v>67344</v>
      </c>
      <c r="Q356" s="2">
        <f t="shared" si="28"/>
        <v>-45068</v>
      </c>
      <c r="R356" s="2">
        <f t="shared" si="29"/>
        <v>45068</v>
      </c>
    </row>
    <row r="357" spans="1:18" ht="46.5" customHeight="1" x14ac:dyDescent="0.25">
      <c r="A357" s="14" t="s">
        <v>4445</v>
      </c>
      <c r="B357" s="33">
        <v>40061</v>
      </c>
      <c r="C357" s="3">
        <v>2324751</v>
      </c>
      <c r="D357" s="4" t="s">
        <v>4446</v>
      </c>
      <c r="E357" s="4" t="s">
        <v>4463</v>
      </c>
      <c r="F357" s="3" t="s">
        <v>4457</v>
      </c>
      <c r="G357" s="2" t="s">
        <v>5670</v>
      </c>
      <c r="H357" s="2">
        <v>0</v>
      </c>
      <c r="I357" s="2">
        <v>210207</v>
      </c>
      <c r="J357" s="2">
        <v>99416</v>
      </c>
      <c r="K357" s="2">
        <f t="shared" si="25"/>
        <v>309623</v>
      </c>
      <c r="L357" s="11"/>
      <c r="M357" s="5">
        <v>362456</v>
      </c>
      <c r="N357" s="2">
        <f t="shared" si="26"/>
        <v>362456</v>
      </c>
      <c r="O357" s="2">
        <f t="shared" si="27"/>
        <v>52833</v>
      </c>
      <c r="P357" s="5">
        <v>23509</v>
      </c>
      <c r="Q357" s="2">
        <f t="shared" si="28"/>
        <v>29324</v>
      </c>
      <c r="R357" s="2">
        <f t="shared" si="29"/>
        <v>-29324</v>
      </c>
    </row>
    <row r="358" spans="1:18" ht="46.5" customHeight="1" x14ac:dyDescent="0.25">
      <c r="A358" s="14" t="s">
        <v>4445</v>
      </c>
      <c r="B358" s="33">
        <v>40061</v>
      </c>
      <c r="C358" s="3">
        <v>2325687</v>
      </c>
      <c r="D358" s="4" t="s">
        <v>4446</v>
      </c>
      <c r="E358" s="4" t="s">
        <v>4464</v>
      </c>
      <c r="F358" s="3" t="s">
        <v>4457</v>
      </c>
      <c r="G358" s="2" t="s">
        <v>5670</v>
      </c>
      <c r="H358" s="2">
        <v>0</v>
      </c>
      <c r="I358" s="2">
        <v>291531</v>
      </c>
      <c r="J358" s="2">
        <v>118613</v>
      </c>
      <c r="K358" s="2">
        <f t="shared" si="25"/>
        <v>410144</v>
      </c>
      <c r="L358" s="11"/>
      <c r="M358" s="5">
        <v>444091</v>
      </c>
      <c r="N358" s="2">
        <f t="shared" si="26"/>
        <v>444091</v>
      </c>
      <c r="O358" s="2">
        <f t="shared" si="27"/>
        <v>33947</v>
      </c>
      <c r="P358" s="5">
        <v>25132</v>
      </c>
      <c r="Q358" s="2">
        <f t="shared" si="28"/>
        <v>8815</v>
      </c>
      <c r="R358" s="2">
        <f t="shared" si="29"/>
        <v>-8815</v>
      </c>
    </row>
    <row r="359" spans="1:18" ht="46.5" customHeight="1" x14ac:dyDescent="0.25">
      <c r="A359" s="14" t="s">
        <v>4445</v>
      </c>
      <c r="B359" s="33">
        <v>40061</v>
      </c>
      <c r="C359" s="3">
        <v>2325740</v>
      </c>
      <c r="D359" s="4" t="s">
        <v>4446</v>
      </c>
      <c r="E359" s="4" t="s">
        <v>4465</v>
      </c>
      <c r="F359" s="3" t="s">
        <v>4457</v>
      </c>
      <c r="G359" s="2" t="s">
        <v>5670</v>
      </c>
      <c r="H359" s="2">
        <v>0</v>
      </c>
      <c r="I359" s="2">
        <v>291531</v>
      </c>
      <c r="J359" s="2">
        <v>118613</v>
      </c>
      <c r="K359" s="2">
        <f t="shared" si="25"/>
        <v>410144</v>
      </c>
      <c r="L359" s="11"/>
      <c r="M359" s="5">
        <v>444091</v>
      </c>
      <c r="N359" s="2">
        <f t="shared" si="26"/>
        <v>444091</v>
      </c>
      <c r="O359" s="2">
        <f t="shared" si="27"/>
        <v>33947</v>
      </c>
      <c r="P359" s="5">
        <v>25132</v>
      </c>
      <c r="Q359" s="2">
        <f t="shared" si="28"/>
        <v>8815</v>
      </c>
      <c r="R359" s="2">
        <f t="shared" si="29"/>
        <v>-8815</v>
      </c>
    </row>
    <row r="360" spans="1:18" ht="46.5" customHeight="1" x14ac:dyDescent="0.25">
      <c r="A360" s="14" t="s">
        <v>4445</v>
      </c>
      <c r="B360" s="33">
        <v>40059</v>
      </c>
      <c r="C360" s="3">
        <v>2325745</v>
      </c>
      <c r="D360" s="4" t="s">
        <v>4446</v>
      </c>
      <c r="E360" s="4" t="s">
        <v>4466</v>
      </c>
      <c r="F360" s="3" t="s">
        <v>4457</v>
      </c>
      <c r="G360" s="2" t="s">
        <v>5670</v>
      </c>
      <c r="H360" s="2">
        <v>0</v>
      </c>
      <c r="I360" s="2">
        <v>127593</v>
      </c>
      <c r="J360" s="2">
        <v>106274</v>
      </c>
      <c r="K360" s="2">
        <f t="shared" si="25"/>
        <v>233867</v>
      </c>
      <c r="L360" s="11">
        <v>21059</v>
      </c>
      <c r="M360" s="5">
        <v>313033</v>
      </c>
      <c r="N360" s="2">
        <f t="shared" si="26"/>
        <v>334092</v>
      </c>
      <c r="O360" s="2">
        <f t="shared" si="27"/>
        <v>100225</v>
      </c>
      <c r="P360" s="5">
        <v>21059</v>
      </c>
      <c r="Q360" s="2">
        <f t="shared" si="28"/>
        <v>79166</v>
      </c>
      <c r="R360" s="2">
        <f t="shared" si="29"/>
        <v>-79166</v>
      </c>
    </row>
    <row r="361" spans="1:18" ht="46.5" customHeight="1" x14ac:dyDescent="0.25">
      <c r="A361" s="14" t="s">
        <v>4445</v>
      </c>
      <c r="B361" s="33">
        <v>40061</v>
      </c>
      <c r="C361" s="3">
        <v>2325795</v>
      </c>
      <c r="D361" s="4" t="s">
        <v>4446</v>
      </c>
      <c r="E361" s="4" t="s">
        <v>4478</v>
      </c>
      <c r="F361" s="3" t="s">
        <v>4457</v>
      </c>
      <c r="G361" s="2" t="s">
        <v>5670</v>
      </c>
      <c r="H361" s="2">
        <v>0</v>
      </c>
      <c r="I361" s="2">
        <v>210207</v>
      </c>
      <c r="J361" s="2">
        <v>111894</v>
      </c>
      <c r="K361" s="2">
        <f t="shared" si="25"/>
        <v>322101</v>
      </c>
      <c r="L361" s="11">
        <v>27516</v>
      </c>
      <c r="M361" s="5">
        <v>362456</v>
      </c>
      <c r="N361" s="2">
        <f t="shared" si="26"/>
        <v>389972</v>
      </c>
      <c r="O361" s="2">
        <f t="shared" si="27"/>
        <v>67871</v>
      </c>
      <c r="P361" s="5">
        <v>27906</v>
      </c>
      <c r="Q361" s="2">
        <f t="shared" si="28"/>
        <v>39965</v>
      </c>
      <c r="R361" s="2">
        <f t="shared" si="29"/>
        <v>-39965</v>
      </c>
    </row>
    <row r="362" spans="1:18" ht="46.5" customHeight="1" x14ac:dyDescent="0.25">
      <c r="A362" s="14" t="s">
        <v>4445</v>
      </c>
      <c r="B362" s="33">
        <v>40059</v>
      </c>
      <c r="C362" s="3">
        <v>2325801</v>
      </c>
      <c r="D362" s="4" t="s">
        <v>4446</v>
      </c>
      <c r="E362" s="4" t="s">
        <v>4467</v>
      </c>
      <c r="F362" s="3" t="s">
        <v>4457</v>
      </c>
      <c r="G362" s="2" t="s">
        <v>5670</v>
      </c>
      <c r="H362" s="2">
        <v>0</v>
      </c>
      <c r="I362" s="2">
        <v>210207</v>
      </c>
      <c r="J362" s="2">
        <v>99466</v>
      </c>
      <c r="K362" s="2">
        <f t="shared" si="25"/>
        <v>309673</v>
      </c>
      <c r="L362" s="11">
        <v>27393</v>
      </c>
      <c r="M362" s="5">
        <v>362456</v>
      </c>
      <c r="N362" s="2">
        <f t="shared" si="26"/>
        <v>389849</v>
      </c>
      <c r="O362" s="2">
        <f t="shared" si="27"/>
        <v>80176</v>
      </c>
      <c r="P362" s="5">
        <v>27393</v>
      </c>
      <c r="Q362" s="2">
        <f t="shared" si="28"/>
        <v>52783</v>
      </c>
      <c r="R362" s="2">
        <f t="shared" si="29"/>
        <v>-52783</v>
      </c>
    </row>
    <row r="363" spans="1:18" ht="46.5" customHeight="1" x14ac:dyDescent="0.25">
      <c r="A363" s="14" t="s">
        <v>4445</v>
      </c>
      <c r="B363" s="33">
        <v>40082</v>
      </c>
      <c r="C363" s="3">
        <v>2325869</v>
      </c>
      <c r="D363" s="4" t="s">
        <v>4446</v>
      </c>
      <c r="E363" s="4" t="s">
        <v>4477</v>
      </c>
      <c r="F363" s="3" t="s">
        <v>4457</v>
      </c>
      <c r="G363" s="2" t="s">
        <v>5670</v>
      </c>
      <c r="H363" s="2">
        <v>0</v>
      </c>
      <c r="I363" s="2">
        <v>210207</v>
      </c>
      <c r="J363" s="2">
        <v>111894</v>
      </c>
      <c r="K363" s="2">
        <f t="shared" si="25"/>
        <v>322101</v>
      </c>
      <c r="L363" s="11">
        <v>27516</v>
      </c>
      <c r="M363" s="5">
        <v>362456</v>
      </c>
      <c r="N363" s="2">
        <f t="shared" si="26"/>
        <v>389972</v>
      </c>
      <c r="O363" s="2">
        <f t="shared" si="27"/>
        <v>67871</v>
      </c>
      <c r="P363" s="5">
        <v>22785</v>
      </c>
      <c r="Q363" s="2">
        <f t="shared" si="28"/>
        <v>45086</v>
      </c>
      <c r="R363" s="2">
        <f t="shared" si="29"/>
        <v>-45086</v>
      </c>
    </row>
    <row r="364" spans="1:18" ht="46.5" customHeight="1" x14ac:dyDescent="0.25">
      <c r="A364" s="14" t="s">
        <v>4445</v>
      </c>
      <c r="B364" s="33">
        <v>40108</v>
      </c>
      <c r="C364" s="3">
        <v>2325917</v>
      </c>
      <c r="D364" s="4" t="s">
        <v>4446</v>
      </c>
      <c r="E364" s="4" t="s">
        <v>4468</v>
      </c>
      <c r="F364" s="3" t="s">
        <v>4457</v>
      </c>
      <c r="G364" s="2" t="s">
        <v>5670</v>
      </c>
      <c r="H364" s="2">
        <v>0</v>
      </c>
      <c r="I364" s="2">
        <v>209771</v>
      </c>
      <c r="J364" s="2">
        <v>99466</v>
      </c>
      <c r="K364" s="2">
        <f t="shared" si="25"/>
        <v>309237</v>
      </c>
      <c r="L364" s="11"/>
      <c r="M364" s="5">
        <v>361638</v>
      </c>
      <c r="N364" s="2">
        <f t="shared" si="26"/>
        <v>361638</v>
      </c>
      <c r="O364" s="2">
        <f t="shared" si="27"/>
        <v>52401</v>
      </c>
      <c r="P364" s="5">
        <v>16959</v>
      </c>
      <c r="Q364" s="2">
        <f t="shared" si="28"/>
        <v>35442</v>
      </c>
      <c r="R364" s="2">
        <f t="shared" si="29"/>
        <v>-35442</v>
      </c>
    </row>
    <row r="365" spans="1:18" ht="46.5" customHeight="1" x14ac:dyDescent="0.25">
      <c r="A365" s="14" t="s">
        <v>4445</v>
      </c>
      <c r="B365" s="33">
        <v>36943</v>
      </c>
      <c r="C365" s="3">
        <v>2325954</v>
      </c>
      <c r="D365" s="4" t="s">
        <v>4446</v>
      </c>
      <c r="E365" s="4" t="s">
        <v>4469</v>
      </c>
      <c r="F365" s="3" t="s">
        <v>4457</v>
      </c>
      <c r="G365" s="2" t="s">
        <v>5680</v>
      </c>
      <c r="H365" s="2">
        <v>0</v>
      </c>
      <c r="I365" s="2">
        <v>210207</v>
      </c>
      <c r="J365" s="2">
        <v>111894</v>
      </c>
      <c r="K365" s="2">
        <f t="shared" si="25"/>
        <v>322101</v>
      </c>
      <c r="L365" s="11"/>
      <c r="M365" s="5">
        <v>362456</v>
      </c>
      <c r="N365" s="2">
        <f t="shared" si="26"/>
        <v>362456</v>
      </c>
      <c r="O365" s="2">
        <f t="shared" si="27"/>
        <v>40355</v>
      </c>
      <c r="P365" s="5">
        <v>26880</v>
      </c>
      <c r="Q365" s="2">
        <f t="shared" si="28"/>
        <v>13475</v>
      </c>
      <c r="R365" s="2">
        <f t="shared" si="29"/>
        <v>-13475</v>
      </c>
    </row>
    <row r="366" spans="1:18" ht="46.5" customHeight="1" x14ac:dyDescent="0.25">
      <c r="A366" s="14" t="s">
        <v>4445</v>
      </c>
      <c r="B366" s="33">
        <v>40081</v>
      </c>
      <c r="C366" s="3">
        <v>2326309</v>
      </c>
      <c r="D366" s="4" t="s">
        <v>4446</v>
      </c>
      <c r="E366" s="4" t="s">
        <v>4479</v>
      </c>
      <c r="F366" s="3" t="s">
        <v>4457</v>
      </c>
      <c r="G366" s="2" t="s">
        <v>5670</v>
      </c>
      <c r="H366" s="2">
        <v>0</v>
      </c>
      <c r="I366" s="2">
        <v>291531</v>
      </c>
      <c r="J366" s="2">
        <v>118613</v>
      </c>
      <c r="K366" s="2">
        <f t="shared" si="25"/>
        <v>410144</v>
      </c>
      <c r="L366" s="11">
        <v>27516</v>
      </c>
      <c r="M366" s="5">
        <v>444091</v>
      </c>
      <c r="N366" s="2">
        <f t="shared" si="26"/>
        <v>471607</v>
      </c>
      <c r="O366" s="2">
        <f t="shared" si="27"/>
        <v>61463</v>
      </c>
      <c r="P366" s="5">
        <v>23509</v>
      </c>
      <c r="Q366" s="2">
        <f t="shared" si="28"/>
        <v>37954</v>
      </c>
      <c r="R366" s="2">
        <f t="shared" si="29"/>
        <v>-37954</v>
      </c>
    </row>
    <row r="367" spans="1:18" ht="46.5" customHeight="1" x14ac:dyDescent="0.25">
      <c r="A367" s="14" t="s">
        <v>4445</v>
      </c>
      <c r="B367" s="33">
        <v>40059</v>
      </c>
      <c r="C367" s="3">
        <v>2381951</v>
      </c>
      <c r="D367" s="4" t="s">
        <v>4446</v>
      </c>
      <c r="E367" s="4" t="s">
        <v>4474</v>
      </c>
      <c r="F367" s="3" t="s">
        <v>4457</v>
      </c>
      <c r="G367" s="2" t="s">
        <v>5670</v>
      </c>
      <c r="H367" s="2">
        <v>0</v>
      </c>
      <c r="I367" s="2">
        <v>210207</v>
      </c>
      <c r="J367" s="2">
        <v>99466</v>
      </c>
      <c r="K367" s="2">
        <f t="shared" si="25"/>
        <v>309673</v>
      </c>
      <c r="L367" s="11">
        <v>14699</v>
      </c>
      <c r="M367" s="5">
        <v>362456</v>
      </c>
      <c r="N367" s="2">
        <f t="shared" si="26"/>
        <v>377155</v>
      </c>
      <c r="O367" s="2">
        <f t="shared" si="27"/>
        <v>67482</v>
      </c>
      <c r="P367" s="5">
        <v>22450</v>
      </c>
      <c r="Q367" s="2">
        <f t="shared" si="28"/>
        <v>45032</v>
      </c>
      <c r="R367" s="2">
        <f t="shared" si="29"/>
        <v>-45032</v>
      </c>
    </row>
    <row r="368" spans="1:18" ht="46.5" customHeight="1" x14ac:dyDescent="0.25">
      <c r="A368" s="14" t="s">
        <v>4445</v>
      </c>
      <c r="B368" s="33">
        <v>40059</v>
      </c>
      <c r="C368" s="3">
        <v>2393737</v>
      </c>
      <c r="D368" s="4" t="s">
        <v>4446</v>
      </c>
      <c r="E368" s="4" t="s">
        <v>4475</v>
      </c>
      <c r="F368" s="3" t="s">
        <v>4457</v>
      </c>
      <c r="G368" s="2" t="s">
        <v>5670</v>
      </c>
      <c r="H368" s="2">
        <v>0</v>
      </c>
      <c r="I368" s="2">
        <v>291531</v>
      </c>
      <c r="J368" s="2">
        <v>118613</v>
      </c>
      <c r="K368" s="2">
        <f t="shared" si="25"/>
        <v>410144</v>
      </c>
      <c r="L368" s="11"/>
      <c r="M368" s="5">
        <v>444091</v>
      </c>
      <c r="N368" s="2">
        <f t="shared" si="26"/>
        <v>444091</v>
      </c>
      <c r="O368" s="2">
        <f t="shared" si="27"/>
        <v>33947</v>
      </c>
      <c r="P368" s="5">
        <v>27393</v>
      </c>
      <c r="Q368" s="2">
        <f t="shared" si="28"/>
        <v>6554</v>
      </c>
      <c r="R368" s="2">
        <f t="shared" si="29"/>
        <v>-6554</v>
      </c>
    </row>
    <row r="369" spans="1:18" ht="46.5" customHeight="1" x14ac:dyDescent="0.25">
      <c r="A369" s="14" t="s">
        <v>4445</v>
      </c>
      <c r="B369" s="33">
        <v>40063</v>
      </c>
      <c r="C369" s="3">
        <v>2450047</v>
      </c>
      <c r="D369" s="4" t="s">
        <v>4446</v>
      </c>
      <c r="E369" s="4" t="s">
        <v>4476</v>
      </c>
      <c r="F369" s="3" t="s">
        <v>4457</v>
      </c>
      <c r="G369" s="2" t="s">
        <v>5670</v>
      </c>
      <c r="H369" s="2">
        <v>0</v>
      </c>
      <c r="I369" s="2">
        <v>210207</v>
      </c>
      <c r="J369" s="2">
        <v>99466</v>
      </c>
      <c r="K369" s="2">
        <f t="shared" si="25"/>
        <v>309673</v>
      </c>
      <c r="L369" s="11"/>
      <c r="M369" s="5">
        <v>362456</v>
      </c>
      <c r="N369" s="2">
        <f t="shared" si="26"/>
        <v>362456</v>
      </c>
      <c r="O369" s="2">
        <f t="shared" si="27"/>
        <v>52783</v>
      </c>
      <c r="P369" s="5">
        <v>27393</v>
      </c>
      <c r="Q369" s="2">
        <f t="shared" si="28"/>
        <v>25390</v>
      </c>
      <c r="R369" s="2">
        <f t="shared" si="29"/>
        <v>-25390</v>
      </c>
    </row>
    <row r="370" spans="1:18" ht="46.5" customHeight="1" x14ac:dyDescent="0.25">
      <c r="A370" s="14" t="s">
        <v>629</v>
      </c>
      <c r="B370" s="36" t="s">
        <v>5593</v>
      </c>
      <c r="C370" s="3">
        <v>1220736</v>
      </c>
      <c r="D370" s="4" t="s">
        <v>630</v>
      </c>
      <c r="E370" s="4" t="s">
        <v>631</v>
      </c>
      <c r="F370" s="3" t="s">
        <v>99</v>
      </c>
      <c r="G370" s="2" t="s">
        <v>5680</v>
      </c>
      <c r="H370" s="2">
        <v>638171</v>
      </c>
      <c r="I370" s="2">
        <v>485430</v>
      </c>
      <c r="J370" s="2">
        <v>286393</v>
      </c>
      <c r="K370" s="2">
        <f t="shared" si="25"/>
        <v>1409994</v>
      </c>
      <c r="L370" s="6">
        <v>708431</v>
      </c>
      <c r="M370" s="5">
        <v>808405</v>
      </c>
      <c r="N370" s="2">
        <f t="shared" si="26"/>
        <v>1516836</v>
      </c>
      <c r="O370" s="2">
        <f t="shared" si="27"/>
        <v>106842</v>
      </c>
      <c r="P370" s="5">
        <v>0</v>
      </c>
      <c r="Q370" s="2">
        <f t="shared" si="28"/>
        <v>106842</v>
      </c>
      <c r="R370" s="2">
        <f t="shared" si="29"/>
        <v>-106842</v>
      </c>
    </row>
    <row r="371" spans="1:18" ht="46.5" customHeight="1" x14ac:dyDescent="0.25">
      <c r="A371" s="14" t="s">
        <v>629</v>
      </c>
      <c r="B371" s="36" t="s">
        <v>5604</v>
      </c>
      <c r="C371" s="3">
        <v>1374387</v>
      </c>
      <c r="D371" s="4" t="s">
        <v>630</v>
      </c>
      <c r="E371" s="4" t="s">
        <v>632</v>
      </c>
      <c r="F371" s="3" t="s">
        <v>99</v>
      </c>
      <c r="G371" s="2" t="s">
        <v>5680</v>
      </c>
      <c r="H371" s="2">
        <v>422065</v>
      </c>
      <c r="I371" s="2">
        <v>464109</v>
      </c>
      <c r="J371" s="2">
        <v>211269</v>
      </c>
      <c r="K371" s="2">
        <f t="shared" si="25"/>
        <v>1097443</v>
      </c>
      <c r="L371" s="6">
        <v>262618</v>
      </c>
      <c r="M371" s="5">
        <v>773623</v>
      </c>
      <c r="N371" s="2">
        <f t="shared" si="26"/>
        <v>1036241</v>
      </c>
      <c r="O371" s="2">
        <f t="shared" si="27"/>
        <v>-61202</v>
      </c>
      <c r="P371" s="5">
        <v>0</v>
      </c>
      <c r="Q371" s="2">
        <f t="shared" si="28"/>
        <v>-61202</v>
      </c>
      <c r="R371" s="2">
        <f t="shared" si="29"/>
        <v>61202</v>
      </c>
    </row>
    <row r="372" spans="1:18" ht="46.5" customHeight="1" x14ac:dyDescent="0.25">
      <c r="A372" s="14" t="s">
        <v>629</v>
      </c>
      <c r="B372" s="36" t="s">
        <v>5605</v>
      </c>
      <c r="C372" s="3">
        <v>1400957</v>
      </c>
      <c r="D372" s="4" t="s">
        <v>630</v>
      </c>
      <c r="E372" s="4" t="s">
        <v>633</v>
      </c>
      <c r="F372" s="3" t="s">
        <v>99</v>
      </c>
      <c r="G372" s="2" t="s">
        <v>5680</v>
      </c>
      <c r="H372" s="2">
        <v>298068</v>
      </c>
      <c r="I372" s="2">
        <v>272376</v>
      </c>
      <c r="J372" s="2">
        <v>223227</v>
      </c>
      <c r="K372" s="2">
        <f t="shared" si="25"/>
        <v>793671</v>
      </c>
      <c r="L372" s="6">
        <v>300482</v>
      </c>
      <c r="M372" s="5">
        <v>759080</v>
      </c>
      <c r="N372" s="2">
        <f t="shared" si="26"/>
        <v>1059562</v>
      </c>
      <c r="O372" s="2">
        <f t="shared" si="27"/>
        <v>265891</v>
      </c>
      <c r="P372" s="5">
        <v>0</v>
      </c>
      <c r="Q372" s="2">
        <f t="shared" si="28"/>
        <v>265891</v>
      </c>
      <c r="R372" s="2">
        <f t="shared" si="29"/>
        <v>-265891</v>
      </c>
    </row>
    <row r="373" spans="1:18" ht="46.5" customHeight="1" x14ac:dyDescent="0.25">
      <c r="A373" s="14" t="s">
        <v>629</v>
      </c>
      <c r="B373" s="36" t="s">
        <v>5614</v>
      </c>
      <c r="C373" s="3">
        <v>1453179</v>
      </c>
      <c r="D373" s="4" t="s">
        <v>630</v>
      </c>
      <c r="E373" s="4" t="s">
        <v>634</v>
      </c>
      <c r="F373" s="3" t="s">
        <v>99</v>
      </c>
      <c r="G373" s="2" t="s">
        <v>5680</v>
      </c>
      <c r="H373" s="2">
        <v>286264</v>
      </c>
      <c r="I373" s="2">
        <v>463776</v>
      </c>
      <c r="J373" s="2">
        <v>249707</v>
      </c>
      <c r="K373" s="2">
        <f t="shared" si="25"/>
        <v>999747</v>
      </c>
      <c r="L373" s="6">
        <v>409022</v>
      </c>
      <c r="M373" s="5">
        <v>774749</v>
      </c>
      <c r="N373" s="2">
        <f t="shared" si="26"/>
        <v>1183771</v>
      </c>
      <c r="O373" s="2">
        <f t="shared" si="27"/>
        <v>184024</v>
      </c>
      <c r="P373" s="5">
        <v>0</v>
      </c>
      <c r="Q373" s="2">
        <f t="shared" si="28"/>
        <v>184024</v>
      </c>
      <c r="R373" s="2">
        <f t="shared" si="29"/>
        <v>-184024</v>
      </c>
    </row>
    <row r="374" spans="1:18" ht="46.5" customHeight="1" x14ac:dyDescent="0.25">
      <c r="A374" s="14" t="s">
        <v>629</v>
      </c>
      <c r="B374" s="36" t="s">
        <v>5633</v>
      </c>
      <c r="C374" s="3">
        <v>1954605</v>
      </c>
      <c r="D374" s="4" t="s">
        <v>630</v>
      </c>
      <c r="E374" s="4" t="s">
        <v>659</v>
      </c>
      <c r="F374" s="3" t="s">
        <v>112</v>
      </c>
      <c r="G374" s="2" t="s">
        <v>5680</v>
      </c>
      <c r="H374" s="2">
        <v>0</v>
      </c>
      <c r="I374" s="2">
        <v>216450</v>
      </c>
      <c r="J374" s="2">
        <v>99578</v>
      </c>
      <c r="K374" s="2">
        <f t="shared" si="25"/>
        <v>316028</v>
      </c>
      <c r="L374" s="6">
        <v>27805</v>
      </c>
      <c r="M374" s="5">
        <v>371743</v>
      </c>
      <c r="N374" s="2">
        <f t="shared" si="26"/>
        <v>399548</v>
      </c>
      <c r="O374" s="2">
        <f t="shared" si="27"/>
        <v>83520</v>
      </c>
      <c r="P374" s="5">
        <v>26621</v>
      </c>
      <c r="Q374" s="2">
        <f t="shared" si="28"/>
        <v>56899</v>
      </c>
      <c r="R374" s="2">
        <f t="shared" si="29"/>
        <v>-56899</v>
      </c>
    </row>
    <row r="375" spans="1:18" ht="46.5" customHeight="1" x14ac:dyDescent="0.25">
      <c r="A375" s="14" t="s">
        <v>629</v>
      </c>
      <c r="B375" s="36" t="s">
        <v>5644</v>
      </c>
      <c r="C375" s="3">
        <v>2088166</v>
      </c>
      <c r="D375" s="4" t="s">
        <v>630</v>
      </c>
      <c r="E375" s="4" t="s">
        <v>646</v>
      </c>
      <c r="F375" s="3" t="s">
        <v>112</v>
      </c>
      <c r="G375" s="2" t="s">
        <v>5680</v>
      </c>
      <c r="H375" s="2">
        <v>0</v>
      </c>
      <c r="I375" s="2">
        <v>206695</v>
      </c>
      <c r="J375" s="2">
        <v>98898</v>
      </c>
      <c r="K375" s="2">
        <f t="shared" si="25"/>
        <v>305593</v>
      </c>
      <c r="L375" s="40"/>
      <c r="M375" s="5">
        <v>358178</v>
      </c>
      <c r="N375" s="2">
        <f t="shared" si="26"/>
        <v>358178</v>
      </c>
      <c r="O375" s="2">
        <f t="shared" si="27"/>
        <v>52585</v>
      </c>
      <c r="P375" s="5">
        <v>16070</v>
      </c>
      <c r="Q375" s="2">
        <f t="shared" si="28"/>
        <v>36515</v>
      </c>
      <c r="R375" s="2">
        <f t="shared" si="29"/>
        <v>-36515</v>
      </c>
    </row>
    <row r="376" spans="1:18" ht="46.5" customHeight="1" x14ac:dyDescent="0.25">
      <c r="A376" s="14" t="s">
        <v>629</v>
      </c>
      <c r="B376" s="36" t="s">
        <v>3756</v>
      </c>
      <c r="C376" s="3">
        <v>2099636</v>
      </c>
      <c r="D376" s="4" t="s">
        <v>630</v>
      </c>
      <c r="E376" s="4" t="s">
        <v>654</v>
      </c>
      <c r="F376" s="3" t="s">
        <v>112</v>
      </c>
      <c r="G376" s="2" t="s">
        <v>5680</v>
      </c>
      <c r="H376" s="2">
        <v>0</v>
      </c>
      <c r="I376" s="2">
        <v>210207</v>
      </c>
      <c r="J376" s="2">
        <v>99578</v>
      </c>
      <c r="K376" s="2">
        <f t="shared" si="25"/>
        <v>309785</v>
      </c>
      <c r="L376" s="40"/>
      <c r="M376" s="5">
        <v>367166</v>
      </c>
      <c r="N376" s="2">
        <f t="shared" si="26"/>
        <v>367166</v>
      </c>
      <c r="O376" s="2">
        <f t="shared" si="27"/>
        <v>57381</v>
      </c>
      <c r="P376" s="5">
        <v>33976</v>
      </c>
      <c r="Q376" s="2">
        <f t="shared" si="28"/>
        <v>23405</v>
      </c>
      <c r="R376" s="2">
        <f t="shared" si="29"/>
        <v>-23405</v>
      </c>
    </row>
    <row r="377" spans="1:18" ht="46.5" customHeight="1" x14ac:dyDescent="0.25">
      <c r="A377" s="14" t="s">
        <v>629</v>
      </c>
      <c r="B377" s="33">
        <v>40061</v>
      </c>
      <c r="C377" s="3">
        <v>2234095</v>
      </c>
      <c r="D377" s="4" t="s">
        <v>630</v>
      </c>
      <c r="E377" s="4" t="s">
        <v>645</v>
      </c>
      <c r="F377" s="3" t="s">
        <v>112</v>
      </c>
      <c r="G377" s="2" t="s">
        <v>5670</v>
      </c>
      <c r="H377" s="2">
        <v>0</v>
      </c>
      <c r="I377" s="2">
        <v>291531</v>
      </c>
      <c r="J377" s="2">
        <v>160393</v>
      </c>
      <c r="K377" s="2">
        <f t="shared" si="25"/>
        <v>451924</v>
      </c>
      <c r="L377" s="11">
        <v>23000</v>
      </c>
      <c r="M377" s="5">
        <v>444091</v>
      </c>
      <c r="N377" s="2">
        <f t="shared" si="26"/>
        <v>467091</v>
      </c>
      <c r="O377" s="2">
        <f t="shared" si="27"/>
        <v>15167</v>
      </c>
      <c r="P377" s="5">
        <v>21728</v>
      </c>
      <c r="Q377" s="2">
        <f t="shared" si="28"/>
        <v>-6561</v>
      </c>
      <c r="R377" s="2">
        <f t="shared" si="29"/>
        <v>6561</v>
      </c>
    </row>
    <row r="378" spans="1:18" ht="46.5" customHeight="1" x14ac:dyDescent="0.25">
      <c r="A378" s="14" t="s">
        <v>629</v>
      </c>
      <c r="B378" s="33">
        <v>40061</v>
      </c>
      <c r="C378" s="3">
        <v>2268034</v>
      </c>
      <c r="D378" s="4" t="s">
        <v>630</v>
      </c>
      <c r="E378" s="4" t="s">
        <v>651</v>
      </c>
      <c r="F378" s="3" t="s">
        <v>112</v>
      </c>
      <c r="G378" s="2" t="s">
        <v>5670</v>
      </c>
      <c r="H378" s="2">
        <v>0</v>
      </c>
      <c r="I378" s="2">
        <v>210207</v>
      </c>
      <c r="J378" s="2">
        <v>99578</v>
      </c>
      <c r="K378" s="2">
        <f t="shared" si="25"/>
        <v>309785</v>
      </c>
      <c r="L378" s="11">
        <v>34000</v>
      </c>
      <c r="M378" s="5">
        <v>362456</v>
      </c>
      <c r="N378" s="2">
        <f t="shared" si="26"/>
        <v>396456</v>
      </c>
      <c r="O378" s="2">
        <f t="shared" si="27"/>
        <v>86671</v>
      </c>
      <c r="P378" s="5">
        <v>34615</v>
      </c>
      <c r="Q378" s="2">
        <f t="shared" si="28"/>
        <v>52056</v>
      </c>
      <c r="R378" s="2">
        <f t="shared" si="29"/>
        <v>-52056</v>
      </c>
    </row>
    <row r="379" spans="1:18" ht="46.5" customHeight="1" x14ac:dyDescent="0.25">
      <c r="A379" s="14" t="s">
        <v>629</v>
      </c>
      <c r="B379" s="33">
        <v>40061</v>
      </c>
      <c r="C379" s="3">
        <v>2268035</v>
      </c>
      <c r="D379" s="4" t="s">
        <v>630</v>
      </c>
      <c r="E379" s="4" t="s">
        <v>650</v>
      </c>
      <c r="F379" s="3" t="s">
        <v>112</v>
      </c>
      <c r="G379" s="2" t="s">
        <v>5670</v>
      </c>
      <c r="H379" s="2">
        <v>0</v>
      </c>
      <c r="I379" s="2">
        <v>210207</v>
      </c>
      <c r="J379" s="2">
        <v>99578</v>
      </c>
      <c r="K379" s="2">
        <f t="shared" si="25"/>
        <v>309785</v>
      </c>
      <c r="L379" s="11">
        <v>34000</v>
      </c>
      <c r="M379" s="5">
        <v>362456</v>
      </c>
      <c r="N379" s="2">
        <f t="shared" si="26"/>
        <v>396456</v>
      </c>
      <c r="O379" s="2">
        <f t="shared" si="27"/>
        <v>86671</v>
      </c>
      <c r="P379" s="5">
        <v>34615</v>
      </c>
      <c r="Q379" s="2">
        <f t="shared" si="28"/>
        <v>52056</v>
      </c>
      <c r="R379" s="2">
        <f t="shared" si="29"/>
        <v>-52056</v>
      </c>
    </row>
    <row r="380" spans="1:18" ht="46.5" customHeight="1" x14ac:dyDescent="0.25">
      <c r="A380" s="14" t="s">
        <v>629</v>
      </c>
      <c r="B380" s="33">
        <v>40063</v>
      </c>
      <c r="C380" s="3">
        <v>2278949</v>
      </c>
      <c r="D380" s="4" t="s">
        <v>630</v>
      </c>
      <c r="E380" s="4" t="s">
        <v>653</v>
      </c>
      <c r="F380" s="3" t="s">
        <v>112</v>
      </c>
      <c r="G380" s="2" t="s">
        <v>5670</v>
      </c>
      <c r="H380" s="2">
        <v>0</v>
      </c>
      <c r="I380" s="2">
        <v>210207</v>
      </c>
      <c r="J380" s="2">
        <v>111893</v>
      </c>
      <c r="K380" s="2">
        <f t="shared" si="25"/>
        <v>322100</v>
      </c>
      <c r="L380" s="11">
        <v>35142</v>
      </c>
      <c r="M380" s="5">
        <v>362456</v>
      </c>
      <c r="N380" s="2">
        <f t="shared" si="26"/>
        <v>397598</v>
      </c>
      <c r="O380" s="2">
        <f t="shared" si="27"/>
        <v>75498</v>
      </c>
      <c r="P380" s="5">
        <v>33976</v>
      </c>
      <c r="Q380" s="2">
        <f t="shared" si="28"/>
        <v>41522</v>
      </c>
      <c r="R380" s="2">
        <f t="shared" si="29"/>
        <v>-41522</v>
      </c>
    </row>
    <row r="381" spans="1:18" ht="46.5" customHeight="1" x14ac:dyDescent="0.25">
      <c r="A381" s="14" t="s">
        <v>629</v>
      </c>
      <c r="B381" s="33">
        <v>40072</v>
      </c>
      <c r="C381" s="3">
        <v>2307052</v>
      </c>
      <c r="D381" s="4" t="s">
        <v>630</v>
      </c>
      <c r="E381" s="4" t="s">
        <v>657</v>
      </c>
      <c r="F381" s="3" t="s">
        <v>112</v>
      </c>
      <c r="G381" s="2" t="s">
        <v>5670</v>
      </c>
      <c r="H381" s="2">
        <v>0</v>
      </c>
      <c r="I381" s="2">
        <v>210207</v>
      </c>
      <c r="J381" s="2">
        <v>99578</v>
      </c>
      <c r="K381" s="2">
        <f t="shared" si="25"/>
        <v>309785</v>
      </c>
      <c r="L381" s="11">
        <v>31098</v>
      </c>
      <c r="M381" s="5">
        <v>362456</v>
      </c>
      <c r="N381" s="2">
        <f t="shared" si="26"/>
        <v>393554</v>
      </c>
      <c r="O381" s="2">
        <f t="shared" si="27"/>
        <v>83769</v>
      </c>
      <c r="P381" s="5">
        <v>31098</v>
      </c>
      <c r="Q381" s="2">
        <f t="shared" si="28"/>
        <v>52671</v>
      </c>
      <c r="R381" s="2">
        <f t="shared" si="29"/>
        <v>-52671</v>
      </c>
    </row>
    <row r="382" spans="1:18" ht="46.5" customHeight="1" x14ac:dyDescent="0.25">
      <c r="A382" s="14" t="s">
        <v>629</v>
      </c>
      <c r="B382" s="33">
        <v>40065</v>
      </c>
      <c r="C382" s="3">
        <v>2307160</v>
      </c>
      <c r="D382" s="4" t="s">
        <v>630</v>
      </c>
      <c r="E382" s="4" t="s">
        <v>656</v>
      </c>
      <c r="F382" s="3" t="s">
        <v>112</v>
      </c>
      <c r="G382" s="2" t="s">
        <v>5670</v>
      </c>
      <c r="H382" s="2">
        <v>0</v>
      </c>
      <c r="I382" s="2">
        <v>210207</v>
      </c>
      <c r="J382" s="2">
        <v>99578</v>
      </c>
      <c r="K382" s="2">
        <f t="shared" si="25"/>
        <v>309785</v>
      </c>
      <c r="L382" s="11">
        <v>25517</v>
      </c>
      <c r="M382" s="5">
        <v>362456</v>
      </c>
      <c r="N382" s="2">
        <f t="shared" si="26"/>
        <v>387973</v>
      </c>
      <c r="O382" s="2">
        <f t="shared" si="27"/>
        <v>78188</v>
      </c>
      <c r="P382" s="5">
        <v>25517</v>
      </c>
      <c r="Q382" s="2">
        <f t="shared" si="28"/>
        <v>52671</v>
      </c>
      <c r="R382" s="2">
        <f t="shared" si="29"/>
        <v>-52671</v>
      </c>
    </row>
    <row r="383" spans="1:18" ht="46.5" customHeight="1" x14ac:dyDescent="0.25">
      <c r="A383" s="14" t="s">
        <v>629</v>
      </c>
      <c r="B383" s="33">
        <v>39482</v>
      </c>
      <c r="C383" s="3">
        <v>2322788</v>
      </c>
      <c r="D383" s="4" t="s">
        <v>630</v>
      </c>
      <c r="E383" s="4" t="s">
        <v>642</v>
      </c>
      <c r="F383" s="3" t="s">
        <v>74</v>
      </c>
      <c r="G383" s="2" t="s">
        <v>5670</v>
      </c>
      <c r="H383" s="2">
        <v>0</v>
      </c>
      <c r="I383" s="2">
        <v>227539</v>
      </c>
      <c r="J383" s="2">
        <v>155840</v>
      </c>
      <c r="K383" s="2">
        <f t="shared" si="25"/>
        <v>383379</v>
      </c>
      <c r="L383" s="11">
        <v>139743</v>
      </c>
      <c r="M383" s="5">
        <v>393944</v>
      </c>
      <c r="N383" s="2">
        <f t="shared" si="26"/>
        <v>533687</v>
      </c>
      <c r="O383" s="2">
        <f t="shared" si="27"/>
        <v>150308</v>
      </c>
      <c r="P383" s="5">
        <v>119451</v>
      </c>
      <c r="Q383" s="2">
        <f t="shared" si="28"/>
        <v>30857</v>
      </c>
      <c r="R383" s="2">
        <f t="shared" si="29"/>
        <v>-30857</v>
      </c>
    </row>
    <row r="384" spans="1:18" ht="46.5" customHeight="1" x14ac:dyDescent="0.25">
      <c r="A384" s="14" t="s">
        <v>629</v>
      </c>
      <c r="B384" s="33">
        <v>39436</v>
      </c>
      <c r="C384" s="3">
        <v>2324337</v>
      </c>
      <c r="D384" s="4" t="s">
        <v>630</v>
      </c>
      <c r="E384" s="4" t="s">
        <v>637</v>
      </c>
      <c r="F384" s="3" t="s">
        <v>112</v>
      </c>
      <c r="G384" s="2" t="s">
        <v>5670</v>
      </c>
      <c r="H384" s="2">
        <v>0</v>
      </c>
      <c r="I384" s="2">
        <v>221161</v>
      </c>
      <c r="J384" s="2">
        <v>148050</v>
      </c>
      <c r="K384" s="2">
        <f t="shared" si="25"/>
        <v>369211</v>
      </c>
      <c r="L384" s="11">
        <v>135272</v>
      </c>
      <c r="M384" s="5">
        <v>381512</v>
      </c>
      <c r="N384" s="2">
        <f t="shared" si="26"/>
        <v>516784</v>
      </c>
      <c r="O384" s="2">
        <f t="shared" si="27"/>
        <v>147573</v>
      </c>
      <c r="P384" s="5">
        <v>119701</v>
      </c>
      <c r="Q384" s="2">
        <f t="shared" si="28"/>
        <v>27872</v>
      </c>
      <c r="R384" s="2">
        <f t="shared" si="29"/>
        <v>-27872</v>
      </c>
    </row>
    <row r="385" spans="1:18" ht="46.5" customHeight="1" x14ac:dyDescent="0.25">
      <c r="A385" s="14" t="s">
        <v>629</v>
      </c>
      <c r="B385" s="33">
        <v>39450</v>
      </c>
      <c r="C385" s="3">
        <v>2324630</v>
      </c>
      <c r="D385" s="4" t="s">
        <v>630</v>
      </c>
      <c r="E385" s="4" t="s">
        <v>638</v>
      </c>
      <c r="F385" s="3" t="s">
        <v>112</v>
      </c>
      <c r="G385" s="2" t="s">
        <v>5670</v>
      </c>
      <c r="H385" s="2">
        <v>0</v>
      </c>
      <c r="I385" s="2">
        <v>220708</v>
      </c>
      <c r="J385" s="2">
        <v>116238</v>
      </c>
      <c r="K385" s="2">
        <f t="shared" si="25"/>
        <v>336946</v>
      </c>
      <c r="L385" s="11">
        <v>140137</v>
      </c>
      <c r="M385" s="5">
        <v>380655</v>
      </c>
      <c r="N385" s="2">
        <f t="shared" si="26"/>
        <v>520792</v>
      </c>
      <c r="O385" s="2">
        <f t="shared" si="27"/>
        <v>183846</v>
      </c>
      <c r="P385" s="5">
        <v>124517</v>
      </c>
      <c r="Q385" s="2">
        <f t="shared" si="28"/>
        <v>59329</v>
      </c>
      <c r="R385" s="2">
        <f t="shared" si="29"/>
        <v>-59329</v>
      </c>
    </row>
    <row r="386" spans="1:18" ht="46.5" customHeight="1" x14ac:dyDescent="0.25">
      <c r="A386" s="14" t="s">
        <v>629</v>
      </c>
      <c r="B386" s="33">
        <v>39388</v>
      </c>
      <c r="C386" s="3">
        <v>2324639</v>
      </c>
      <c r="D386" s="4" t="s">
        <v>630</v>
      </c>
      <c r="E386" s="4" t="s">
        <v>636</v>
      </c>
      <c r="F386" s="3" t="s">
        <v>112</v>
      </c>
      <c r="G386" s="2" t="s">
        <v>5670</v>
      </c>
      <c r="H386" s="2">
        <v>0</v>
      </c>
      <c r="I386" s="2">
        <v>221613</v>
      </c>
      <c r="J386" s="2">
        <v>148050</v>
      </c>
      <c r="K386" s="2">
        <f t="shared" si="25"/>
        <v>369663</v>
      </c>
      <c r="L386" s="11">
        <v>140157</v>
      </c>
      <c r="M386" s="5">
        <v>387239</v>
      </c>
      <c r="N386" s="2">
        <f t="shared" si="26"/>
        <v>527396</v>
      </c>
      <c r="O386" s="2">
        <f t="shared" si="27"/>
        <v>157733</v>
      </c>
      <c r="P386" s="5">
        <v>124558</v>
      </c>
      <c r="Q386" s="2">
        <f t="shared" si="28"/>
        <v>33175</v>
      </c>
      <c r="R386" s="2">
        <f t="shared" si="29"/>
        <v>-33175</v>
      </c>
    </row>
    <row r="387" spans="1:18" ht="46.5" customHeight="1" x14ac:dyDescent="0.25">
      <c r="A387" s="14" t="s">
        <v>629</v>
      </c>
      <c r="B387" s="33">
        <v>39471</v>
      </c>
      <c r="C387" s="3">
        <v>2325039</v>
      </c>
      <c r="D387" s="4" t="s">
        <v>630</v>
      </c>
      <c r="E387" s="4" t="s">
        <v>641</v>
      </c>
      <c r="F387" s="3" t="s">
        <v>112</v>
      </c>
      <c r="G387" s="2" t="s">
        <v>5670</v>
      </c>
      <c r="H387" s="2">
        <v>0</v>
      </c>
      <c r="I387" s="2">
        <v>210860</v>
      </c>
      <c r="J387" s="2">
        <v>151819</v>
      </c>
      <c r="K387" s="2">
        <f t="shared" si="25"/>
        <v>362679</v>
      </c>
      <c r="L387" s="11">
        <v>134356</v>
      </c>
      <c r="M387" s="5">
        <v>328166</v>
      </c>
      <c r="N387" s="2">
        <f t="shared" si="26"/>
        <v>462522</v>
      </c>
      <c r="O387" s="2">
        <f t="shared" si="27"/>
        <v>99843</v>
      </c>
      <c r="P387" s="5">
        <v>118804</v>
      </c>
      <c r="Q387" s="2">
        <f t="shared" si="28"/>
        <v>-18961</v>
      </c>
      <c r="R387" s="2">
        <f t="shared" si="29"/>
        <v>18961</v>
      </c>
    </row>
    <row r="388" spans="1:18" ht="46.5" customHeight="1" x14ac:dyDescent="0.25">
      <c r="A388" s="14" t="s">
        <v>629</v>
      </c>
      <c r="B388" s="33">
        <v>39469</v>
      </c>
      <c r="C388" s="3">
        <v>2325041</v>
      </c>
      <c r="D388" s="4" t="s">
        <v>630</v>
      </c>
      <c r="E388" s="4" t="s">
        <v>640</v>
      </c>
      <c r="F388" s="3" t="s">
        <v>112</v>
      </c>
      <c r="G388" s="2" t="s">
        <v>5670</v>
      </c>
      <c r="H388" s="2">
        <v>0</v>
      </c>
      <c r="I388" s="2">
        <v>223919</v>
      </c>
      <c r="J388" s="2">
        <v>145574</v>
      </c>
      <c r="K388" s="2">
        <f t="shared" si="25"/>
        <v>369493</v>
      </c>
      <c r="L388" s="11">
        <v>104660</v>
      </c>
      <c r="M388" s="5">
        <v>385525</v>
      </c>
      <c r="N388" s="2">
        <f t="shared" si="26"/>
        <v>490185</v>
      </c>
      <c r="O388" s="2">
        <f t="shared" si="27"/>
        <v>120692</v>
      </c>
      <c r="P388" s="5">
        <v>104664</v>
      </c>
      <c r="Q388" s="2">
        <f t="shared" si="28"/>
        <v>16028</v>
      </c>
      <c r="R388" s="2">
        <f t="shared" si="29"/>
        <v>-16028</v>
      </c>
    </row>
    <row r="389" spans="1:18" ht="46.5" customHeight="1" x14ac:dyDescent="0.25">
      <c r="A389" s="14" t="s">
        <v>629</v>
      </c>
      <c r="B389" s="33">
        <v>39385</v>
      </c>
      <c r="C389" s="3">
        <v>2325269</v>
      </c>
      <c r="D389" s="4" t="s">
        <v>630</v>
      </c>
      <c r="E389" s="4" t="s">
        <v>635</v>
      </c>
      <c r="F389" s="3" t="s">
        <v>112</v>
      </c>
      <c r="G389" s="2" t="s">
        <v>5670</v>
      </c>
      <c r="H389" s="2">
        <v>0</v>
      </c>
      <c r="I389" s="2">
        <v>222065</v>
      </c>
      <c r="J389" s="2">
        <v>149369</v>
      </c>
      <c r="K389" s="2">
        <f t="shared" ref="K389:K452" si="30">H389+I389+J389</f>
        <v>371434</v>
      </c>
      <c r="L389" s="11">
        <v>119062</v>
      </c>
      <c r="M389" s="5">
        <v>388222</v>
      </c>
      <c r="N389" s="2">
        <f t="shared" ref="N389:N452" si="31">L389+M389</f>
        <v>507284</v>
      </c>
      <c r="O389" s="2">
        <f t="shared" ref="O389:O452" si="32">N389-K389</f>
        <v>135850</v>
      </c>
      <c r="P389" s="5">
        <v>117172</v>
      </c>
      <c r="Q389" s="2">
        <f t="shared" ref="Q389:Q452" si="33">O389-P389</f>
        <v>18678</v>
      </c>
      <c r="R389" s="2">
        <f t="shared" ref="R389:R452" si="34">(K389+P389)-N389</f>
        <v>-18678</v>
      </c>
    </row>
    <row r="390" spans="1:18" ht="46.5" customHeight="1" x14ac:dyDescent="0.25">
      <c r="A390" s="14" t="s">
        <v>629</v>
      </c>
      <c r="B390" s="33">
        <v>39468</v>
      </c>
      <c r="C390" s="3">
        <v>2325413</v>
      </c>
      <c r="D390" s="4" t="s">
        <v>630</v>
      </c>
      <c r="E390" s="4" t="s">
        <v>639</v>
      </c>
      <c r="F390" s="3" t="s">
        <v>112</v>
      </c>
      <c r="G390" s="2" t="s">
        <v>5670</v>
      </c>
      <c r="H390" s="2">
        <v>0</v>
      </c>
      <c r="I390" s="2">
        <v>220708</v>
      </c>
      <c r="J390" s="2">
        <v>103434</v>
      </c>
      <c r="K390" s="2">
        <f t="shared" si="30"/>
        <v>324142</v>
      </c>
      <c r="L390" s="11">
        <v>135009</v>
      </c>
      <c r="M390" s="5">
        <v>380655</v>
      </c>
      <c r="N390" s="2">
        <f t="shared" si="31"/>
        <v>515664</v>
      </c>
      <c r="O390" s="2">
        <f t="shared" si="32"/>
        <v>191522</v>
      </c>
      <c r="P390" s="5">
        <v>119451</v>
      </c>
      <c r="Q390" s="2">
        <f t="shared" si="33"/>
        <v>72071</v>
      </c>
      <c r="R390" s="2">
        <f t="shared" si="34"/>
        <v>-72071</v>
      </c>
    </row>
    <row r="391" spans="1:18" ht="46.5" customHeight="1" x14ac:dyDescent="0.25">
      <c r="A391" s="14" t="s">
        <v>629</v>
      </c>
      <c r="B391" s="33">
        <v>40061</v>
      </c>
      <c r="C391" s="3">
        <v>2362451</v>
      </c>
      <c r="D391" s="4" t="s">
        <v>630</v>
      </c>
      <c r="E391" s="4" t="s">
        <v>649</v>
      </c>
      <c r="F391" s="3" t="s">
        <v>112</v>
      </c>
      <c r="G391" s="2" t="s">
        <v>5670</v>
      </c>
      <c r="H391" s="2">
        <v>0</v>
      </c>
      <c r="I391" s="2">
        <v>210207</v>
      </c>
      <c r="J391" s="2">
        <v>99578</v>
      </c>
      <c r="K391" s="2">
        <f t="shared" si="30"/>
        <v>309785</v>
      </c>
      <c r="L391" s="11">
        <v>25516</v>
      </c>
      <c r="M391" s="5">
        <v>362456</v>
      </c>
      <c r="N391" s="2">
        <f t="shared" si="31"/>
        <v>387972</v>
      </c>
      <c r="O391" s="2">
        <f t="shared" si="32"/>
        <v>78187</v>
      </c>
      <c r="P391" s="5">
        <v>34615</v>
      </c>
      <c r="Q391" s="2">
        <f t="shared" si="33"/>
        <v>43572</v>
      </c>
      <c r="R391" s="2">
        <f t="shared" si="34"/>
        <v>-43572</v>
      </c>
    </row>
    <row r="392" spans="1:18" ht="46.5" customHeight="1" x14ac:dyDescent="0.25">
      <c r="A392" s="14" t="s">
        <v>629</v>
      </c>
      <c r="B392" s="33">
        <v>40061</v>
      </c>
      <c r="C392" s="3">
        <v>2362570</v>
      </c>
      <c r="D392" s="4" t="s">
        <v>630</v>
      </c>
      <c r="E392" s="4" t="s">
        <v>643</v>
      </c>
      <c r="F392" s="3" t="s">
        <v>112</v>
      </c>
      <c r="G392" s="2" t="s">
        <v>5670</v>
      </c>
      <c r="H392" s="2">
        <v>0</v>
      </c>
      <c r="I392" s="2">
        <v>298366</v>
      </c>
      <c r="J392" s="2">
        <v>171323</v>
      </c>
      <c r="K392" s="2">
        <f t="shared" si="30"/>
        <v>469689</v>
      </c>
      <c r="L392" s="11">
        <v>24500</v>
      </c>
      <c r="M392" s="5">
        <v>463178</v>
      </c>
      <c r="N392" s="2">
        <f t="shared" si="31"/>
        <v>487678</v>
      </c>
      <c r="O392" s="2">
        <f t="shared" si="32"/>
        <v>17989</v>
      </c>
      <c r="P392" s="5">
        <v>34615</v>
      </c>
      <c r="Q392" s="2">
        <f t="shared" si="33"/>
        <v>-16626</v>
      </c>
      <c r="R392" s="2">
        <f t="shared" si="34"/>
        <v>16626</v>
      </c>
    </row>
    <row r="393" spans="1:18" ht="46.5" customHeight="1" x14ac:dyDescent="0.25">
      <c r="A393" s="14" t="s">
        <v>629</v>
      </c>
      <c r="B393" s="33">
        <v>40059</v>
      </c>
      <c r="C393" s="3">
        <v>2362730</v>
      </c>
      <c r="D393" s="4" t="s">
        <v>630</v>
      </c>
      <c r="E393" s="4" t="s">
        <v>647</v>
      </c>
      <c r="F393" s="3" t="s">
        <v>112</v>
      </c>
      <c r="G393" s="2" t="s">
        <v>5670</v>
      </c>
      <c r="H393" s="2">
        <v>0</v>
      </c>
      <c r="I393" s="2">
        <v>217086</v>
      </c>
      <c r="J393" s="2">
        <v>99577</v>
      </c>
      <c r="K393" s="2">
        <f t="shared" si="30"/>
        <v>316663</v>
      </c>
      <c r="L393" s="11">
        <v>36418</v>
      </c>
      <c r="M393" s="5">
        <v>367166</v>
      </c>
      <c r="N393" s="2">
        <f t="shared" si="31"/>
        <v>403584</v>
      </c>
      <c r="O393" s="2">
        <f t="shared" si="32"/>
        <v>86921</v>
      </c>
      <c r="P393" s="5">
        <v>35254</v>
      </c>
      <c r="Q393" s="2">
        <f t="shared" si="33"/>
        <v>51667</v>
      </c>
      <c r="R393" s="2">
        <f t="shared" si="34"/>
        <v>-51667</v>
      </c>
    </row>
    <row r="394" spans="1:18" ht="46.5" customHeight="1" x14ac:dyDescent="0.25">
      <c r="A394" s="14" t="s">
        <v>629</v>
      </c>
      <c r="B394" s="33">
        <v>40081</v>
      </c>
      <c r="C394" s="3">
        <v>2362817</v>
      </c>
      <c r="D394" s="4" t="s">
        <v>630</v>
      </c>
      <c r="E394" s="4" t="s">
        <v>658</v>
      </c>
      <c r="F394" s="3" t="s">
        <v>112</v>
      </c>
      <c r="G394" s="2" t="s">
        <v>5670</v>
      </c>
      <c r="H394" s="2">
        <v>0</v>
      </c>
      <c r="I394" s="2">
        <v>210207</v>
      </c>
      <c r="J394" s="2">
        <v>99578</v>
      </c>
      <c r="K394" s="2">
        <f t="shared" si="30"/>
        <v>309785</v>
      </c>
      <c r="L394" s="11">
        <v>29400</v>
      </c>
      <c r="M394" s="5">
        <v>367166</v>
      </c>
      <c r="N394" s="2">
        <f t="shared" si="31"/>
        <v>396566</v>
      </c>
      <c r="O394" s="2">
        <f t="shared" si="32"/>
        <v>86781</v>
      </c>
      <c r="P394" s="5">
        <v>28220</v>
      </c>
      <c r="Q394" s="2">
        <f t="shared" si="33"/>
        <v>58561</v>
      </c>
      <c r="R394" s="2">
        <f t="shared" si="34"/>
        <v>-58561</v>
      </c>
    </row>
    <row r="395" spans="1:18" ht="46.5" customHeight="1" x14ac:dyDescent="0.25">
      <c r="A395" s="14" t="s">
        <v>629</v>
      </c>
      <c r="B395" s="33">
        <v>40059</v>
      </c>
      <c r="C395" s="3">
        <v>2363012</v>
      </c>
      <c r="D395" s="4" t="s">
        <v>630</v>
      </c>
      <c r="E395" s="4" t="s">
        <v>648</v>
      </c>
      <c r="F395" s="3" t="s">
        <v>112</v>
      </c>
      <c r="G395" s="2" t="s">
        <v>5670</v>
      </c>
      <c r="H395" s="2">
        <v>0</v>
      </c>
      <c r="I395" s="2">
        <v>210207</v>
      </c>
      <c r="J395" s="2">
        <v>99578</v>
      </c>
      <c r="K395" s="2">
        <f t="shared" si="30"/>
        <v>309785</v>
      </c>
      <c r="L395" s="11">
        <v>24500</v>
      </c>
      <c r="M395" s="5">
        <v>362456</v>
      </c>
      <c r="N395" s="2">
        <f t="shared" si="31"/>
        <v>386956</v>
      </c>
      <c r="O395" s="2">
        <f t="shared" si="32"/>
        <v>77171</v>
      </c>
      <c r="P395" s="5">
        <v>35254</v>
      </c>
      <c r="Q395" s="2">
        <f t="shared" si="33"/>
        <v>41917</v>
      </c>
      <c r="R395" s="2">
        <f t="shared" si="34"/>
        <v>-41917</v>
      </c>
    </row>
    <row r="396" spans="1:18" ht="46.5" customHeight="1" x14ac:dyDescent="0.25">
      <c r="A396" s="14" t="s">
        <v>629</v>
      </c>
      <c r="B396" s="33">
        <v>40061</v>
      </c>
      <c r="C396" s="3">
        <v>2363022</v>
      </c>
      <c r="D396" s="4" t="s">
        <v>630</v>
      </c>
      <c r="E396" s="4" t="s">
        <v>652</v>
      </c>
      <c r="F396" s="3" t="s">
        <v>112</v>
      </c>
      <c r="G396" s="2" t="s">
        <v>5670</v>
      </c>
      <c r="H396" s="2">
        <v>0</v>
      </c>
      <c r="I396" s="2">
        <v>210207</v>
      </c>
      <c r="J396" s="2">
        <v>99578</v>
      </c>
      <c r="K396" s="2">
        <f t="shared" si="30"/>
        <v>309785</v>
      </c>
      <c r="L396" s="11">
        <v>23500</v>
      </c>
      <c r="M396" s="5">
        <v>362456</v>
      </c>
      <c r="N396" s="2">
        <f t="shared" si="31"/>
        <v>385956</v>
      </c>
      <c r="O396" s="2">
        <f t="shared" si="32"/>
        <v>76171</v>
      </c>
      <c r="P396" s="5">
        <v>34615</v>
      </c>
      <c r="Q396" s="2">
        <f t="shared" si="33"/>
        <v>41556</v>
      </c>
      <c r="R396" s="2">
        <f t="shared" si="34"/>
        <v>-41556</v>
      </c>
    </row>
    <row r="397" spans="1:18" ht="46.5" customHeight="1" x14ac:dyDescent="0.25">
      <c r="A397" s="14" t="s">
        <v>629</v>
      </c>
      <c r="B397" s="33">
        <v>40108</v>
      </c>
      <c r="C397" s="3">
        <v>2381817</v>
      </c>
      <c r="D397" s="4" t="s">
        <v>630</v>
      </c>
      <c r="E397" s="4" t="s">
        <v>660</v>
      </c>
      <c r="F397" s="3" t="s">
        <v>112</v>
      </c>
      <c r="G397" s="2" t="s">
        <v>5670</v>
      </c>
      <c r="H397" s="2">
        <v>0</v>
      </c>
      <c r="I397" s="2">
        <v>209771</v>
      </c>
      <c r="J397" s="2">
        <v>99578</v>
      </c>
      <c r="K397" s="2">
        <f t="shared" si="30"/>
        <v>309349</v>
      </c>
      <c r="L397" s="11">
        <v>21486</v>
      </c>
      <c r="M397" s="5">
        <v>361638</v>
      </c>
      <c r="N397" s="2">
        <f t="shared" si="31"/>
        <v>383124</v>
      </c>
      <c r="O397" s="2">
        <f t="shared" si="32"/>
        <v>73775</v>
      </c>
      <c r="P397" s="5">
        <v>19803</v>
      </c>
      <c r="Q397" s="2">
        <f t="shared" si="33"/>
        <v>53972</v>
      </c>
      <c r="R397" s="2">
        <f t="shared" si="34"/>
        <v>-53972</v>
      </c>
    </row>
    <row r="398" spans="1:18" ht="46.5" customHeight="1" x14ac:dyDescent="0.25">
      <c r="A398" s="14" t="s">
        <v>629</v>
      </c>
      <c r="B398" s="33">
        <v>40059</v>
      </c>
      <c r="C398" s="3">
        <v>2382410</v>
      </c>
      <c r="D398" s="4" t="s">
        <v>630</v>
      </c>
      <c r="E398" s="4" t="s">
        <v>644</v>
      </c>
      <c r="F398" s="3" t="s">
        <v>112</v>
      </c>
      <c r="G398" s="2" t="s">
        <v>5670</v>
      </c>
      <c r="H398" s="2">
        <v>0</v>
      </c>
      <c r="I398" s="2">
        <v>325131</v>
      </c>
      <c r="J398" s="2">
        <v>160393</v>
      </c>
      <c r="K398" s="2">
        <f t="shared" si="30"/>
        <v>485524</v>
      </c>
      <c r="L398" s="11">
        <v>34000</v>
      </c>
      <c r="M398" s="5">
        <v>444091</v>
      </c>
      <c r="N398" s="2">
        <f t="shared" si="31"/>
        <v>478091</v>
      </c>
      <c r="O398" s="2">
        <f t="shared" si="32"/>
        <v>-7433</v>
      </c>
      <c r="P398" s="5">
        <v>36746</v>
      </c>
      <c r="Q398" s="2">
        <f t="shared" si="33"/>
        <v>-44179</v>
      </c>
      <c r="R398" s="2">
        <f t="shared" si="34"/>
        <v>44179</v>
      </c>
    </row>
    <row r="399" spans="1:18" ht="46.5" customHeight="1" x14ac:dyDescent="0.25">
      <c r="A399" s="14" t="s">
        <v>629</v>
      </c>
      <c r="B399" s="33">
        <v>40063</v>
      </c>
      <c r="C399" s="3">
        <v>2404361</v>
      </c>
      <c r="D399" s="4" t="s">
        <v>630</v>
      </c>
      <c r="E399" s="4" t="s">
        <v>655</v>
      </c>
      <c r="F399" s="3" t="s">
        <v>112</v>
      </c>
      <c r="G399" s="2" t="s">
        <v>5670</v>
      </c>
      <c r="H399" s="2">
        <v>0</v>
      </c>
      <c r="I399" s="2">
        <v>210207</v>
      </c>
      <c r="J399" s="2">
        <v>99578</v>
      </c>
      <c r="K399" s="2">
        <f t="shared" si="30"/>
        <v>309785</v>
      </c>
      <c r="L399" s="11">
        <v>38257</v>
      </c>
      <c r="M399" s="5">
        <v>368920</v>
      </c>
      <c r="N399" s="2">
        <f t="shared" si="31"/>
        <v>407177</v>
      </c>
      <c r="O399" s="2">
        <f t="shared" si="32"/>
        <v>97392</v>
      </c>
      <c r="P399" s="5">
        <v>38453</v>
      </c>
      <c r="Q399" s="2">
        <f t="shared" si="33"/>
        <v>58939</v>
      </c>
      <c r="R399" s="2">
        <f t="shared" si="34"/>
        <v>-58939</v>
      </c>
    </row>
    <row r="400" spans="1:18" ht="46.5" customHeight="1" x14ac:dyDescent="0.25">
      <c r="A400" s="14" t="s">
        <v>4540</v>
      </c>
      <c r="B400" s="33">
        <v>32241</v>
      </c>
      <c r="C400" s="3">
        <v>961838</v>
      </c>
      <c r="D400" s="3" t="s">
        <v>4541</v>
      </c>
      <c r="E400" s="3" t="s">
        <v>4595</v>
      </c>
      <c r="F400" s="3" t="s">
        <v>9</v>
      </c>
      <c r="G400" s="2" t="s">
        <v>5680</v>
      </c>
      <c r="H400" s="2">
        <v>298439</v>
      </c>
      <c r="I400" s="2">
        <v>182069</v>
      </c>
      <c r="J400" s="2">
        <v>140165</v>
      </c>
      <c r="K400" s="2">
        <f t="shared" si="30"/>
        <v>620673</v>
      </c>
      <c r="L400" s="6">
        <v>338408</v>
      </c>
      <c r="M400" s="3">
        <v>659127</v>
      </c>
      <c r="N400" s="2">
        <f t="shared" si="31"/>
        <v>997535</v>
      </c>
      <c r="O400" s="2">
        <f t="shared" si="32"/>
        <v>376862</v>
      </c>
      <c r="P400" s="3">
        <v>0</v>
      </c>
      <c r="Q400" s="2">
        <f t="shared" si="33"/>
        <v>376862</v>
      </c>
      <c r="R400" s="2">
        <f t="shared" si="34"/>
        <v>-376862</v>
      </c>
    </row>
    <row r="401" spans="1:18" ht="46.5" customHeight="1" x14ac:dyDescent="0.25">
      <c r="A401" s="14" t="s">
        <v>4540</v>
      </c>
      <c r="B401" s="33" t="s">
        <v>4568</v>
      </c>
      <c r="C401" s="3">
        <v>1131438</v>
      </c>
      <c r="D401" s="3" t="s">
        <v>4541</v>
      </c>
      <c r="E401" s="3" t="s">
        <v>4567</v>
      </c>
      <c r="F401" s="3" t="s">
        <v>1214</v>
      </c>
      <c r="G401" s="2" t="s">
        <v>5680</v>
      </c>
      <c r="H401" s="2">
        <v>675818</v>
      </c>
      <c r="I401" s="2">
        <v>485430</v>
      </c>
      <c r="J401" s="2">
        <v>230499</v>
      </c>
      <c r="K401" s="2">
        <f t="shared" si="30"/>
        <v>1391747</v>
      </c>
      <c r="L401" s="6">
        <v>706502</v>
      </c>
      <c r="M401" s="3">
        <v>808405</v>
      </c>
      <c r="N401" s="2">
        <f t="shared" si="31"/>
        <v>1514907</v>
      </c>
      <c r="O401" s="2">
        <f t="shared" si="32"/>
        <v>123160</v>
      </c>
      <c r="P401" s="3">
        <v>0</v>
      </c>
      <c r="Q401" s="2">
        <f t="shared" si="33"/>
        <v>123160</v>
      </c>
      <c r="R401" s="2">
        <f t="shared" si="34"/>
        <v>-123160</v>
      </c>
    </row>
    <row r="402" spans="1:18" ht="46.5" customHeight="1" x14ac:dyDescent="0.25">
      <c r="A402" s="14" t="s">
        <v>4540</v>
      </c>
      <c r="B402" s="33" t="s">
        <v>4579</v>
      </c>
      <c r="C402" s="3">
        <v>1187832</v>
      </c>
      <c r="D402" s="3" t="s">
        <v>4541</v>
      </c>
      <c r="E402" s="3" t="s">
        <v>4578</v>
      </c>
      <c r="F402" s="3" t="s">
        <v>1214</v>
      </c>
      <c r="G402" s="2" t="s">
        <v>5680</v>
      </c>
      <c r="H402" s="2">
        <v>675818</v>
      </c>
      <c r="I402" s="2">
        <v>485430</v>
      </c>
      <c r="J402" s="2">
        <v>230499</v>
      </c>
      <c r="K402" s="2">
        <f t="shared" si="30"/>
        <v>1391747</v>
      </c>
      <c r="L402" s="6">
        <v>706502</v>
      </c>
      <c r="M402" s="3">
        <v>808405</v>
      </c>
      <c r="N402" s="2">
        <f t="shared" si="31"/>
        <v>1514907</v>
      </c>
      <c r="O402" s="2">
        <f t="shared" si="32"/>
        <v>123160</v>
      </c>
      <c r="P402" s="3">
        <v>0</v>
      </c>
      <c r="Q402" s="2">
        <f t="shared" si="33"/>
        <v>123160</v>
      </c>
      <c r="R402" s="2">
        <f t="shared" si="34"/>
        <v>-123160</v>
      </c>
    </row>
    <row r="403" spans="1:18" ht="46.5" customHeight="1" x14ac:dyDescent="0.25">
      <c r="A403" s="14" t="s">
        <v>4540</v>
      </c>
      <c r="B403" s="33" t="s">
        <v>4558</v>
      </c>
      <c r="C403" s="3">
        <v>1242184</v>
      </c>
      <c r="D403" s="3" t="s">
        <v>4541</v>
      </c>
      <c r="E403" s="3" t="s">
        <v>4557</v>
      </c>
      <c r="F403" s="3" t="s">
        <v>1214</v>
      </c>
      <c r="G403" s="2" t="s">
        <v>5680</v>
      </c>
      <c r="H403" s="2">
        <v>626427</v>
      </c>
      <c r="I403" s="2">
        <v>512186</v>
      </c>
      <c r="J403" s="2">
        <v>263227</v>
      </c>
      <c r="K403" s="2">
        <f t="shared" si="30"/>
        <v>1401840</v>
      </c>
      <c r="L403" s="6">
        <v>1075500</v>
      </c>
      <c r="M403" s="3">
        <v>854009</v>
      </c>
      <c r="N403" s="2">
        <f t="shared" si="31"/>
        <v>1929509</v>
      </c>
      <c r="O403" s="2">
        <f t="shared" si="32"/>
        <v>527669</v>
      </c>
      <c r="P403" s="3">
        <v>0</v>
      </c>
      <c r="Q403" s="2">
        <f t="shared" si="33"/>
        <v>527669</v>
      </c>
      <c r="R403" s="2">
        <f t="shared" si="34"/>
        <v>-527669</v>
      </c>
    </row>
    <row r="404" spans="1:18" ht="46.5" customHeight="1" x14ac:dyDescent="0.25">
      <c r="A404" s="14" t="s">
        <v>4540</v>
      </c>
      <c r="B404" s="33">
        <v>33885</v>
      </c>
      <c r="C404" s="3">
        <v>1247990</v>
      </c>
      <c r="D404" s="3" t="s">
        <v>4541</v>
      </c>
      <c r="E404" s="3" t="s">
        <v>4549</v>
      </c>
      <c r="F404" s="3" t="s">
        <v>1214</v>
      </c>
      <c r="G404" s="2" t="s">
        <v>5680</v>
      </c>
      <c r="H404" s="2">
        <v>697660</v>
      </c>
      <c r="I404" s="2">
        <v>421215</v>
      </c>
      <c r="J404" s="2">
        <v>247714</v>
      </c>
      <c r="K404" s="2">
        <f t="shared" si="30"/>
        <v>1366589</v>
      </c>
      <c r="L404" s="6">
        <v>727428</v>
      </c>
      <c r="M404" s="3">
        <v>744685</v>
      </c>
      <c r="N404" s="2">
        <f t="shared" si="31"/>
        <v>1472113</v>
      </c>
      <c r="O404" s="2">
        <f t="shared" si="32"/>
        <v>105524</v>
      </c>
      <c r="P404" s="3">
        <v>0</v>
      </c>
      <c r="Q404" s="2">
        <f t="shared" si="33"/>
        <v>105524</v>
      </c>
      <c r="R404" s="2">
        <f t="shared" si="34"/>
        <v>-105524</v>
      </c>
    </row>
    <row r="405" spans="1:18" ht="46.5" customHeight="1" x14ac:dyDescent="0.25">
      <c r="A405" s="14" t="s">
        <v>4540</v>
      </c>
      <c r="B405" s="33" t="s">
        <v>4260</v>
      </c>
      <c r="C405" s="3">
        <v>1402664</v>
      </c>
      <c r="D405" s="3" t="s">
        <v>4541</v>
      </c>
      <c r="E405" s="3" t="s">
        <v>4562</v>
      </c>
      <c r="F405" s="3" t="s">
        <v>1214</v>
      </c>
      <c r="G405" s="2" t="s">
        <v>5680</v>
      </c>
      <c r="H405" s="2">
        <v>192739</v>
      </c>
      <c r="I405" s="2">
        <v>463899</v>
      </c>
      <c r="J405" s="2">
        <v>217511</v>
      </c>
      <c r="K405" s="2">
        <f t="shared" si="30"/>
        <v>874149</v>
      </c>
      <c r="L405" s="6">
        <v>525614</v>
      </c>
      <c r="M405" s="3">
        <v>773623</v>
      </c>
      <c r="N405" s="2">
        <f t="shared" si="31"/>
        <v>1299237</v>
      </c>
      <c r="O405" s="2">
        <f t="shared" si="32"/>
        <v>425088</v>
      </c>
      <c r="P405" s="3">
        <v>0</v>
      </c>
      <c r="Q405" s="2">
        <f t="shared" si="33"/>
        <v>425088</v>
      </c>
      <c r="R405" s="2">
        <f t="shared" si="34"/>
        <v>-425088</v>
      </c>
    </row>
    <row r="406" spans="1:18" ht="46.5" customHeight="1" x14ac:dyDescent="0.25">
      <c r="A406" s="14" t="s">
        <v>4540</v>
      </c>
      <c r="B406" s="33" t="s">
        <v>4577</v>
      </c>
      <c r="C406" s="3">
        <v>1693797</v>
      </c>
      <c r="D406" s="3" t="s">
        <v>4541</v>
      </c>
      <c r="E406" s="3" t="s">
        <v>4576</v>
      </c>
      <c r="F406" s="3" t="s">
        <v>23</v>
      </c>
      <c r="G406" s="2" t="s">
        <v>5680</v>
      </c>
      <c r="H406" s="2">
        <v>857088</v>
      </c>
      <c r="I406" s="2">
        <v>1146428</v>
      </c>
      <c r="J406" s="2">
        <v>442377</v>
      </c>
      <c r="K406" s="2">
        <f t="shared" si="30"/>
        <v>2445893</v>
      </c>
      <c r="L406" s="6">
        <v>779257</v>
      </c>
      <c r="M406" s="3">
        <v>948419</v>
      </c>
      <c r="N406" s="2">
        <f t="shared" si="31"/>
        <v>1727676</v>
      </c>
      <c r="O406" s="2">
        <f t="shared" si="32"/>
        <v>-718217</v>
      </c>
      <c r="P406" s="3">
        <v>0</v>
      </c>
      <c r="Q406" s="2">
        <f t="shared" si="33"/>
        <v>-718217</v>
      </c>
      <c r="R406" s="2">
        <f t="shared" si="34"/>
        <v>718217</v>
      </c>
    </row>
    <row r="407" spans="1:18" ht="46.5" customHeight="1" x14ac:dyDescent="0.25">
      <c r="A407" s="14" t="s">
        <v>4540</v>
      </c>
      <c r="B407" s="33">
        <v>35250</v>
      </c>
      <c r="C407" s="3">
        <v>1693951</v>
      </c>
      <c r="D407" s="3" t="s">
        <v>4541</v>
      </c>
      <c r="E407" s="3" t="s">
        <v>4564</v>
      </c>
      <c r="F407" s="3" t="s">
        <v>23</v>
      </c>
      <c r="G407" s="2" t="s">
        <v>5680</v>
      </c>
      <c r="H407" s="2">
        <v>272232</v>
      </c>
      <c r="I407" s="2">
        <v>450175</v>
      </c>
      <c r="J407" s="2">
        <v>208731</v>
      </c>
      <c r="K407" s="2">
        <f t="shared" si="30"/>
        <v>931138</v>
      </c>
      <c r="L407" s="6">
        <v>337346</v>
      </c>
      <c r="M407" s="3">
        <v>748362</v>
      </c>
      <c r="N407" s="2">
        <f t="shared" si="31"/>
        <v>1085708</v>
      </c>
      <c r="O407" s="2">
        <f t="shared" si="32"/>
        <v>154570</v>
      </c>
      <c r="P407" s="3">
        <v>0</v>
      </c>
      <c r="Q407" s="2">
        <f t="shared" si="33"/>
        <v>154570</v>
      </c>
      <c r="R407" s="2">
        <f t="shared" si="34"/>
        <v>-154570</v>
      </c>
    </row>
    <row r="408" spans="1:18" ht="46.5" customHeight="1" x14ac:dyDescent="0.25">
      <c r="A408" s="14" t="s">
        <v>4540</v>
      </c>
      <c r="B408" s="33">
        <v>37924</v>
      </c>
      <c r="C408" s="3">
        <v>1884334</v>
      </c>
      <c r="D408" s="3" t="s">
        <v>4541</v>
      </c>
      <c r="E408" s="3" t="s">
        <v>4572</v>
      </c>
      <c r="F408" s="3" t="s">
        <v>59</v>
      </c>
      <c r="G408" s="2" t="s">
        <v>5680</v>
      </c>
      <c r="H408" s="2">
        <v>0</v>
      </c>
      <c r="I408" s="2">
        <v>509022</v>
      </c>
      <c r="J408" s="2">
        <v>1896285</v>
      </c>
      <c r="K408" s="2">
        <f t="shared" si="30"/>
        <v>2405307</v>
      </c>
      <c r="L408" s="11"/>
      <c r="M408" s="3">
        <v>671397</v>
      </c>
      <c r="N408" s="2">
        <f t="shared" si="31"/>
        <v>671397</v>
      </c>
      <c r="O408" s="2">
        <f t="shared" si="32"/>
        <v>-1733910</v>
      </c>
      <c r="P408" s="3">
        <v>0</v>
      </c>
      <c r="Q408" s="2">
        <f t="shared" si="33"/>
        <v>-1733910</v>
      </c>
      <c r="R408" s="2">
        <f t="shared" si="34"/>
        <v>1733910</v>
      </c>
    </row>
    <row r="409" spans="1:18" ht="46.5" customHeight="1" x14ac:dyDescent="0.25">
      <c r="A409" s="14" t="s">
        <v>4540</v>
      </c>
      <c r="B409" s="33" t="s">
        <v>2878</v>
      </c>
      <c r="C409" s="3">
        <v>1884798</v>
      </c>
      <c r="D409" s="3" t="s">
        <v>4541</v>
      </c>
      <c r="E409" s="3" t="s">
        <v>4604</v>
      </c>
      <c r="F409" s="3" t="s">
        <v>156</v>
      </c>
      <c r="G409" s="2" t="s">
        <v>5680</v>
      </c>
      <c r="H409" s="2">
        <v>0</v>
      </c>
      <c r="I409" s="2">
        <v>75399</v>
      </c>
      <c r="J409" s="2">
        <v>147718</v>
      </c>
      <c r="K409" s="2">
        <f t="shared" si="30"/>
        <v>223117</v>
      </c>
      <c r="L409" s="11"/>
      <c r="M409" s="3">
        <v>347058</v>
      </c>
      <c r="N409" s="2">
        <f t="shared" si="31"/>
        <v>347058</v>
      </c>
      <c r="O409" s="2">
        <f t="shared" si="32"/>
        <v>123941</v>
      </c>
      <c r="P409" s="3">
        <v>0</v>
      </c>
      <c r="Q409" s="2">
        <f t="shared" si="33"/>
        <v>123941</v>
      </c>
      <c r="R409" s="2">
        <f t="shared" si="34"/>
        <v>-123941</v>
      </c>
    </row>
    <row r="410" spans="1:18" ht="46.5" customHeight="1" x14ac:dyDescent="0.25">
      <c r="A410" s="14" t="s">
        <v>4540</v>
      </c>
      <c r="B410" s="33" t="s">
        <v>1684</v>
      </c>
      <c r="C410" s="3">
        <v>1896285</v>
      </c>
      <c r="D410" s="3" t="s">
        <v>4541</v>
      </c>
      <c r="E410" s="3" t="s">
        <v>4586</v>
      </c>
      <c r="F410" s="3" t="s">
        <v>4587</v>
      </c>
      <c r="G410" s="2" t="s">
        <v>5680</v>
      </c>
      <c r="H410" s="2">
        <v>0</v>
      </c>
      <c r="I410" s="2">
        <v>221160</v>
      </c>
      <c r="J410" s="2">
        <v>103434</v>
      </c>
      <c r="K410" s="2">
        <f t="shared" si="30"/>
        <v>324594</v>
      </c>
      <c r="L410" s="11"/>
      <c r="M410" s="3">
        <v>381512</v>
      </c>
      <c r="N410" s="2">
        <f t="shared" si="31"/>
        <v>381512</v>
      </c>
      <c r="O410" s="2">
        <f t="shared" si="32"/>
        <v>56918</v>
      </c>
      <c r="P410" s="3">
        <v>0</v>
      </c>
      <c r="Q410" s="2">
        <f t="shared" si="33"/>
        <v>56918</v>
      </c>
      <c r="R410" s="2">
        <f t="shared" si="34"/>
        <v>-56918</v>
      </c>
    </row>
    <row r="411" spans="1:18" ht="46.5" customHeight="1" x14ac:dyDescent="0.25">
      <c r="A411" s="14" t="s">
        <v>4540</v>
      </c>
      <c r="B411" s="33" t="s">
        <v>4571</v>
      </c>
      <c r="C411" s="3">
        <v>1899157</v>
      </c>
      <c r="D411" s="3" t="s">
        <v>4541</v>
      </c>
      <c r="E411" s="3" t="s">
        <v>4570</v>
      </c>
      <c r="F411" s="3" t="s">
        <v>59</v>
      </c>
      <c r="G411" s="2" t="s">
        <v>5680</v>
      </c>
      <c r="H411" s="2">
        <v>0</v>
      </c>
      <c r="I411" s="2">
        <v>243107</v>
      </c>
      <c r="J411" s="2">
        <v>151347</v>
      </c>
      <c r="K411" s="2">
        <f t="shared" si="30"/>
        <v>394454</v>
      </c>
      <c r="L411" s="6">
        <v>73097</v>
      </c>
      <c r="M411" s="3">
        <v>390252</v>
      </c>
      <c r="N411" s="2">
        <f t="shared" si="31"/>
        <v>463349</v>
      </c>
      <c r="O411" s="2">
        <f t="shared" si="32"/>
        <v>68895</v>
      </c>
      <c r="P411" s="3">
        <v>73097</v>
      </c>
      <c r="Q411" s="2">
        <f t="shared" si="33"/>
        <v>-4202</v>
      </c>
      <c r="R411" s="2">
        <f t="shared" si="34"/>
        <v>4202</v>
      </c>
    </row>
    <row r="412" spans="1:18" ht="46.5" customHeight="1" x14ac:dyDescent="0.25">
      <c r="A412" s="14" t="s">
        <v>4540</v>
      </c>
      <c r="B412" s="33">
        <v>39448</v>
      </c>
      <c r="C412" s="3">
        <v>1922930</v>
      </c>
      <c r="D412" s="3" t="s">
        <v>4541</v>
      </c>
      <c r="E412" s="3" t="s">
        <v>4552</v>
      </c>
      <c r="F412" s="3" t="s">
        <v>59</v>
      </c>
      <c r="G412" s="2" t="s">
        <v>5670</v>
      </c>
      <c r="H412" s="2">
        <v>0</v>
      </c>
      <c r="I412" s="2">
        <v>306632</v>
      </c>
      <c r="J412" s="2">
        <v>123788</v>
      </c>
      <c r="K412" s="2">
        <f t="shared" si="30"/>
        <v>430420</v>
      </c>
      <c r="L412" s="6">
        <v>124000</v>
      </c>
      <c r="M412" s="3">
        <v>467025</v>
      </c>
      <c r="N412" s="2">
        <f t="shared" si="31"/>
        <v>591025</v>
      </c>
      <c r="O412" s="2">
        <f t="shared" si="32"/>
        <v>160605</v>
      </c>
      <c r="P412" s="3">
        <v>142027</v>
      </c>
      <c r="Q412" s="2">
        <f t="shared" si="33"/>
        <v>18578</v>
      </c>
      <c r="R412" s="2">
        <f t="shared" si="34"/>
        <v>-18578</v>
      </c>
    </row>
    <row r="413" spans="1:18" ht="46.5" customHeight="1" x14ac:dyDescent="0.25">
      <c r="A413" s="14" t="s">
        <v>4540</v>
      </c>
      <c r="B413" s="33" t="s">
        <v>4598</v>
      </c>
      <c r="C413" s="3">
        <v>1937026</v>
      </c>
      <c r="D413" s="3" t="s">
        <v>4541</v>
      </c>
      <c r="E413" s="3" t="s">
        <v>4597</v>
      </c>
      <c r="F413" s="3" t="s">
        <v>59</v>
      </c>
      <c r="G413" s="2" t="s">
        <v>5680</v>
      </c>
      <c r="H413" s="2">
        <v>0</v>
      </c>
      <c r="I413" s="2">
        <v>195607</v>
      </c>
      <c r="J413" s="2">
        <v>111894</v>
      </c>
      <c r="K413" s="2">
        <f t="shared" si="30"/>
        <v>307501</v>
      </c>
      <c r="L413" s="6">
        <v>150000</v>
      </c>
      <c r="M413" s="3">
        <v>395607</v>
      </c>
      <c r="N413" s="2">
        <f t="shared" si="31"/>
        <v>545607</v>
      </c>
      <c r="O413" s="2">
        <f t="shared" si="32"/>
        <v>238106</v>
      </c>
      <c r="P413" s="3">
        <v>162219</v>
      </c>
      <c r="Q413" s="2">
        <f t="shared" si="33"/>
        <v>75887</v>
      </c>
      <c r="R413" s="2">
        <f t="shared" si="34"/>
        <v>-75887</v>
      </c>
    </row>
    <row r="414" spans="1:18" ht="46.5" customHeight="1" x14ac:dyDescent="0.25">
      <c r="A414" s="14" t="s">
        <v>4540</v>
      </c>
      <c r="B414" s="33" t="s">
        <v>4554</v>
      </c>
      <c r="C414" s="3">
        <v>2095956</v>
      </c>
      <c r="D414" s="3" t="s">
        <v>4541</v>
      </c>
      <c r="E414" s="3" t="s">
        <v>4553</v>
      </c>
      <c r="F414" s="3" t="s">
        <v>59</v>
      </c>
      <c r="G414" s="2" t="s">
        <v>5680</v>
      </c>
      <c r="H414" s="2">
        <v>0</v>
      </c>
      <c r="I414" s="2">
        <v>267908</v>
      </c>
      <c r="J414" s="2">
        <v>164250</v>
      </c>
      <c r="K414" s="2">
        <f t="shared" si="30"/>
        <v>432158</v>
      </c>
      <c r="L414" s="6">
        <v>125818</v>
      </c>
      <c r="M414" s="3">
        <v>449199</v>
      </c>
      <c r="N414" s="2">
        <f t="shared" si="31"/>
        <v>575017</v>
      </c>
      <c r="O414" s="2">
        <f t="shared" si="32"/>
        <v>142859</v>
      </c>
      <c r="P414" s="3">
        <v>139798</v>
      </c>
      <c r="Q414" s="2">
        <f t="shared" si="33"/>
        <v>3061</v>
      </c>
      <c r="R414" s="2">
        <f t="shared" si="34"/>
        <v>-3061</v>
      </c>
    </row>
    <row r="415" spans="1:18" ht="46.5" customHeight="1" x14ac:dyDescent="0.25">
      <c r="A415" s="14" t="s">
        <v>4540</v>
      </c>
      <c r="B415" s="33" t="s">
        <v>4561</v>
      </c>
      <c r="C415" s="3">
        <v>2095959</v>
      </c>
      <c r="D415" s="3" t="s">
        <v>4541</v>
      </c>
      <c r="E415" s="3" t="s">
        <v>4560</v>
      </c>
      <c r="F415" s="3" t="s">
        <v>467</v>
      </c>
      <c r="G415" s="2" t="s">
        <v>5680</v>
      </c>
      <c r="H415" s="2">
        <v>0</v>
      </c>
      <c r="I415" s="2">
        <v>311377</v>
      </c>
      <c r="J415" s="2">
        <v>129535</v>
      </c>
      <c r="K415" s="2">
        <f t="shared" si="30"/>
        <v>440912</v>
      </c>
      <c r="L415" s="6">
        <v>110290</v>
      </c>
      <c r="M415" s="3">
        <v>472692</v>
      </c>
      <c r="N415" s="2">
        <f t="shared" si="31"/>
        <v>582982</v>
      </c>
      <c r="O415" s="2">
        <f t="shared" si="32"/>
        <v>142070</v>
      </c>
      <c r="P415" s="3">
        <v>136542</v>
      </c>
      <c r="Q415" s="2">
        <f t="shared" si="33"/>
        <v>5528</v>
      </c>
      <c r="R415" s="2">
        <f t="shared" si="34"/>
        <v>-5528</v>
      </c>
    </row>
    <row r="416" spans="1:18" ht="46.5" customHeight="1" x14ac:dyDescent="0.25">
      <c r="A416" s="14" t="s">
        <v>4540</v>
      </c>
      <c r="B416" s="33" t="s">
        <v>4551</v>
      </c>
      <c r="C416" s="3">
        <v>2096097</v>
      </c>
      <c r="D416" s="3" t="s">
        <v>4541</v>
      </c>
      <c r="E416" s="3" t="s">
        <v>4550</v>
      </c>
      <c r="F416" s="3" t="s">
        <v>2810</v>
      </c>
      <c r="G416" s="2" t="s">
        <v>5680</v>
      </c>
      <c r="H416" s="2">
        <v>0</v>
      </c>
      <c r="I416" s="2">
        <v>306632</v>
      </c>
      <c r="J416" s="2">
        <v>127004</v>
      </c>
      <c r="K416" s="2">
        <f t="shared" si="30"/>
        <v>433636</v>
      </c>
      <c r="L416" s="6">
        <v>124248</v>
      </c>
      <c r="M416" s="3">
        <v>467025</v>
      </c>
      <c r="N416" s="2">
        <f t="shared" si="31"/>
        <v>591273</v>
      </c>
      <c r="O416" s="2">
        <f t="shared" si="32"/>
        <v>157637</v>
      </c>
      <c r="P416" s="3">
        <v>124249</v>
      </c>
      <c r="Q416" s="2">
        <f t="shared" si="33"/>
        <v>33388</v>
      </c>
      <c r="R416" s="2">
        <f t="shared" si="34"/>
        <v>-33388</v>
      </c>
    </row>
    <row r="417" spans="1:18" ht="46.5" customHeight="1" x14ac:dyDescent="0.25">
      <c r="A417" s="14" t="s">
        <v>4540</v>
      </c>
      <c r="B417" s="33" t="s">
        <v>4556</v>
      </c>
      <c r="C417" s="3">
        <v>2096181</v>
      </c>
      <c r="D417" s="3" t="s">
        <v>4541</v>
      </c>
      <c r="E417" s="3" t="s">
        <v>4555</v>
      </c>
      <c r="F417" s="3" t="s">
        <v>59</v>
      </c>
      <c r="G417" s="2" t="s">
        <v>5680</v>
      </c>
      <c r="H417" s="2">
        <v>0</v>
      </c>
      <c r="I417" s="2">
        <v>306632</v>
      </c>
      <c r="J417" s="2">
        <v>127004</v>
      </c>
      <c r="K417" s="2">
        <f t="shared" si="30"/>
        <v>433636</v>
      </c>
      <c r="L417" s="6">
        <v>124249</v>
      </c>
      <c r="M417" s="3">
        <v>467025</v>
      </c>
      <c r="N417" s="2">
        <f t="shared" si="31"/>
        <v>591274</v>
      </c>
      <c r="O417" s="2">
        <f t="shared" si="32"/>
        <v>157638</v>
      </c>
      <c r="P417" s="3">
        <v>124513</v>
      </c>
      <c r="Q417" s="2">
        <f t="shared" si="33"/>
        <v>33125</v>
      </c>
      <c r="R417" s="2">
        <f t="shared" si="34"/>
        <v>-33125</v>
      </c>
    </row>
    <row r="418" spans="1:18" ht="46.5" customHeight="1" x14ac:dyDescent="0.25">
      <c r="A418" s="14" t="s">
        <v>4540</v>
      </c>
      <c r="B418" s="33">
        <v>40079</v>
      </c>
      <c r="C418" s="3">
        <v>2099613</v>
      </c>
      <c r="D418" s="3" t="s">
        <v>4541</v>
      </c>
      <c r="E418" s="3" t="s">
        <v>4542</v>
      </c>
      <c r="F418" s="3" t="s">
        <v>59</v>
      </c>
      <c r="G418" s="2" t="s">
        <v>5670</v>
      </c>
      <c r="H418" s="2">
        <v>0</v>
      </c>
      <c r="I418" s="2">
        <v>210207</v>
      </c>
      <c r="J418" s="2">
        <v>102574</v>
      </c>
      <c r="K418" s="2">
        <f t="shared" si="30"/>
        <v>312781</v>
      </c>
      <c r="L418" s="11">
        <v>33306</v>
      </c>
      <c r="M418" s="3">
        <v>362456</v>
      </c>
      <c r="N418" s="2">
        <f t="shared" si="31"/>
        <v>395762</v>
      </c>
      <c r="O418" s="2">
        <f t="shared" si="32"/>
        <v>82981</v>
      </c>
      <c r="P418" s="3">
        <v>33306</v>
      </c>
      <c r="Q418" s="2">
        <f t="shared" si="33"/>
        <v>49675</v>
      </c>
      <c r="R418" s="2">
        <f t="shared" si="34"/>
        <v>-49675</v>
      </c>
    </row>
    <row r="419" spans="1:18" ht="46.5" customHeight="1" x14ac:dyDescent="0.25">
      <c r="A419" s="14" t="s">
        <v>4540</v>
      </c>
      <c r="B419" s="33" t="s">
        <v>185</v>
      </c>
      <c r="C419" s="3">
        <v>2099748</v>
      </c>
      <c r="D419" s="3" t="s">
        <v>4541</v>
      </c>
      <c r="E419" s="3" t="s">
        <v>4585</v>
      </c>
      <c r="F419" s="3" t="s">
        <v>59</v>
      </c>
      <c r="G419" s="2" t="s">
        <v>5680</v>
      </c>
      <c r="H419" s="2">
        <v>0</v>
      </c>
      <c r="I419" s="2">
        <v>210207</v>
      </c>
      <c r="J419" s="2">
        <v>98730</v>
      </c>
      <c r="K419" s="2">
        <f t="shared" si="30"/>
        <v>308937</v>
      </c>
      <c r="L419" s="11">
        <v>39700</v>
      </c>
      <c r="M419" s="3">
        <v>362456</v>
      </c>
      <c r="N419" s="2">
        <f t="shared" si="31"/>
        <v>402156</v>
      </c>
      <c r="O419" s="2">
        <f t="shared" si="32"/>
        <v>93219</v>
      </c>
      <c r="P419" s="3">
        <v>0</v>
      </c>
      <c r="Q419" s="2">
        <f t="shared" si="33"/>
        <v>93219</v>
      </c>
      <c r="R419" s="2">
        <f t="shared" si="34"/>
        <v>-93219</v>
      </c>
    </row>
    <row r="420" spans="1:18" ht="46.5" customHeight="1" x14ac:dyDescent="0.25">
      <c r="A420" s="14" t="s">
        <v>4540</v>
      </c>
      <c r="B420" s="33" t="s">
        <v>185</v>
      </c>
      <c r="C420" s="3">
        <v>2099802</v>
      </c>
      <c r="D420" s="3" t="s">
        <v>4541</v>
      </c>
      <c r="E420" s="3" t="s">
        <v>4563</v>
      </c>
      <c r="F420" s="3" t="s">
        <v>467</v>
      </c>
      <c r="G420" s="2" t="s">
        <v>5680</v>
      </c>
      <c r="H420" s="2">
        <v>0</v>
      </c>
      <c r="I420" s="2">
        <v>210207</v>
      </c>
      <c r="J420" s="2">
        <v>102573</v>
      </c>
      <c r="K420" s="2">
        <f t="shared" si="30"/>
        <v>312780</v>
      </c>
      <c r="L420" s="11">
        <v>38373</v>
      </c>
      <c r="M420" s="3">
        <v>362456</v>
      </c>
      <c r="N420" s="2">
        <f t="shared" si="31"/>
        <v>400829</v>
      </c>
      <c r="O420" s="2">
        <f t="shared" si="32"/>
        <v>88049</v>
      </c>
      <c r="P420" s="3">
        <v>0</v>
      </c>
      <c r="Q420" s="2">
        <f t="shared" si="33"/>
        <v>88049</v>
      </c>
      <c r="R420" s="2">
        <f t="shared" si="34"/>
        <v>-88049</v>
      </c>
    </row>
    <row r="421" spans="1:18" ht="46.5" customHeight="1" x14ac:dyDescent="0.25">
      <c r="A421" s="14" t="s">
        <v>4540</v>
      </c>
      <c r="B421" s="33">
        <v>40003</v>
      </c>
      <c r="C421" s="3">
        <v>2099912</v>
      </c>
      <c r="D421" s="3" t="s">
        <v>4541</v>
      </c>
      <c r="E421" s="3" t="s">
        <v>4544</v>
      </c>
      <c r="F421" s="3" t="s">
        <v>4545</v>
      </c>
      <c r="G421" s="2" t="s">
        <v>5670</v>
      </c>
      <c r="H421" s="2">
        <v>0</v>
      </c>
      <c r="I421" s="2">
        <v>210207</v>
      </c>
      <c r="J421" s="2">
        <v>102574</v>
      </c>
      <c r="K421" s="2">
        <f t="shared" si="30"/>
        <v>312781</v>
      </c>
      <c r="L421" s="11">
        <v>38422</v>
      </c>
      <c r="M421" s="3">
        <v>362456</v>
      </c>
      <c r="N421" s="2">
        <f t="shared" si="31"/>
        <v>400878</v>
      </c>
      <c r="O421" s="2">
        <f t="shared" si="32"/>
        <v>88097</v>
      </c>
      <c r="P421" s="3">
        <v>38422</v>
      </c>
      <c r="Q421" s="2">
        <f t="shared" si="33"/>
        <v>49675</v>
      </c>
      <c r="R421" s="2">
        <f t="shared" si="34"/>
        <v>-49675</v>
      </c>
    </row>
    <row r="422" spans="1:18" ht="46.5" customHeight="1" x14ac:dyDescent="0.25">
      <c r="A422" s="14" t="s">
        <v>4540</v>
      </c>
      <c r="B422" s="33" t="s">
        <v>2984</v>
      </c>
      <c r="C422" s="3">
        <v>2129574</v>
      </c>
      <c r="D422" s="3" t="s">
        <v>4541</v>
      </c>
      <c r="E422" s="3" t="s">
        <v>4573</v>
      </c>
      <c r="F422" s="3" t="s">
        <v>59</v>
      </c>
      <c r="G422" s="2" t="s">
        <v>5680</v>
      </c>
      <c r="H422" s="2">
        <v>0</v>
      </c>
      <c r="I422" s="2">
        <v>241442</v>
      </c>
      <c r="J422" s="2">
        <v>151347</v>
      </c>
      <c r="K422" s="2">
        <f t="shared" si="30"/>
        <v>392789</v>
      </c>
      <c r="L422" s="6">
        <v>97718</v>
      </c>
      <c r="M422" s="3">
        <v>388587</v>
      </c>
      <c r="N422" s="2">
        <f t="shared" si="31"/>
        <v>486305</v>
      </c>
      <c r="O422" s="2">
        <f t="shared" si="32"/>
        <v>93516</v>
      </c>
      <c r="P422" s="3">
        <v>127446</v>
      </c>
      <c r="Q422" s="2">
        <f t="shared" si="33"/>
        <v>-33930</v>
      </c>
      <c r="R422" s="2">
        <f t="shared" si="34"/>
        <v>33930</v>
      </c>
    </row>
    <row r="423" spans="1:18" ht="46.5" customHeight="1" x14ac:dyDescent="0.25">
      <c r="A423" s="14" t="s">
        <v>4540</v>
      </c>
      <c r="B423" s="33">
        <v>40003</v>
      </c>
      <c r="C423" s="3">
        <v>2206742</v>
      </c>
      <c r="D423" s="4" t="s">
        <v>4541</v>
      </c>
      <c r="E423" s="4" t="s">
        <v>4574</v>
      </c>
      <c r="F423" s="3" t="s">
        <v>4575</v>
      </c>
      <c r="G423" s="2" t="s">
        <v>5670</v>
      </c>
      <c r="H423" s="2">
        <v>0</v>
      </c>
      <c r="I423" s="2">
        <v>210207</v>
      </c>
      <c r="J423" s="2">
        <v>102573</v>
      </c>
      <c r="K423" s="2">
        <f t="shared" si="30"/>
        <v>312780</v>
      </c>
      <c r="L423" s="11">
        <v>33976</v>
      </c>
      <c r="M423" s="5">
        <v>362456</v>
      </c>
      <c r="N423" s="2">
        <f t="shared" si="31"/>
        <v>396432</v>
      </c>
      <c r="O423" s="2">
        <f t="shared" si="32"/>
        <v>83652</v>
      </c>
      <c r="P423" s="5">
        <v>0</v>
      </c>
      <c r="Q423" s="2">
        <f t="shared" si="33"/>
        <v>83652</v>
      </c>
      <c r="R423" s="2">
        <f t="shared" si="34"/>
        <v>-83652</v>
      </c>
    </row>
    <row r="424" spans="1:18" ht="46.5" customHeight="1" x14ac:dyDescent="0.25">
      <c r="A424" s="14" t="s">
        <v>4540</v>
      </c>
      <c r="B424" s="33">
        <v>39942</v>
      </c>
      <c r="C424" s="3">
        <v>2208003</v>
      </c>
      <c r="D424" s="4" t="s">
        <v>4541</v>
      </c>
      <c r="E424" s="4" t="s">
        <v>4588</v>
      </c>
      <c r="F424" s="3" t="s">
        <v>59</v>
      </c>
      <c r="G424" s="2" t="s">
        <v>5670</v>
      </c>
      <c r="H424" s="2">
        <v>0</v>
      </c>
      <c r="I424" s="2">
        <v>210207</v>
      </c>
      <c r="J424" s="2">
        <v>102573</v>
      </c>
      <c r="K424" s="2">
        <f t="shared" si="30"/>
        <v>312780</v>
      </c>
      <c r="L424" s="11">
        <v>37734</v>
      </c>
      <c r="M424" s="5">
        <v>362456</v>
      </c>
      <c r="N424" s="2">
        <f t="shared" si="31"/>
        <v>400190</v>
      </c>
      <c r="O424" s="2">
        <f t="shared" si="32"/>
        <v>87410</v>
      </c>
      <c r="P424" s="5">
        <v>37734</v>
      </c>
      <c r="Q424" s="2">
        <f t="shared" si="33"/>
        <v>49676</v>
      </c>
      <c r="R424" s="2">
        <f t="shared" si="34"/>
        <v>-49676</v>
      </c>
    </row>
    <row r="425" spans="1:18" ht="46.5" customHeight="1" x14ac:dyDescent="0.25">
      <c r="A425" s="14" t="s">
        <v>4540</v>
      </c>
      <c r="B425" s="33" t="s">
        <v>192</v>
      </c>
      <c r="C425" s="3">
        <v>2211045</v>
      </c>
      <c r="D425" s="4" t="s">
        <v>4541</v>
      </c>
      <c r="E425" s="4" t="s">
        <v>4584</v>
      </c>
      <c r="F425" s="3" t="s">
        <v>59</v>
      </c>
      <c r="G425" s="2" t="s">
        <v>5680</v>
      </c>
      <c r="H425" s="2">
        <v>0</v>
      </c>
      <c r="I425" s="2">
        <v>210207</v>
      </c>
      <c r="J425" s="2">
        <v>98266</v>
      </c>
      <c r="K425" s="2">
        <f t="shared" si="30"/>
        <v>308473</v>
      </c>
      <c r="L425" s="11"/>
      <c r="M425" s="5">
        <v>362456</v>
      </c>
      <c r="N425" s="2">
        <f t="shared" si="31"/>
        <v>362456</v>
      </c>
      <c r="O425" s="2">
        <f t="shared" si="32"/>
        <v>53983</v>
      </c>
      <c r="P425" s="5">
        <v>39061</v>
      </c>
      <c r="Q425" s="2">
        <f t="shared" si="33"/>
        <v>14922</v>
      </c>
      <c r="R425" s="2">
        <f t="shared" si="34"/>
        <v>-14922</v>
      </c>
    </row>
    <row r="426" spans="1:18" ht="46.5" customHeight="1" x14ac:dyDescent="0.25">
      <c r="A426" s="14" t="s">
        <v>4540</v>
      </c>
      <c r="B426" s="33" t="s">
        <v>4583</v>
      </c>
      <c r="C426" s="3">
        <v>2234174</v>
      </c>
      <c r="D426" s="4" t="s">
        <v>4541</v>
      </c>
      <c r="E426" s="4" t="s">
        <v>4582</v>
      </c>
      <c r="F426" s="3" t="s">
        <v>59</v>
      </c>
      <c r="G426" s="2" t="s">
        <v>5680</v>
      </c>
      <c r="H426" s="2">
        <v>0</v>
      </c>
      <c r="I426" s="2">
        <v>197007</v>
      </c>
      <c r="J426" s="2">
        <v>86867</v>
      </c>
      <c r="K426" s="2">
        <f t="shared" si="30"/>
        <v>283874</v>
      </c>
      <c r="L426" s="11">
        <v>13016</v>
      </c>
      <c r="M426" s="5">
        <v>362456</v>
      </c>
      <c r="N426" s="2">
        <f t="shared" si="31"/>
        <v>375472</v>
      </c>
      <c r="O426" s="2">
        <f t="shared" si="32"/>
        <v>91598</v>
      </c>
      <c r="P426" s="5">
        <v>12364</v>
      </c>
      <c r="Q426" s="2">
        <f t="shared" si="33"/>
        <v>79234</v>
      </c>
      <c r="R426" s="2">
        <f t="shared" si="34"/>
        <v>-79234</v>
      </c>
    </row>
    <row r="427" spans="1:18" ht="46.5" customHeight="1" x14ac:dyDescent="0.25">
      <c r="A427" s="14" t="s">
        <v>4540</v>
      </c>
      <c r="B427" s="33" t="s">
        <v>1660</v>
      </c>
      <c r="C427" s="3">
        <v>2234348</v>
      </c>
      <c r="D427" s="4" t="s">
        <v>4541</v>
      </c>
      <c r="E427" s="4" t="s">
        <v>4592</v>
      </c>
      <c r="F427" s="3" t="s">
        <v>59</v>
      </c>
      <c r="G427" s="2" t="s">
        <v>5680</v>
      </c>
      <c r="H427" s="2">
        <v>0</v>
      </c>
      <c r="I427" s="2">
        <v>210207</v>
      </c>
      <c r="J427" s="2">
        <v>102573</v>
      </c>
      <c r="K427" s="2">
        <f t="shared" si="30"/>
        <v>312780</v>
      </c>
      <c r="L427" s="11">
        <v>28205</v>
      </c>
      <c r="M427" s="5">
        <v>362456</v>
      </c>
      <c r="N427" s="2">
        <f t="shared" si="31"/>
        <v>390661</v>
      </c>
      <c r="O427" s="2">
        <f t="shared" si="32"/>
        <v>77881</v>
      </c>
      <c r="P427" s="5">
        <v>0</v>
      </c>
      <c r="Q427" s="2">
        <f t="shared" si="33"/>
        <v>77881</v>
      </c>
      <c r="R427" s="2">
        <f t="shared" si="34"/>
        <v>-77881</v>
      </c>
    </row>
    <row r="428" spans="1:18" ht="46.5" customHeight="1" x14ac:dyDescent="0.25">
      <c r="A428" s="14" t="s">
        <v>4540</v>
      </c>
      <c r="B428" s="33">
        <v>39881</v>
      </c>
      <c r="C428" s="3">
        <v>2244124</v>
      </c>
      <c r="D428" s="4" t="s">
        <v>4541</v>
      </c>
      <c r="E428" s="4" t="s">
        <v>4547</v>
      </c>
      <c r="F428" s="3" t="s">
        <v>467</v>
      </c>
      <c r="G428" s="2" t="s">
        <v>5670</v>
      </c>
      <c r="H428" s="2">
        <v>0</v>
      </c>
      <c r="I428" s="2">
        <v>210207</v>
      </c>
      <c r="J428" s="2">
        <v>99466</v>
      </c>
      <c r="K428" s="2">
        <f t="shared" si="30"/>
        <v>309673</v>
      </c>
      <c r="L428" s="11">
        <v>34748</v>
      </c>
      <c r="M428" s="5">
        <v>362456</v>
      </c>
      <c r="N428" s="2">
        <f t="shared" si="31"/>
        <v>397204</v>
      </c>
      <c r="O428" s="2">
        <f t="shared" si="32"/>
        <v>87531</v>
      </c>
      <c r="P428" s="5">
        <v>34748</v>
      </c>
      <c r="Q428" s="2">
        <f t="shared" si="33"/>
        <v>52783</v>
      </c>
      <c r="R428" s="2">
        <f t="shared" si="34"/>
        <v>-52783</v>
      </c>
    </row>
    <row r="429" spans="1:18" ht="46.5" customHeight="1" x14ac:dyDescent="0.25">
      <c r="A429" s="14" t="s">
        <v>4540</v>
      </c>
      <c r="B429" s="33" t="s">
        <v>192</v>
      </c>
      <c r="C429" s="3">
        <v>2244137</v>
      </c>
      <c r="D429" s="4" t="s">
        <v>4541</v>
      </c>
      <c r="E429" s="4" t="s">
        <v>4599</v>
      </c>
      <c r="F429" s="3" t="s">
        <v>59</v>
      </c>
      <c r="G429" s="2" t="s">
        <v>5680</v>
      </c>
      <c r="H429" s="2">
        <v>0</v>
      </c>
      <c r="I429" s="2">
        <v>210207</v>
      </c>
      <c r="J429" s="2">
        <v>102573</v>
      </c>
      <c r="K429" s="2">
        <f t="shared" si="30"/>
        <v>312780</v>
      </c>
      <c r="L429" s="11">
        <v>38741</v>
      </c>
      <c r="M429" s="5">
        <v>362456</v>
      </c>
      <c r="N429" s="2">
        <f t="shared" si="31"/>
        <v>401197</v>
      </c>
      <c r="O429" s="2">
        <f t="shared" si="32"/>
        <v>88417</v>
      </c>
      <c r="P429" s="5">
        <v>38741</v>
      </c>
      <c r="Q429" s="2">
        <f t="shared" si="33"/>
        <v>49676</v>
      </c>
      <c r="R429" s="2">
        <f t="shared" si="34"/>
        <v>-49676</v>
      </c>
    </row>
    <row r="430" spans="1:18" ht="46.5" customHeight="1" x14ac:dyDescent="0.25">
      <c r="A430" s="14" t="s">
        <v>4540</v>
      </c>
      <c r="B430" s="33">
        <v>39942</v>
      </c>
      <c r="C430" s="3">
        <v>2244361</v>
      </c>
      <c r="D430" s="4" t="s">
        <v>4541</v>
      </c>
      <c r="E430" s="4" t="s">
        <v>4589</v>
      </c>
      <c r="F430" s="3" t="s">
        <v>467</v>
      </c>
      <c r="G430" s="2" t="s">
        <v>5670</v>
      </c>
      <c r="H430" s="2">
        <v>0</v>
      </c>
      <c r="I430" s="2">
        <v>210207</v>
      </c>
      <c r="J430" s="2">
        <v>102573</v>
      </c>
      <c r="K430" s="2">
        <f t="shared" si="30"/>
        <v>312780</v>
      </c>
      <c r="L430" s="11">
        <v>14212</v>
      </c>
      <c r="M430" s="5">
        <v>362456</v>
      </c>
      <c r="N430" s="2">
        <f t="shared" si="31"/>
        <v>376668</v>
      </c>
      <c r="O430" s="2">
        <f t="shared" si="32"/>
        <v>63888</v>
      </c>
      <c r="P430" s="5">
        <v>0</v>
      </c>
      <c r="Q430" s="2">
        <f t="shared" si="33"/>
        <v>63888</v>
      </c>
      <c r="R430" s="2">
        <f t="shared" si="34"/>
        <v>-63888</v>
      </c>
    </row>
    <row r="431" spans="1:18" ht="46.5" customHeight="1" x14ac:dyDescent="0.25">
      <c r="A431" s="14" t="s">
        <v>4540</v>
      </c>
      <c r="B431" s="33">
        <v>39942</v>
      </c>
      <c r="C431" s="3">
        <v>2278801</v>
      </c>
      <c r="D431" s="4" t="s">
        <v>4541</v>
      </c>
      <c r="E431" s="4" t="s">
        <v>4559</v>
      </c>
      <c r="F431" s="3" t="s">
        <v>2810</v>
      </c>
      <c r="G431" s="2" t="s">
        <v>5670</v>
      </c>
      <c r="H431" s="2">
        <v>0</v>
      </c>
      <c r="I431" s="2">
        <v>210207</v>
      </c>
      <c r="J431" s="2">
        <v>99466</v>
      </c>
      <c r="K431" s="2">
        <f t="shared" si="30"/>
        <v>309673</v>
      </c>
      <c r="L431" s="11">
        <v>37736</v>
      </c>
      <c r="M431" s="5">
        <v>362456</v>
      </c>
      <c r="N431" s="2">
        <f t="shared" si="31"/>
        <v>400192</v>
      </c>
      <c r="O431" s="2">
        <f t="shared" si="32"/>
        <v>90519</v>
      </c>
      <c r="P431" s="5">
        <v>0</v>
      </c>
      <c r="Q431" s="2">
        <f t="shared" si="33"/>
        <v>90519</v>
      </c>
      <c r="R431" s="2">
        <f t="shared" si="34"/>
        <v>-90519</v>
      </c>
    </row>
    <row r="432" spans="1:18" ht="46.5" customHeight="1" x14ac:dyDescent="0.25">
      <c r="A432" s="14" t="s">
        <v>4540</v>
      </c>
      <c r="B432" s="33" t="s">
        <v>192</v>
      </c>
      <c r="C432" s="3">
        <v>2294503</v>
      </c>
      <c r="D432" s="4" t="s">
        <v>4541</v>
      </c>
      <c r="E432" s="4" t="s">
        <v>4590</v>
      </c>
      <c r="F432" s="3" t="s">
        <v>467</v>
      </c>
      <c r="G432" s="2" t="s">
        <v>5680</v>
      </c>
      <c r="H432" s="2">
        <v>0</v>
      </c>
      <c r="I432" s="2">
        <v>210207</v>
      </c>
      <c r="J432" s="2">
        <v>102573</v>
      </c>
      <c r="K432" s="2">
        <f t="shared" si="30"/>
        <v>312780</v>
      </c>
      <c r="L432" s="11">
        <v>37734</v>
      </c>
      <c r="M432" s="5">
        <v>362456</v>
      </c>
      <c r="N432" s="2">
        <f t="shared" si="31"/>
        <v>400190</v>
      </c>
      <c r="O432" s="2">
        <f t="shared" si="32"/>
        <v>87410</v>
      </c>
      <c r="P432" s="5">
        <v>37734</v>
      </c>
      <c r="Q432" s="2">
        <f t="shared" si="33"/>
        <v>49676</v>
      </c>
      <c r="R432" s="2">
        <f t="shared" si="34"/>
        <v>-49676</v>
      </c>
    </row>
    <row r="433" spans="1:18" ht="46.5" customHeight="1" x14ac:dyDescent="0.25">
      <c r="A433" s="14" t="s">
        <v>4540</v>
      </c>
      <c r="B433" s="33" t="s">
        <v>4603</v>
      </c>
      <c r="C433" s="3">
        <v>2294977</v>
      </c>
      <c r="D433" s="4" t="s">
        <v>4541</v>
      </c>
      <c r="E433" s="4" t="s">
        <v>4602</v>
      </c>
      <c r="F433" s="3" t="s">
        <v>59</v>
      </c>
      <c r="G433" s="2" t="s">
        <v>5680</v>
      </c>
      <c r="H433" s="2">
        <v>0</v>
      </c>
      <c r="I433" s="2">
        <v>202229</v>
      </c>
      <c r="J433" s="2">
        <v>64146</v>
      </c>
      <c r="K433" s="2">
        <f t="shared" si="30"/>
        <v>266375</v>
      </c>
      <c r="L433" s="11">
        <v>13573</v>
      </c>
      <c r="M433" s="5">
        <v>353530</v>
      </c>
      <c r="N433" s="2">
        <f t="shared" si="31"/>
        <v>367103</v>
      </c>
      <c r="O433" s="2">
        <f t="shared" si="32"/>
        <v>100728</v>
      </c>
      <c r="P433" s="5">
        <v>0</v>
      </c>
      <c r="Q433" s="2">
        <f t="shared" si="33"/>
        <v>100728</v>
      </c>
      <c r="R433" s="2">
        <f t="shared" si="34"/>
        <v>-100728</v>
      </c>
    </row>
    <row r="434" spans="1:18" ht="46.5" customHeight="1" x14ac:dyDescent="0.25">
      <c r="A434" s="14" t="s">
        <v>4540</v>
      </c>
      <c r="B434" s="33">
        <v>0</v>
      </c>
      <c r="C434" s="3">
        <v>2294990</v>
      </c>
      <c r="D434" s="4" t="s">
        <v>4541</v>
      </c>
      <c r="E434" s="4" t="s">
        <v>4566</v>
      </c>
      <c r="F434" s="3" t="s">
        <v>467</v>
      </c>
      <c r="G434" s="2" t="s">
        <v>5680</v>
      </c>
      <c r="H434" s="2">
        <v>0</v>
      </c>
      <c r="I434" s="2">
        <v>210207</v>
      </c>
      <c r="J434" s="2">
        <v>98730</v>
      </c>
      <c r="K434" s="2">
        <f t="shared" si="30"/>
        <v>308937</v>
      </c>
      <c r="L434" s="11">
        <v>37734</v>
      </c>
      <c r="M434" s="5">
        <v>362456</v>
      </c>
      <c r="N434" s="2">
        <f t="shared" si="31"/>
        <v>400190</v>
      </c>
      <c r="O434" s="2">
        <f t="shared" si="32"/>
        <v>91253</v>
      </c>
      <c r="P434" s="5">
        <v>0</v>
      </c>
      <c r="Q434" s="2">
        <f t="shared" si="33"/>
        <v>91253</v>
      </c>
      <c r="R434" s="2">
        <f t="shared" si="34"/>
        <v>-91253</v>
      </c>
    </row>
    <row r="435" spans="1:18" ht="46.5" customHeight="1" x14ac:dyDescent="0.25">
      <c r="A435" s="14" t="s">
        <v>4540</v>
      </c>
      <c r="B435" s="33">
        <v>40003</v>
      </c>
      <c r="C435" s="3">
        <v>2314635</v>
      </c>
      <c r="D435" s="4" t="s">
        <v>4541</v>
      </c>
      <c r="E435" s="4" t="s">
        <v>4581</v>
      </c>
      <c r="F435" s="3" t="s">
        <v>467</v>
      </c>
      <c r="G435" s="2" t="s">
        <v>5670</v>
      </c>
      <c r="H435" s="2">
        <v>0</v>
      </c>
      <c r="I435" s="2">
        <v>210207</v>
      </c>
      <c r="J435" s="2">
        <v>102573</v>
      </c>
      <c r="K435" s="2">
        <f t="shared" si="30"/>
        <v>312780</v>
      </c>
      <c r="L435" s="11">
        <v>38816</v>
      </c>
      <c r="M435" s="5">
        <v>362456</v>
      </c>
      <c r="N435" s="2">
        <f t="shared" si="31"/>
        <v>401272</v>
      </c>
      <c r="O435" s="2">
        <f t="shared" si="32"/>
        <v>88492</v>
      </c>
      <c r="P435" s="5">
        <v>38816</v>
      </c>
      <c r="Q435" s="2">
        <f t="shared" si="33"/>
        <v>49676</v>
      </c>
      <c r="R435" s="2">
        <f t="shared" si="34"/>
        <v>-49676</v>
      </c>
    </row>
    <row r="436" spans="1:18" ht="46.5" customHeight="1" x14ac:dyDescent="0.25">
      <c r="A436" s="14" t="s">
        <v>4540</v>
      </c>
      <c r="B436" s="33" t="s">
        <v>1675</v>
      </c>
      <c r="C436" s="3">
        <v>2330499</v>
      </c>
      <c r="D436" s="4" t="s">
        <v>4541</v>
      </c>
      <c r="E436" s="4" t="s">
        <v>4594</v>
      </c>
      <c r="F436" s="3" t="s">
        <v>59</v>
      </c>
      <c r="G436" s="2" t="s">
        <v>5680</v>
      </c>
      <c r="H436" s="2">
        <v>0</v>
      </c>
      <c r="I436" s="2">
        <v>210207</v>
      </c>
      <c r="J436" s="2">
        <v>102573</v>
      </c>
      <c r="K436" s="2">
        <f t="shared" si="30"/>
        <v>312780</v>
      </c>
      <c r="L436" s="11">
        <v>37096</v>
      </c>
      <c r="M436" s="5">
        <v>362456</v>
      </c>
      <c r="N436" s="2">
        <f t="shared" si="31"/>
        <v>399552</v>
      </c>
      <c r="O436" s="2">
        <f t="shared" si="32"/>
        <v>86772</v>
      </c>
      <c r="P436" s="5">
        <v>37096</v>
      </c>
      <c r="Q436" s="2">
        <f t="shared" si="33"/>
        <v>49676</v>
      </c>
      <c r="R436" s="2">
        <f t="shared" si="34"/>
        <v>-49676</v>
      </c>
    </row>
    <row r="437" spans="1:18" ht="46.5" customHeight="1" x14ac:dyDescent="0.25">
      <c r="A437" s="14" t="s">
        <v>4540</v>
      </c>
      <c r="B437" s="33">
        <v>39942</v>
      </c>
      <c r="C437" s="3">
        <v>2393739</v>
      </c>
      <c r="D437" s="4" t="s">
        <v>4541</v>
      </c>
      <c r="E437" s="4" t="s">
        <v>4565</v>
      </c>
      <c r="F437" s="3" t="s">
        <v>59</v>
      </c>
      <c r="G437" s="2" t="s">
        <v>5670</v>
      </c>
      <c r="H437" s="2">
        <v>0</v>
      </c>
      <c r="I437" s="2">
        <v>210207</v>
      </c>
      <c r="J437" s="2">
        <v>99466</v>
      </c>
      <c r="K437" s="2">
        <f t="shared" si="30"/>
        <v>309673</v>
      </c>
      <c r="L437" s="11">
        <v>34615</v>
      </c>
      <c r="M437" s="5">
        <v>362456</v>
      </c>
      <c r="N437" s="2">
        <f t="shared" si="31"/>
        <v>397071</v>
      </c>
      <c r="O437" s="2">
        <f t="shared" si="32"/>
        <v>87398</v>
      </c>
      <c r="P437" s="5">
        <v>0</v>
      </c>
      <c r="Q437" s="2">
        <f t="shared" si="33"/>
        <v>87398</v>
      </c>
      <c r="R437" s="2">
        <f t="shared" si="34"/>
        <v>-87398</v>
      </c>
    </row>
    <row r="438" spans="1:18" ht="46.5" customHeight="1" x14ac:dyDescent="0.25">
      <c r="A438" s="14" t="s">
        <v>4540</v>
      </c>
      <c r="B438" s="33">
        <v>39942</v>
      </c>
      <c r="C438" s="3">
        <v>2393754</v>
      </c>
      <c r="D438" s="4" t="s">
        <v>4541</v>
      </c>
      <c r="E438" s="4" t="s">
        <v>4548</v>
      </c>
      <c r="F438" s="3" t="s">
        <v>59</v>
      </c>
      <c r="G438" s="2" t="s">
        <v>5670</v>
      </c>
      <c r="H438" s="2">
        <v>0</v>
      </c>
      <c r="I438" s="2">
        <v>291531</v>
      </c>
      <c r="J438" s="2">
        <v>121726</v>
      </c>
      <c r="K438" s="2">
        <f t="shared" si="30"/>
        <v>413257</v>
      </c>
      <c r="L438" s="11">
        <v>37734</v>
      </c>
      <c r="M438" s="5">
        <v>444091</v>
      </c>
      <c r="N438" s="2">
        <f t="shared" si="31"/>
        <v>481825</v>
      </c>
      <c r="O438" s="2">
        <f t="shared" si="32"/>
        <v>68568</v>
      </c>
      <c r="P438" s="5">
        <v>0</v>
      </c>
      <c r="Q438" s="2">
        <f t="shared" si="33"/>
        <v>68568</v>
      </c>
      <c r="R438" s="2">
        <f t="shared" si="34"/>
        <v>-68568</v>
      </c>
    </row>
    <row r="439" spans="1:18" ht="46.5" customHeight="1" x14ac:dyDescent="0.25">
      <c r="A439" s="14" t="s">
        <v>4540</v>
      </c>
      <c r="B439" s="33" t="s">
        <v>1660</v>
      </c>
      <c r="C439" s="3">
        <v>2393758</v>
      </c>
      <c r="D439" s="4" t="s">
        <v>4541</v>
      </c>
      <c r="E439" s="4" t="s">
        <v>4591</v>
      </c>
      <c r="F439" s="3" t="s">
        <v>59</v>
      </c>
      <c r="G439" s="2" t="s">
        <v>5680</v>
      </c>
      <c r="H439" s="2">
        <v>0</v>
      </c>
      <c r="I439" s="2">
        <v>210207</v>
      </c>
      <c r="J439" s="2">
        <v>102573</v>
      </c>
      <c r="K439" s="2">
        <f t="shared" si="30"/>
        <v>312780</v>
      </c>
      <c r="L439" s="11">
        <v>29850</v>
      </c>
      <c r="M439" s="5">
        <v>362456</v>
      </c>
      <c r="N439" s="2">
        <f t="shared" si="31"/>
        <v>392306</v>
      </c>
      <c r="O439" s="2">
        <f t="shared" si="32"/>
        <v>79526</v>
      </c>
      <c r="P439" s="5">
        <v>0</v>
      </c>
      <c r="Q439" s="2">
        <f t="shared" si="33"/>
        <v>79526</v>
      </c>
      <c r="R439" s="2">
        <f t="shared" si="34"/>
        <v>-79526</v>
      </c>
    </row>
    <row r="440" spans="1:18" ht="46.5" customHeight="1" x14ac:dyDescent="0.25">
      <c r="A440" s="14" t="s">
        <v>4540</v>
      </c>
      <c r="B440" s="33" t="s">
        <v>192</v>
      </c>
      <c r="C440" s="3">
        <v>2404730</v>
      </c>
      <c r="D440" s="4" t="s">
        <v>4541</v>
      </c>
      <c r="E440" s="4" t="s">
        <v>4580</v>
      </c>
      <c r="F440" s="3" t="s">
        <v>59</v>
      </c>
      <c r="G440" s="2" t="s">
        <v>5680</v>
      </c>
      <c r="H440" s="2">
        <v>0</v>
      </c>
      <c r="I440" s="2">
        <v>210207</v>
      </c>
      <c r="J440" s="2">
        <v>102573</v>
      </c>
      <c r="K440" s="2">
        <f t="shared" si="30"/>
        <v>312780</v>
      </c>
      <c r="L440" s="11">
        <v>38339</v>
      </c>
      <c r="M440" s="5">
        <v>362456</v>
      </c>
      <c r="N440" s="2">
        <f t="shared" si="31"/>
        <v>400795</v>
      </c>
      <c r="O440" s="2">
        <f t="shared" si="32"/>
        <v>88015</v>
      </c>
      <c r="P440" s="5">
        <v>38339</v>
      </c>
      <c r="Q440" s="2">
        <f t="shared" si="33"/>
        <v>49676</v>
      </c>
      <c r="R440" s="2">
        <f t="shared" si="34"/>
        <v>-49676</v>
      </c>
    </row>
    <row r="441" spans="1:18" ht="46.5" customHeight="1" x14ac:dyDescent="0.25">
      <c r="A441" s="14" t="s">
        <v>4540</v>
      </c>
      <c r="B441" s="33" t="s">
        <v>185</v>
      </c>
      <c r="C441" s="3">
        <v>2420004</v>
      </c>
      <c r="D441" s="4" t="s">
        <v>4541</v>
      </c>
      <c r="E441" s="4" t="s">
        <v>4593</v>
      </c>
      <c r="F441" s="3" t="s">
        <v>467</v>
      </c>
      <c r="G441" s="2" t="s">
        <v>5680</v>
      </c>
      <c r="H441" s="2">
        <v>0</v>
      </c>
      <c r="I441" s="2">
        <v>210207</v>
      </c>
      <c r="J441" s="2">
        <v>102573</v>
      </c>
      <c r="K441" s="2">
        <f t="shared" si="30"/>
        <v>312780</v>
      </c>
      <c r="L441" s="11">
        <v>39700</v>
      </c>
      <c r="M441" s="5">
        <v>362456</v>
      </c>
      <c r="N441" s="2">
        <f t="shared" si="31"/>
        <v>402156</v>
      </c>
      <c r="O441" s="2">
        <f t="shared" si="32"/>
        <v>89376</v>
      </c>
      <c r="P441" s="5">
        <v>39700</v>
      </c>
      <c r="Q441" s="2">
        <f t="shared" si="33"/>
        <v>49676</v>
      </c>
      <c r="R441" s="2">
        <f t="shared" si="34"/>
        <v>-49676</v>
      </c>
    </row>
    <row r="442" spans="1:18" ht="46.5" customHeight="1" x14ac:dyDescent="0.25">
      <c r="A442" s="14" t="s">
        <v>4540</v>
      </c>
      <c r="B442" s="33" t="s">
        <v>1675</v>
      </c>
      <c r="C442" s="3">
        <v>2420024</v>
      </c>
      <c r="D442" s="4" t="s">
        <v>4541</v>
      </c>
      <c r="E442" s="4" t="s">
        <v>4601</v>
      </c>
      <c r="F442" s="3" t="s">
        <v>59</v>
      </c>
      <c r="G442" s="2" t="s">
        <v>5680</v>
      </c>
      <c r="H442" s="2">
        <v>0</v>
      </c>
      <c r="I442" s="2">
        <v>210207</v>
      </c>
      <c r="J442" s="2">
        <v>99466</v>
      </c>
      <c r="K442" s="2">
        <f t="shared" si="30"/>
        <v>309673</v>
      </c>
      <c r="L442" s="11">
        <v>35940</v>
      </c>
      <c r="M442" s="5">
        <v>362456</v>
      </c>
      <c r="N442" s="2">
        <f t="shared" si="31"/>
        <v>398396</v>
      </c>
      <c r="O442" s="2">
        <f t="shared" si="32"/>
        <v>88723</v>
      </c>
      <c r="P442" s="5">
        <v>35940</v>
      </c>
      <c r="Q442" s="2">
        <f t="shared" si="33"/>
        <v>52783</v>
      </c>
      <c r="R442" s="2">
        <f t="shared" si="34"/>
        <v>-52783</v>
      </c>
    </row>
    <row r="443" spans="1:18" ht="46.5" customHeight="1" x14ac:dyDescent="0.25">
      <c r="A443" s="14" t="s">
        <v>4540</v>
      </c>
      <c r="B443" s="33">
        <v>39942</v>
      </c>
      <c r="C443" s="3">
        <v>2420150</v>
      </c>
      <c r="D443" s="4" t="s">
        <v>4541</v>
      </c>
      <c r="E443" s="4" t="s">
        <v>4596</v>
      </c>
      <c r="F443" s="3" t="s">
        <v>59</v>
      </c>
      <c r="G443" s="2" t="s">
        <v>5670</v>
      </c>
      <c r="H443" s="2">
        <v>0</v>
      </c>
      <c r="I443" s="2">
        <v>210207</v>
      </c>
      <c r="J443" s="2">
        <v>99466</v>
      </c>
      <c r="K443" s="2">
        <f t="shared" si="30"/>
        <v>309673</v>
      </c>
      <c r="L443" s="11">
        <v>37736</v>
      </c>
      <c r="M443" s="5">
        <v>362456</v>
      </c>
      <c r="N443" s="2">
        <f t="shared" si="31"/>
        <v>400192</v>
      </c>
      <c r="O443" s="2">
        <f t="shared" si="32"/>
        <v>90519</v>
      </c>
      <c r="P443" s="5">
        <v>0</v>
      </c>
      <c r="Q443" s="2">
        <f t="shared" si="33"/>
        <v>90519</v>
      </c>
      <c r="R443" s="2">
        <f t="shared" si="34"/>
        <v>-90519</v>
      </c>
    </row>
    <row r="444" spans="1:18" ht="46.5" customHeight="1" x14ac:dyDescent="0.25">
      <c r="A444" s="14" t="s">
        <v>4540</v>
      </c>
      <c r="B444" s="33">
        <v>39881</v>
      </c>
      <c r="C444" s="3">
        <v>2420436</v>
      </c>
      <c r="D444" s="4" t="s">
        <v>4541</v>
      </c>
      <c r="E444" s="4" t="s">
        <v>4543</v>
      </c>
      <c r="F444" s="3" t="s">
        <v>59</v>
      </c>
      <c r="G444" s="2" t="s">
        <v>5670</v>
      </c>
      <c r="H444" s="2">
        <v>0</v>
      </c>
      <c r="I444" s="2">
        <v>210207</v>
      </c>
      <c r="J444" s="2">
        <v>102574</v>
      </c>
      <c r="K444" s="2">
        <f t="shared" si="30"/>
        <v>312781</v>
      </c>
      <c r="L444" s="11">
        <v>39700</v>
      </c>
      <c r="M444" s="5">
        <v>362456</v>
      </c>
      <c r="N444" s="2">
        <f t="shared" si="31"/>
        <v>402156</v>
      </c>
      <c r="O444" s="2">
        <f t="shared" si="32"/>
        <v>89375</v>
      </c>
      <c r="P444" s="5">
        <v>39700</v>
      </c>
      <c r="Q444" s="2">
        <f t="shared" si="33"/>
        <v>49675</v>
      </c>
      <c r="R444" s="2">
        <f t="shared" si="34"/>
        <v>-49675</v>
      </c>
    </row>
    <row r="445" spans="1:18" ht="46.5" customHeight="1" x14ac:dyDescent="0.25">
      <c r="A445" s="14" t="s">
        <v>4540</v>
      </c>
      <c r="B445" s="33">
        <v>39942</v>
      </c>
      <c r="C445" s="3">
        <v>2421740</v>
      </c>
      <c r="D445" s="4" t="s">
        <v>4541</v>
      </c>
      <c r="E445" s="4" t="s">
        <v>4569</v>
      </c>
      <c r="F445" s="3" t="s">
        <v>59</v>
      </c>
      <c r="G445" s="2" t="s">
        <v>5670</v>
      </c>
      <c r="H445" s="2">
        <v>0</v>
      </c>
      <c r="I445" s="2">
        <v>210207</v>
      </c>
      <c r="J445" s="2">
        <v>102573</v>
      </c>
      <c r="K445" s="2">
        <f t="shared" si="30"/>
        <v>312780</v>
      </c>
      <c r="L445" s="11">
        <v>27714</v>
      </c>
      <c r="M445" s="5">
        <v>362456</v>
      </c>
      <c r="N445" s="2">
        <f t="shared" si="31"/>
        <v>390170</v>
      </c>
      <c r="O445" s="2">
        <f t="shared" si="32"/>
        <v>77390</v>
      </c>
      <c r="P445" s="5">
        <v>0</v>
      </c>
      <c r="Q445" s="2">
        <f t="shared" si="33"/>
        <v>77390</v>
      </c>
      <c r="R445" s="2">
        <f t="shared" si="34"/>
        <v>-77390</v>
      </c>
    </row>
    <row r="446" spans="1:18" ht="46.5" customHeight="1" x14ac:dyDescent="0.25">
      <c r="A446" s="14" t="s">
        <v>4540</v>
      </c>
      <c r="B446" s="33">
        <v>39881</v>
      </c>
      <c r="C446" s="3">
        <v>2481051</v>
      </c>
      <c r="D446" s="4" t="s">
        <v>4541</v>
      </c>
      <c r="E446" s="4" t="s">
        <v>4600</v>
      </c>
      <c r="F446" s="3" t="s">
        <v>59</v>
      </c>
      <c r="G446" s="2" t="s">
        <v>5670</v>
      </c>
      <c r="H446" s="2">
        <v>0</v>
      </c>
      <c r="I446" s="2">
        <v>210207</v>
      </c>
      <c r="J446" s="2">
        <v>102573</v>
      </c>
      <c r="K446" s="2">
        <f t="shared" si="30"/>
        <v>312780</v>
      </c>
      <c r="L446" s="11">
        <v>38706</v>
      </c>
      <c r="M446" s="5">
        <v>362456</v>
      </c>
      <c r="N446" s="2">
        <f t="shared" si="31"/>
        <v>401162</v>
      </c>
      <c r="O446" s="2">
        <f t="shared" si="32"/>
        <v>88382</v>
      </c>
      <c r="P446" s="5">
        <v>38706</v>
      </c>
      <c r="Q446" s="2">
        <f t="shared" si="33"/>
        <v>49676</v>
      </c>
      <c r="R446" s="2">
        <f t="shared" si="34"/>
        <v>-49676</v>
      </c>
    </row>
    <row r="447" spans="1:18" ht="46.5" customHeight="1" x14ac:dyDescent="0.25">
      <c r="A447" s="14" t="s">
        <v>2827</v>
      </c>
      <c r="B447" s="33">
        <v>31360</v>
      </c>
      <c r="C447" s="3">
        <v>802092</v>
      </c>
      <c r="D447" s="4" t="s">
        <v>2828</v>
      </c>
      <c r="E447" s="4" t="s">
        <v>2850</v>
      </c>
      <c r="F447" s="3" t="s">
        <v>6</v>
      </c>
      <c r="G447" s="2" t="s">
        <v>5680</v>
      </c>
      <c r="H447" s="2">
        <v>528811</v>
      </c>
      <c r="I447" s="2">
        <v>527630</v>
      </c>
      <c r="J447" s="2">
        <v>67406</v>
      </c>
      <c r="K447" s="2">
        <f t="shared" si="30"/>
        <v>1123847</v>
      </c>
      <c r="L447" s="6">
        <v>602409</v>
      </c>
      <c r="M447" s="5">
        <v>880579</v>
      </c>
      <c r="N447" s="2">
        <f t="shared" si="31"/>
        <v>1482988</v>
      </c>
      <c r="O447" s="2">
        <f t="shared" si="32"/>
        <v>359141</v>
      </c>
      <c r="P447" s="5">
        <v>0</v>
      </c>
      <c r="Q447" s="2">
        <f t="shared" si="33"/>
        <v>359141</v>
      </c>
      <c r="R447" s="2">
        <f t="shared" si="34"/>
        <v>-359141</v>
      </c>
    </row>
    <row r="448" spans="1:18" ht="46.5" customHeight="1" x14ac:dyDescent="0.25">
      <c r="A448" s="14" t="s">
        <v>2827</v>
      </c>
      <c r="B448" s="33">
        <v>30769</v>
      </c>
      <c r="C448" s="3">
        <v>1003809</v>
      </c>
      <c r="D448" s="4" t="s">
        <v>2828</v>
      </c>
      <c r="E448" s="4" t="s">
        <v>2851</v>
      </c>
      <c r="F448" s="3" t="s">
        <v>6</v>
      </c>
      <c r="G448" s="2" t="s">
        <v>5680</v>
      </c>
      <c r="H448" s="2">
        <v>902872</v>
      </c>
      <c r="I448" s="2">
        <v>81400</v>
      </c>
      <c r="J448" s="2">
        <v>0</v>
      </c>
      <c r="K448" s="2">
        <f t="shared" si="30"/>
        <v>984272</v>
      </c>
      <c r="L448" s="6">
        <v>979284</v>
      </c>
      <c r="M448" s="5">
        <v>106200</v>
      </c>
      <c r="N448" s="2">
        <f t="shared" si="31"/>
        <v>1085484</v>
      </c>
      <c r="O448" s="2">
        <f t="shared" si="32"/>
        <v>101212</v>
      </c>
      <c r="P448" s="5">
        <v>0</v>
      </c>
      <c r="Q448" s="2">
        <f t="shared" si="33"/>
        <v>101212</v>
      </c>
      <c r="R448" s="2">
        <f t="shared" si="34"/>
        <v>-101212</v>
      </c>
    </row>
    <row r="449" spans="1:18" ht="46.5" customHeight="1" x14ac:dyDescent="0.25">
      <c r="A449" s="14" t="s">
        <v>2827</v>
      </c>
      <c r="B449" s="33">
        <v>30895</v>
      </c>
      <c r="C449" s="3">
        <v>1163195</v>
      </c>
      <c r="D449" s="4" t="s">
        <v>2828</v>
      </c>
      <c r="E449" s="4" t="s">
        <v>2848</v>
      </c>
      <c r="F449" s="3" t="s">
        <v>6</v>
      </c>
      <c r="G449" s="2" t="s">
        <v>5680</v>
      </c>
      <c r="H449" s="2">
        <v>902872</v>
      </c>
      <c r="I449" s="2">
        <v>496198</v>
      </c>
      <c r="J449" s="2">
        <v>0</v>
      </c>
      <c r="K449" s="2">
        <f t="shared" si="30"/>
        <v>1399070</v>
      </c>
      <c r="L449" s="6">
        <v>946612</v>
      </c>
      <c r="M449" s="5">
        <v>763839</v>
      </c>
      <c r="N449" s="2">
        <f t="shared" si="31"/>
        <v>1710451</v>
      </c>
      <c r="O449" s="2">
        <f t="shared" si="32"/>
        <v>311381</v>
      </c>
      <c r="P449" s="5">
        <v>0</v>
      </c>
      <c r="Q449" s="2">
        <f t="shared" si="33"/>
        <v>311381</v>
      </c>
      <c r="R449" s="2">
        <f t="shared" si="34"/>
        <v>-311381</v>
      </c>
    </row>
    <row r="450" spans="1:18" ht="46.5" customHeight="1" x14ac:dyDescent="0.25">
      <c r="A450" s="14" t="s">
        <v>2827</v>
      </c>
      <c r="B450" s="33">
        <v>35247</v>
      </c>
      <c r="C450" s="3">
        <v>1324909</v>
      </c>
      <c r="D450" s="4" t="s">
        <v>2828</v>
      </c>
      <c r="E450" s="4" t="s">
        <v>2829</v>
      </c>
      <c r="F450" s="3" t="s">
        <v>63</v>
      </c>
      <c r="G450" s="2" t="s">
        <v>5680</v>
      </c>
      <c r="H450" s="2">
        <v>236976</v>
      </c>
      <c r="I450" s="2">
        <v>459362</v>
      </c>
      <c r="J450" s="2">
        <v>202897</v>
      </c>
      <c r="K450" s="2">
        <f t="shared" si="30"/>
        <v>899235</v>
      </c>
      <c r="L450" s="6">
        <v>524715</v>
      </c>
      <c r="M450" s="5">
        <v>757761</v>
      </c>
      <c r="N450" s="2">
        <f t="shared" si="31"/>
        <v>1282476</v>
      </c>
      <c r="O450" s="2">
        <f t="shared" si="32"/>
        <v>383241</v>
      </c>
      <c r="P450" s="5">
        <v>0</v>
      </c>
      <c r="Q450" s="2">
        <f t="shared" si="33"/>
        <v>383241</v>
      </c>
      <c r="R450" s="2">
        <f t="shared" si="34"/>
        <v>-383241</v>
      </c>
    </row>
    <row r="451" spans="1:18" ht="46.5" customHeight="1" x14ac:dyDescent="0.25">
      <c r="A451" s="14" t="s">
        <v>2827</v>
      </c>
      <c r="B451" s="33">
        <v>31233</v>
      </c>
      <c r="C451" s="3">
        <v>1401620</v>
      </c>
      <c r="D451" s="4" t="s">
        <v>2828</v>
      </c>
      <c r="E451" s="4" t="s">
        <v>2849</v>
      </c>
      <c r="F451" s="3" t="s">
        <v>6</v>
      </c>
      <c r="G451" s="2" t="s">
        <v>5680</v>
      </c>
      <c r="H451" s="2">
        <v>902872</v>
      </c>
      <c r="I451" s="2">
        <v>513176</v>
      </c>
      <c r="J451" s="2">
        <v>95098</v>
      </c>
      <c r="K451" s="2">
        <f t="shared" si="30"/>
        <v>1511146</v>
      </c>
      <c r="L451" s="6">
        <v>946612</v>
      </c>
      <c r="M451" s="5">
        <v>835859</v>
      </c>
      <c r="N451" s="2">
        <f t="shared" si="31"/>
        <v>1782471</v>
      </c>
      <c r="O451" s="2">
        <f t="shared" si="32"/>
        <v>271325</v>
      </c>
      <c r="P451" s="5">
        <v>0</v>
      </c>
      <c r="Q451" s="2">
        <f t="shared" si="33"/>
        <v>271325</v>
      </c>
      <c r="R451" s="2">
        <f t="shared" si="34"/>
        <v>-271325</v>
      </c>
    </row>
    <row r="452" spans="1:18" ht="46.5" customHeight="1" x14ac:dyDescent="0.25">
      <c r="A452" s="14" t="s">
        <v>2827</v>
      </c>
      <c r="B452" s="33">
        <v>39622</v>
      </c>
      <c r="C452" s="3">
        <v>1404762</v>
      </c>
      <c r="D452" s="4" t="s">
        <v>2828</v>
      </c>
      <c r="E452" s="4" t="s">
        <v>2847</v>
      </c>
      <c r="F452" s="3" t="s">
        <v>6</v>
      </c>
      <c r="G452" s="2" t="s">
        <v>5670</v>
      </c>
      <c r="H452" s="2">
        <v>0</v>
      </c>
      <c r="I452" s="2">
        <v>233404</v>
      </c>
      <c r="J452" s="2">
        <v>106550</v>
      </c>
      <c r="K452" s="2">
        <f t="shared" si="30"/>
        <v>339954</v>
      </c>
      <c r="L452" s="6">
        <v>126514</v>
      </c>
      <c r="M452" s="5">
        <v>395128</v>
      </c>
      <c r="N452" s="2">
        <f t="shared" si="31"/>
        <v>521642</v>
      </c>
      <c r="O452" s="2">
        <f t="shared" si="32"/>
        <v>181688</v>
      </c>
      <c r="P452" s="5">
        <v>126514</v>
      </c>
      <c r="Q452" s="2">
        <f t="shared" si="33"/>
        <v>55174</v>
      </c>
      <c r="R452" s="2">
        <f t="shared" si="34"/>
        <v>-55174</v>
      </c>
    </row>
    <row r="453" spans="1:18" ht="46.5" customHeight="1" x14ac:dyDescent="0.25">
      <c r="A453" s="14" t="s">
        <v>2827</v>
      </c>
      <c r="B453" s="33">
        <v>40063</v>
      </c>
      <c r="C453" s="3">
        <v>1423051</v>
      </c>
      <c r="D453" s="4" t="s">
        <v>2828</v>
      </c>
      <c r="E453" s="4" t="s">
        <v>2844</v>
      </c>
      <c r="F453" s="3" t="s">
        <v>6</v>
      </c>
      <c r="G453" s="2" t="s">
        <v>5670</v>
      </c>
      <c r="H453" s="2">
        <v>0</v>
      </c>
      <c r="I453" s="2">
        <v>210207</v>
      </c>
      <c r="J453" s="2">
        <v>101959</v>
      </c>
      <c r="K453" s="2">
        <f t="shared" ref="K453:K516" si="35">H453+I453+J453</f>
        <v>312166</v>
      </c>
      <c r="L453" s="6">
        <v>35234</v>
      </c>
      <c r="M453" s="5">
        <v>362456</v>
      </c>
      <c r="N453" s="2">
        <f t="shared" ref="N453:N516" si="36">L453+M453</f>
        <v>397690</v>
      </c>
      <c r="O453" s="2">
        <f t="shared" ref="O453:O516" si="37">N453-K453</f>
        <v>85524</v>
      </c>
      <c r="P453" s="5">
        <v>27203</v>
      </c>
      <c r="Q453" s="2">
        <f t="shared" ref="Q453:Q516" si="38">O453-P453</f>
        <v>58321</v>
      </c>
      <c r="R453" s="2">
        <f t="shared" ref="R453:R516" si="39">(K453+P453)-N453</f>
        <v>-58321</v>
      </c>
    </row>
    <row r="454" spans="1:18" ht="46.5" customHeight="1" x14ac:dyDescent="0.25">
      <c r="A454" s="14" t="s">
        <v>2827</v>
      </c>
      <c r="B454" s="33">
        <v>35242</v>
      </c>
      <c r="C454" s="3">
        <v>1432398</v>
      </c>
      <c r="D454" s="4" t="s">
        <v>2828</v>
      </c>
      <c r="E454" s="4" t="s">
        <v>2830</v>
      </c>
      <c r="F454" s="3" t="s">
        <v>1795</v>
      </c>
      <c r="G454" s="2" t="s">
        <v>5680</v>
      </c>
      <c r="H454" s="2">
        <v>443491</v>
      </c>
      <c r="I454" s="2">
        <v>478227</v>
      </c>
      <c r="J454" s="2">
        <v>221069</v>
      </c>
      <c r="K454" s="2">
        <f t="shared" si="35"/>
        <v>1142787</v>
      </c>
      <c r="L454" s="6">
        <v>534748</v>
      </c>
      <c r="M454" s="5">
        <v>786128</v>
      </c>
      <c r="N454" s="2">
        <f t="shared" si="36"/>
        <v>1320876</v>
      </c>
      <c r="O454" s="2">
        <f t="shared" si="37"/>
        <v>178089</v>
      </c>
      <c r="P454" s="5">
        <v>0</v>
      </c>
      <c r="Q454" s="2">
        <f t="shared" si="38"/>
        <v>178089</v>
      </c>
      <c r="R454" s="2">
        <f t="shared" si="39"/>
        <v>-178089</v>
      </c>
    </row>
    <row r="455" spans="1:18" ht="46.5" customHeight="1" x14ac:dyDescent="0.25">
      <c r="A455" s="14" t="s">
        <v>2827</v>
      </c>
      <c r="B455" s="33">
        <v>40066</v>
      </c>
      <c r="C455" s="3">
        <v>1456676</v>
      </c>
      <c r="D455" s="4" t="s">
        <v>2828</v>
      </c>
      <c r="E455" s="4" t="s">
        <v>2839</v>
      </c>
      <c r="F455" s="3" t="s">
        <v>6</v>
      </c>
      <c r="G455" s="2" t="s">
        <v>5670</v>
      </c>
      <c r="H455" s="2">
        <v>0</v>
      </c>
      <c r="I455" s="2">
        <v>210207</v>
      </c>
      <c r="J455" s="2">
        <v>101959</v>
      </c>
      <c r="K455" s="2">
        <f t="shared" si="35"/>
        <v>312166</v>
      </c>
      <c r="L455" s="6">
        <v>34313</v>
      </c>
      <c r="M455" s="5">
        <v>362456</v>
      </c>
      <c r="N455" s="2">
        <f t="shared" si="36"/>
        <v>396769</v>
      </c>
      <c r="O455" s="2">
        <f t="shared" si="37"/>
        <v>84603</v>
      </c>
      <c r="P455" s="5">
        <v>25154</v>
      </c>
      <c r="Q455" s="2">
        <f t="shared" si="38"/>
        <v>59449</v>
      </c>
      <c r="R455" s="2">
        <f t="shared" si="39"/>
        <v>-59449</v>
      </c>
    </row>
    <row r="456" spans="1:18" ht="46.5" customHeight="1" x14ac:dyDescent="0.25">
      <c r="A456" s="14" t="s">
        <v>2827</v>
      </c>
      <c r="B456" s="33">
        <v>37818</v>
      </c>
      <c r="C456" s="3">
        <v>1785267</v>
      </c>
      <c r="D456" s="4" t="s">
        <v>2828</v>
      </c>
      <c r="E456" s="4" t="s">
        <v>2834</v>
      </c>
      <c r="F456" s="3" t="s">
        <v>6</v>
      </c>
      <c r="G456" s="2" t="s">
        <v>5680</v>
      </c>
      <c r="H456" s="2">
        <v>0</v>
      </c>
      <c r="I456" s="2">
        <v>211633</v>
      </c>
      <c r="J456" s="2">
        <v>108040</v>
      </c>
      <c r="K456" s="2">
        <f t="shared" si="35"/>
        <v>319673</v>
      </c>
      <c r="L456" s="6">
        <v>81487</v>
      </c>
      <c r="M456" s="5">
        <v>373283</v>
      </c>
      <c r="N456" s="2">
        <f t="shared" si="36"/>
        <v>454770</v>
      </c>
      <c r="O456" s="2">
        <f t="shared" si="37"/>
        <v>135097</v>
      </c>
      <c r="P456" s="5">
        <v>0</v>
      </c>
      <c r="Q456" s="2">
        <f t="shared" si="38"/>
        <v>135097</v>
      </c>
      <c r="R456" s="2">
        <f t="shared" si="39"/>
        <v>-135097</v>
      </c>
    </row>
    <row r="457" spans="1:18" ht="46.5" customHeight="1" x14ac:dyDescent="0.25">
      <c r="A457" s="14" t="s">
        <v>2827</v>
      </c>
      <c r="B457" s="33">
        <v>37818</v>
      </c>
      <c r="C457" s="3">
        <v>1860045</v>
      </c>
      <c r="D457" s="4" t="s">
        <v>2828</v>
      </c>
      <c r="E457" s="4" t="s">
        <v>2833</v>
      </c>
      <c r="F457" s="3" t="s">
        <v>6</v>
      </c>
      <c r="G457" s="2" t="s">
        <v>5680</v>
      </c>
      <c r="H457" s="2">
        <v>0</v>
      </c>
      <c r="I457" s="2">
        <v>212801</v>
      </c>
      <c r="J457" s="2">
        <v>100538</v>
      </c>
      <c r="K457" s="2">
        <f t="shared" si="35"/>
        <v>313339</v>
      </c>
      <c r="L457" s="6">
        <v>85790</v>
      </c>
      <c r="M457" s="5">
        <v>366546</v>
      </c>
      <c r="N457" s="2">
        <f t="shared" si="36"/>
        <v>452336</v>
      </c>
      <c r="O457" s="2">
        <f t="shared" si="37"/>
        <v>138997</v>
      </c>
      <c r="P457" s="5">
        <v>0</v>
      </c>
      <c r="Q457" s="2">
        <f t="shared" si="38"/>
        <v>138997</v>
      </c>
      <c r="R457" s="2">
        <f t="shared" si="39"/>
        <v>-138997</v>
      </c>
    </row>
    <row r="458" spans="1:18" ht="46.5" customHeight="1" x14ac:dyDescent="0.25">
      <c r="A458" s="14" t="s">
        <v>2827</v>
      </c>
      <c r="B458" s="33">
        <v>37925</v>
      </c>
      <c r="C458" s="3">
        <v>1884215</v>
      </c>
      <c r="D458" s="4" t="s">
        <v>2828</v>
      </c>
      <c r="E458" s="4" t="s">
        <v>2835</v>
      </c>
      <c r="F458" s="3" t="s">
        <v>6</v>
      </c>
      <c r="G458" s="2" t="s">
        <v>5680</v>
      </c>
      <c r="H458" s="2">
        <v>0</v>
      </c>
      <c r="I458" s="2">
        <v>203592</v>
      </c>
      <c r="J458" s="2">
        <v>103431</v>
      </c>
      <c r="K458" s="2">
        <f t="shared" si="35"/>
        <v>307023</v>
      </c>
      <c r="L458" s="6">
        <v>83367</v>
      </c>
      <c r="M458" s="5">
        <v>365733</v>
      </c>
      <c r="N458" s="2">
        <f t="shared" si="36"/>
        <v>449100</v>
      </c>
      <c r="O458" s="2">
        <f t="shared" si="37"/>
        <v>142077</v>
      </c>
      <c r="P458" s="5">
        <v>0</v>
      </c>
      <c r="Q458" s="2">
        <f t="shared" si="38"/>
        <v>142077</v>
      </c>
      <c r="R458" s="2">
        <f t="shared" si="39"/>
        <v>-142077</v>
      </c>
    </row>
    <row r="459" spans="1:18" ht="46.5" customHeight="1" x14ac:dyDescent="0.25">
      <c r="A459" s="14" t="s">
        <v>2827</v>
      </c>
      <c r="B459" s="33">
        <v>37770</v>
      </c>
      <c r="C459" s="3">
        <v>1943367</v>
      </c>
      <c r="D459" s="4" t="s">
        <v>2828</v>
      </c>
      <c r="E459" s="4" t="s">
        <v>2831</v>
      </c>
      <c r="F459" s="3" t="s">
        <v>1795</v>
      </c>
      <c r="G459" s="2" t="s">
        <v>5680</v>
      </c>
      <c r="H459" s="2">
        <v>0</v>
      </c>
      <c r="I459" s="2">
        <v>161977</v>
      </c>
      <c r="J459" s="2">
        <v>554291</v>
      </c>
      <c r="K459" s="2">
        <f t="shared" si="35"/>
        <v>716268</v>
      </c>
      <c r="L459" s="6">
        <v>387793</v>
      </c>
      <c r="M459" s="5">
        <v>191684</v>
      </c>
      <c r="N459" s="2">
        <f t="shared" si="36"/>
        <v>579477</v>
      </c>
      <c r="O459" s="2">
        <f t="shared" si="37"/>
        <v>-136791</v>
      </c>
      <c r="P459" s="5">
        <v>0</v>
      </c>
      <c r="Q459" s="2">
        <f t="shared" si="38"/>
        <v>-136791</v>
      </c>
      <c r="R459" s="2">
        <f t="shared" si="39"/>
        <v>136791</v>
      </c>
    </row>
    <row r="460" spans="1:18" ht="46.5" customHeight="1" x14ac:dyDescent="0.25">
      <c r="A460" s="14" t="s">
        <v>2827</v>
      </c>
      <c r="B460" s="33">
        <v>38915</v>
      </c>
      <c r="C460" s="3">
        <v>1956719</v>
      </c>
      <c r="D460" s="4" t="s">
        <v>2828</v>
      </c>
      <c r="E460" s="4" t="s">
        <v>2832</v>
      </c>
      <c r="F460" s="3" t="s">
        <v>6</v>
      </c>
      <c r="G460" s="2" t="s">
        <v>5670</v>
      </c>
      <c r="H460" s="2">
        <v>0</v>
      </c>
      <c r="I460" s="2">
        <v>326946</v>
      </c>
      <c r="J460" s="2">
        <v>134628</v>
      </c>
      <c r="K460" s="2">
        <f t="shared" si="35"/>
        <v>461574</v>
      </c>
      <c r="L460" s="6">
        <v>118245</v>
      </c>
      <c r="M460" s="5">
        <v>505155</v>
      </c>
      <c r="N460" s="2">
        <f t="shared" si="36"/>
        <v>623400</v>
      </c>
      <c r="O460" s="2">
        <f t="shared" si="37"/>
        <v>161826</v>
      </c>
      <c r="P460" s="5">
        <v>118245</v>
      </c>
      <c r="Q460" s="2">
        <f t="shared" si="38"/>
        <v>43581</v>
      </c>
      <c r="R460" s="2">
        <f t="shared" si="39"/>
        <v>-43581</v>
      </c>
    </row>
    <row r="461" spans="1:18" ht="46.5" customHeight="1" x14ac:dyDescent="0.25">
      <c r="A461" s="14" t="s">
        <v>2827</v>
      </c>
      <c r="B461" s="33">
        <v>40059</v>
      </c>
      <c r="C461" s="3">
        <v>2134935</v>
      </c>
      <c r="D461" s="4" t="s">
        <v>2828</v>
      </c>
      <c r="E461" s="4" t="s">
        <v>2845</v>
      </c>
      <c r="F461" s="3" t="s">
        <v>6</v>
      </c>
      <c r="G461" s="2" t="s">
        <v>5670</v>
      </c>
      <c r="H461" s="2">
        <v>0</v>
      </c>
      <c r="I461" s="2">
        <v>207419</v>
      </c>
      <c r="J461" s="2">
        <v>101393</v>
      </c>
      <c r="K461" s="2">
        <f t="shared" si="35"/>
        <v>308812</v>
      </c>
      <c r="L461" s="6">
        <v>37306</v>
      </c>
      <c r="M461" s="5">
        <v>359812</v>
      </c>
      <c r="N461" s="2">
        <f t="shared" si="36"/>
        <v>397118</v>
      </c>
      <c r="O461" s="2">
        <f t="shared" si="37"/>
        <v>88306</v>
      </c>
      <c r="P461" s="5">
        <v>28226</v>
      </c>
      <c r="Q461" s="2">
        <f t="shared" si="38"/>
        <v>60080</v>
      </c>
      <c r="R461" s="2">
        <f t="shared" si="39"/>
        <v>-60080</v>
      </c>
    </row>
    <row r="462" spans="1:18" ht="46.5" customHeight="1" x14ac:dyDescent="0.25">
      <c r="A462" s="14" t="s">
        <v>2827</v>
      </c>
      <c r="B462" s="33">
        <v>40065</v>
      </c>
      <c r="C462" s="3">
        <v>2207027</v>
      </c>
      <c r="D462" s="4" t="s">
        <v>2828</v>
      </c>
      <c r="E462" s="4" t="s">
        <v>2846</v>
      </c>
      <c r="F462" s="3" t="s">
        <v>6</v>
      </c>
      <c r="G462" s="2" t="s">
        <v>5670</v>
      </c>
      <c r="H462" s="2">
        <v>0</v>
      </c>
      <c r="I462" s="2">
        <v>210207</v>
      </c>
      <c r="J462" s="2">
        <v>101959</v>
      </c>
      <c r="K462" s="2">
        <f t="shared" si="35"/>
        <v>312166</v>
      </c>
      <c r="L462" s="11">
        <v>34770</v>
      </c>
      <c r="M462" s="5">
        <v>362456</v>
      </c>
      <c r="N462" s="2">
        <f t="shared" si="36"/>
        <v>397226</v>
      </c>
      <c r="O462" s="2">
        <f t="shared" si="37"/>
        <v>85060</v>
      </c>
      <c r="P462" s="5">
        <v>26690</v>
      </c>
      <c r="Q462" s="2">
        <f t="shared" si="38"/>
        <v>58370</v>
      </c>
      <c r="R462" s="2">
        <f t="shared" si="39"/>
        <v>-58370</v>
      </c>
    </row>
    <row r="463" spans="1:18" ht="46.5" customHeight="1" x14ac:dyDescent="0.25">
      <c r="A463" s="14" t="s">
        <v>2827</v>
      </c>
      <c r="B463" s="33">
        <v>40061</v>
      </c>
      <c r="C463" s="3">
        <v>2294659</v>
      </c>
      <c r="D463" s="4" t="s">
        <v>2828</v>
      </c>
      <c r="E463" s="4" t="s">
        <v>2837</v>
      </c>
      <c r="F463" s="3" t="s">
        <v>6</v>
      </c>
      <c r="G463" s="2" t="s">
        <v>5670</v>
      </c>
      <c r="H463" s="2">
        <v>0</v>
      </c>
      <c r="I463" s="2">
        <v>271554</v>
      </c>
      <c r="J463" s="2">
        <v>118613</v>
      </c>
      <c r="K463" s="2">
        <f t="shared" si="35"/>
        <v>390167</v>
      </c>
      <c r="L463" s="11">
        <v>35852</v>
      </c>
      <c r="M463" s="5">
        <v>425249</v>
      </c>
      <c r="N463" s="2">
        <f t="shared" si="36"/>
        <v>461101</v>
      </c>
      <c r="O463" s="2">
        <f t="shared" si="37"/>
        <v>70934</v>
      </c>
      <c r="P463" s="5">
        <v>27716</v>
      </c>
      <c r="Q463" s="2">
        <f t="shared" si="38"/>
        <v>43218</v>
      </c>
      <c r="R463" s="2">
        <f t="shared" si="39"/>
        <v>-43218</v>
      </c>
    </row>
    <row r="464" spans="1:18" ht="46.5" customHeight="1" x14ac:dyDescent="0.25">
      <c r="A464" s="14" t="s">
        <v>2827</v>
      </c>
      <c r="B464" s="33">
        <v>39384</v>
      </c>
      <c r="C464" s="3">
        <v>2322383</v>
      </c>
      <c r="D464" s="4" t="s">
        <v>2828</v>
      </c>
      <c r="E464" s="4" t="s">
        <v>2836</v>
      </c>
      <c r="F464" s="3" t="s">
        <v>6</v>
      </c>
      <c r="G464" s="2" t="s">
        <v>5670</v>
      </c>
      <c r="H464" s="2">
        <v>0</v>
      </c>
      <c r="I464" s="2">
        <v>293757</v>
      </c>
      <c r="J464" s="2">
        <v>216246</v>
      </c>
      <c r="K464" s="2">
        <f t="shared" si="35"/>
        <v>510003</v>
      </c>
      <c r="L464" s="11">
        <v>47465</v>
      </c>
      <c r="M464" s="5">
        <v>465633</v>
      </c>
      <c r="N464" s="2">
        <f t="shared" si="36"/>
        <v>513098</v>
      </c>
      <c r="O464" s="2">
        <f t="shared" si="37"/>
        <v>3095</v>
      </c>
      <c r="P464" s="5">
        <v>47465</v>
      </c>
      <c r="Q464" s="2">
        <f t="shared" si="38"/>
        <v>-44370</v>
      </c>
      <c r="R464" s="2">
        <f t="shared" si="39"/>
        <v>44370</v>
      </c>
    </row>
    <row r="465" spans="1:18" ht="46.5" customHeight="1" x14ac:dyDescent="0.25">
      <c r="A465" s="14" t="s">
        <v>2827</v>
      </c>
      <c r="B465" s="33">
        <v>40061</v>
      </c>
      <c r="C465" s="3">
        <v>2325655</v>
      </c>
      <c r="D465" s="4" t="s">
        <v>2828</v>
      </c>
      <c r="E465" s="4" t="s">
        <v>2838</v>
      </c>
      <c r="F465" s="3" t="s">
        <v>6</v>
      </c>
      <c r="G465" s="2" t="s">
        <v>5670</v>
      </c>
      <c r="H465" s="2">
        <v>0</v>
      </c>
      <c r="I465" s="2">
        <v>210207</v>
      </c>
      <c r="J465" s="2">
        <v>101959</v>
      </c>
      <c r="K465" s="2">
        <f t="shared" si="35"/>
        <v>312166</v>
      </c>
      <c r="L465" s="11">
        <v>35852</v>
      </c>
      <c r="M465" s="5">
        <v>362456</v>
      </c>
      <c r="N465" s="2">
        <f t="shared" si="36"/>
        <v>398308</v>
      </c>
      <c r="O465" s="2">
        <f t="shared" si="37"/>
        <v>86142</v>
      </c>
      <c r="P465" s="5">
        <v>27716</v>
      </c>
      <c r="Q465" s="2">
        <f t="shared" si="38"/>
        <v>58426</v>
      </c>
      <c r="R465" s="2">
        <f t="shared" si="39"/>
        <v>-58426</v>
      </c>
    </row>
    <row r="466" spans="1:18" ht="46.5" customHeight="1" x14ac:dyDescent="0.25">
      <c r="A466" s="14" t="s">
        <v>2827</v>
      </c>
      <c r="B466" s="33">
        <v>40071</v>
      </c>
      <c r="C466" s="3">
        <v>2325778</v>
      </c>
      <c r="D466" s="4" t="s">
        <v>2828</v>
      </c>
      <c r="E466" s="4" t="s">
        <v>2840</v>
      </c>
      <c r="F466" s="3" t="s">
        <v>6</v>
      </c>
      <c r="G466" s="2" t="s">
        <v>5670</v>
      </c>
      <c r="H466" s="2">
        <v>0</v>
      </c>
      <c r="I466" s="2">
        <v>210207</v>
      </c>
      <c r="J466" s="2">
        <v>122271</v>
      </c>
      <c r="K466" s="2">
        <f t="shared" si="35"/>
        <v>332478</v>
      </c>
      <c r="L466" s="11">
        <v>32784</v>
      </c>
      <c r="M466" s="5">
        <v>362456</v>
      </c>
      <c r="N466" s="2">
        <f t="shared" si="36"/>
        <v>395240</v>
      </c>
      <c r="O466" s="2">
        <f t="shared" si="37"/>
        <v>62762</v>
      </c>
      <c r="P466" s="5">
        <v>25154</v>
      </c>
      <c r="Q466" s="2">
        <f t="shared" si="38"/>
        <v>37608</v>
      </c>
      <c r="R466" s="2">
        <f t="shared" si="39"/>
        <v>-37608</v>
      </c>
    </row>
    <row r="467" spans="1:18" ht="46.5" customHeight="1" x14ac:dyDescent="0.25">
      <c r="A467" s="14" t="s">
        <v>2827</v>
      </c>
      <c r="B467" s="33">
        <v>40079</v>
      </c>
      <c r="C467" s="3">
        <v>2325779</v>
      </c>
      <c r="D467" s="4" t="s">
        <v>2828</v>
      </c>
      <c r="E467" s="4" t="s">
        <v>2841</v>
      </c>
      <c r="F467" s="3" t="s">
        <v>6</v>
      </c>
      <c r="G467" s="2" t="s">
        <v>5670</v>
      </c>
      <c r="H467" s="2">
        <v>0</v>
      </c>
      <c r="I467" s="2">
        <v>210207</v>
      </c>
      <c r="J467" s="2">
        <v>101959</v>
      </c>
      <c r="K467" s="2">
        <f t="shared" si="35"/>
        <v>312166</v>
      </c>
      <c r="L467" s="11">
        <v>30335</v>
      </c>
      <c r="M467" s="5">
        <v>366917</v>
      </c>
      <c r="N467" s="2">
        <f t="shared" si="36"/>
        <v>397252</v>
      </c>
      <c r="O467" s="2">
        <f t="shared" si="37"/>
        <v>85086</v>
      </c>
      <c r="P467" s="5">
        <v>23108</v>
      </c>
      <c r="Q467" s="2">
        <f t="shared" si="38"/>
        <v>61978</v>
      </c>
      <c r="R467" s="2">
        <f t="shared" si="39"/>
        <v>-61978</v>
      </c>
    </row>
    <row r="468" spans="1:18" ht="46.5" customHeight="1" x14ac:dyDescent="0.25">
      <c r="A468" s="14" t="s">
        <v>2827</v>
      </c>
      <c r="B468" s="33">
        <v>40061</v>
      </c>
      <c r="C468" s="3">
        <v>2325870</v>
      </c>
      <c r="D468" s="4" t="s">
        <v>2828</v>
      </c>
      <c r="E468" s="4" t="s">
        <v>2842</v>
      </c>
      <c r="F468" s="3" t="s">
        <v>6</v>
      </c>
      <c r="G468" s="2" t="s">
        <v>5670</v>
      </c>
      <c r="H468" s="2">
        <v>0</v>
      </c>
      <c r="I468" s="2">
        <v>210207</v>
      </c>
      <c r="J468" s="2">
        <v>101959</v>
      </c>
      <c r="K468" s="2">
        <f t="shared" si="35"/>
        <v>312166</v>
      </c>
      <c r="L468" s="11">
        <v>35852</v>
      </c>
      <c r="M468" s="5">
        <v>362456</v>
      </c>
      <c r="N468" s="2">
        <f t="shared" si="36"/>
        <v>398308</v>
      </c>
      <c r="O468" s="2">
        <f t="shared" si="37"/>
        <v>86142</v>
      </c>
      <c r="P468" s="5">
        <v>28226</v>
      </c>
      <c r="Q468" s="2">
        <f t="shared" si="38"/>
        <v>57916</v>
      </c>
      <c r="R468" s="2">
        <f t="shared" si="39"/>
        <v>-57916</v>
      </c>
    </row>
    <row r="469" spans="1:18" ht="46.5" customHeight="1" x14ac:dyDescent="0.25">
      <c r="A469" s="14" t="s">
        <v>2827</v>
      </c>
      <c r="B469" s="33">
        <v>40059</v>
      </c>
      <c r="C469" s="3">
        <v>2325875</v>
      </c>
      <c r="D469" s="4" t="s">
        <v>2828</v>
      </c>
      <c r="E469" s="4" t="s">
        <v>2843</v>
      </c>
      <c r="F469" s="3" t="s">
        <v>6</v>
      </c>
      <c r="G469" s="2" t="s">
        <v>5670</v>
      </c>
      <c r="H469" s="2">
        <v>0</v>
      </c>
      <c r="I469" s="2">
        <v>210207</v>
      </c>
      <c r="J469" s="2">
        <v>101959</v>
      </c>
      <c r="K469" s="2">
        <f t="shared" si="35"/>
        <v>312166</v>
      </c>
      <c r="L469" s="11">
        <v>36459</v>
      </c>
      <c r="M469" s="5">
        <v>362456</v>
      </c>
      <c r="N469" s="2">
        <f t="shared" si="36"/>
        <v>398915</v>
      </c>
      <c r="O469" s="2">
        <f t="shared" si="37"/>
        <v>86749</v>
      </c>
      <c r="P469" s="5">
        <v>28226</v>
      </c>
      <c r="Q469" s="2">
        <f t="shared" si="38"/>
        <v>58523</v>
      </c>
      <c r="R469" s="2">
        <f t="shared" si="39"/>
        <v>-58523</v>
      </c>
    </row>
    <row r="470" spans="1:18" ht="46.5" customHeight="1" x14ac:dyDescent="0.25">
      <c r="A470" s="14" t="s">
        <v>47</v>
      </c>
      <c r="B470" s="33">
        <v>40091</v>
      </c>
      <c r="C470" s="3">
        <v>2206604</v>
      </c>
      <c r="D470" s="4" t="s">
        <v>48</v>
      </c>
      <c r="E470" s="4" t="s">
        <v>51</v>
      </c>
      <c r="F470" s="3" t="s">
        <v>50</v>
      </c>
      <c r="G470" s="2" t="s">
        <v>5670</v>
      </c>
      <c r="H470" s="2">
        <v>0</v>
      </c>
      <c r="I470" s="2">
        <v>209771</v>
      </c>
      <c r="J470" s="2">
        <v>111894</v>
      </c>
      <c r="K470" s="2">
        <f t="shared" si="35"/>
        <v>321665</v>
      </c>
      <c r="L470" s="11">
        <v>21039</v>
      </c>
      <c r="M470" s="5">
        <v>361503</v>
      </c>
      <c r="N470" s="2">
        <f t="shared" si="36"/>
        <v>382542</v>
      </c>
      <c r="O470" s="2">
        <f t="shared" si="37"/>
        <v>60877</v>
      </c>
      <c r="P470" s="5">
        <v>21039</v>
      </c>
      <c r="Q470" s="2">
        <f t="shared" si="38"/>
        <v>39838</v>
      </c>
      <c r="R470" s="2">
        <f t="shared" si="39"/>
        <v>-39838</v>
      </c>
    </row>
    <row r="471" spans="1:18" ht="46.5" customHeight="1" x14ac:dyDescent="0.25">
      <c r="A471" s="14" t="s">
        <v>47</v>
      </c>
      <c r="B471" s="33">
        <v>40121</v>
      </c>
      <c r="C471" s="3">
        <v>2207973</v>
      </c>
      <c r="D471" s="4" t="s">
        <v>48</v>
      </c>
      <c r="E471" s="4" t="s">
        <v>49</v>
      </c>
      <c r="F471" s="3" t="s">
        <v>50</v>
      </c>
      <c r="G471" s="2" t="s">
        <v>5670</v>
      </c>
      <c r="H471" s="2">
        <v>0</v>
      </c>
      <c r="I471" s="2">
        <v>212012</v>
      </c>
      <c r="J471" s="2">
        <v>101584</v>
      </c>
      <c r="K471" s="2">
        <f t="shared" si="35"/>
        <v>313596</v>
      </c>
      <c r="L471" s="11"/>
      <c r="M471" s="5">
        <v>353588</v>
      </c>
      <c r="N471" s="2">
        <f t="shared" si="36"/>
        <v>353588</v>
      </c>
      <c r="O471" s="2">
        <f t="shared" si="37"/>
        <v>39992</v>
      </c>
      <c r="P471" s="5">
        <v>0</v>
      </c>
      <c r="Q471" s="2">
        <f t="shared" si="38"/>
        <v>39992</v>
      </c>
      <c r="R471" s="2">
        <f t="shared" si="39"/>
        <v>-39992</v>
      </c>
    </row>
    <row r="472" spans="1:18" ht="46.5" customHeight="1" x14ac:dyDescent="0.25">
      <c r="A472" s="14" t="s">
        <v>273</v>
      </c>
      <c r="B472" s="33">
        <v>31794</v>
      </c>
      <c r="C472" s="3">
        <v>1091876</v>
      </c>
      <c r="D472" s="4" t="s">
        <v>274</v>
      </c>
      <c r="E472" s="4" t="s">
        <v>275</v>
      </c>
      <c r="F472" s="3" t="s">
        <v>276</v>
      </c>
      <c r="G472" s="2" t="s">
        <v>5680</v>
      </c>
      <c r="H472" s="2">
        <v>669426</v>
      </c>
      <c r="I472" s="2">
        <v>852159</v>
      </c>
      <c r="J472" s="2">
        <v>261357</v>
      </c>
      <c r="K472" s="2">
        <f t="shared" si="35"/>
        <v>1782942</v>
      </c>
      <c r="L472" s="6">
        <v>853320</v>
      </c>
      <c r="M472" s="5">
        <v>772880</v>
      </c>
      <c r="N472" s="2">
        <f t="shared" si="36"/>
        <v>1626200</v>
      </c>
      <c r="O472" s="2">
        <f t="shared" si="37"/>
        <v>-156742</v>
      </c>
      <c r="P472" s="5">
        <v>101332</v>
      </c>
      <c r="Q472" s="2">
        <f t="shared" si="38"/>
        <v>-258074</v>
      </c>
      <c r="R472" s="2">
        <f t="shared" si="39"/>
        <v>258074</v>
      </c>
    </row>
    <row r="473" spans="1:18" ht="46.5" customHeight="1" x14ac:dyDescent="0.25">
      <c r="A473" s="14" t="s">
        <v>273</v>
      </c>
      <c r="B473" s="33">
        <v>33966</v>
      </c>
      <c r="C473" s="3">
        <v>1199305</v>
      </c>
      <c r="D473" s="4" t="s">
        <v>274</v>
      </c>
      <c r="E473" s="4" t="s">
        <v>277</v>
      </c>
      <c r="F473" s="3" t="s">
        <v>99</v>
      </c>
      <c r="G473" s="2" t="s">
        <v>5680</v>
      </c>
      <c r="H473" s="2">
        <v>669426</v>
      </c>
      <c r="I473" s="2">
        <v>651640</v>
      </c>
      <c r="J473" s="2">
        <v>250806</v>
      </c>
      <c r="K473" s="2">
        <f t="shared" si="35"/>
        <v>1571872</v>
      </c>
      <c r="L473" s="6">
        <v>550000</v>
      </c>
      <c r="M473" s="5">
        <v>779280</v>
      </c>
      <c r="N473" s="2">
        <f t="shared" si="36"/>
        <v>1329280</v>
      </c>
      <c r="O473" s="2">
        <f t="shared" si="37"/>
        <v>-242592</v>
      </c>
      <c r="P473" s="5">
        <v>185899</v>
      </c>
      <c r="Q473" s="2">
        <f t="shared" si="38"/>
        <v>-428491</v>
      </c>
      <c r="R473" s="2">
        <f t="shared" si="39"/>
        <v>428491</v>
      </c>
    </row>
    <row r="474" spans="1:18" ht="46.5" customHeight="1" x14ac:dyDescent="0.25">
      <c r="A474" s="14" t="s">
        <v>273</v>
      </c>
      <c r="B474" s="33">
        <v>35284</v>
      </c>
      <c r="C474" s="3">
        <v>1392580</v>
      </c>
      <c r="D474" s="4" t="s">
        <v>274</v>
      </c>
      <c r="E474" s="4" t="s">
        <v>278</v>
      </c>
      <c r="F474" s="3" t="s">
        <v>99</v>
      </c>
      <c r="G474" s="2" t="s">
        <v>5680</v>
      </c>
      <c r="H474" s="2">
        <v>213134</v>
      </c>
      <c r="I474" s="2">
        <v>466788</v>
      </c>
      <c r="J474" s="2">
        <v>208765</v>
      </c>
      <c r="K474" s="2">
        <f t="shared" si="35"/>
        <v>888687</v>
      </c>
      <c r="L474" s="6">
        <v>631521</v>
      </c>
      <c r="M474" s="5">
        <v>525040</v>
      </c>
      <c r="N474" s="2">
        <f t="shared" si="36"/>
        <v>1156561</v>
      </c>
      <c r="O474" s="2">
        <f t="shared" si="37"/>
        <v>267874</v>
      </c>
      <c r="P474" s="5">
        <v>43540</v>
      </c>
      <c r="Q474" s="2">
        <f t="shared" si="38"/>
        <v>224334</v>
      </c>
      <c r="R474" s="2">
        <f t="shared" si="39"/>
        <v>-224334</v>
      </c>
    </row>
    <row r="475" spans="1:18" ht="46.5" customHeight="1" x14ac:dyDescent="0.25">
      <c r="A475" s="14" t="s">
        <v>273</v>
      </c>
      <c r="B475" s="33">
        <v>35709</v>
      </c>
      <c r="C475" s="3">
        <v>1481745</v>
      </c>
      <c r="D475" s="4" t="s">
        <v>274</v>
      </c>
      <c r="E475" s="4" t="s">
        <v>283</v>
      </c>
      <c r="F475" s="3" t="s">
        <v>284</v>
      </c>
      <c r="G475" s="2" t="s">
        <v>5680</v>
      </c>
      <c r="H475" s="2">
        <v>0</v>
      </c>
      <c r="I475" s="2">
        <v>58636</v>
      </c>
      <c r="J475" s="2">
        <v>131799</v>
      </c>
      <c r="K475" s="2">
        <f t="shared" si="35"/>
        <v>190435</v>
      </c>
      <c r="L475" s="11"/>
      <c r="M475" s="5">
        <v>208169</v>
      </c>
      <c r="N475" s="2">
        <f t="shared" si="36"/>
        <v>208169</v>
      </c>
      <c r="O475" s="2">
        <f t="shared" si="37"/>
        <v>17734</v>
      </c>
      <c r="P475" s="5">
        <v>0</v>
      </c>
      <c r="Q475" s="2">
        <f t="shared" si="38"/>
        <v>17734</v>
      </c>
      <c r="R475" s="2">
        <f t="shared" si="39"/>
        <v>-17734</v>
      </c>
    </row>
    <row r="476" spans="1:18" ht="46.5" customHeight="1" x14ac:dyDescent="0.25">
      <c r="A476" s="14" t="s">
        <v>273</v>
      </c>
      <c r="B476" s="33">
        <v>38209</v>
      </c>
      <c r="C476" s="3">
        <v>1715520</v>
      </c>
      <c r="D476" s="4" t="s">
        <v>274</v>
      </c>
      <c r="E476" s="4" t="s">
        <v>282</v>
      </c>
      <c r="F476" s="3" t="s">
        <v>112</v>
      </c>
      <c r="G476" s="2" t="s">
        <v>5680</v>
      </c>
      <c r="H476" s="2">
        <v>0</v>
      </c>
      <c r="I476" s="2">
        <v>299570</v>
      </c>
      <c r="J476" s="2">
        <v>117576</v>
      </c>
      <c r="K476" s="2">
        <f t="shared" si="35"/>
        <v>417146</v>
      </c>
      <c r="L476" s="11"/>
      <c r="M476" s="5">
        <v>439694</v>
      </c>
      <c r="N476" s="2">
        <f t="shared" si="36"/>
        <v>439694</v>
      </c>
      <c r="O476" s="2">
        <f t="shared" si="37"/>
        <v>22548</v>
      </c>
      <c r="P476" s="5">
        <v>11060</v>
      </c>
      <c r="Q476" s="2">
        <f t="shared" si="38"/>
        <v>11488</v>
      </c>
      <c r="R476" s="2">
        <f t="shared" si="39"/>
        <v>-11488</v>
      </c>
    </row>
    <row r="477" spans="1:18" ht="46.5" customHeight="1" x14ac:dyDescent="0.25">
      <c r="A477" s="14" t="s">
        <v>273</v>
      </c>
      <c r="B477" s="33">
        <v>36108</v>
      </c>
      <c r="C477" s="3">
        <v>2047100</v>
      </c>
      <c r="D477" s="4" t="s">
        <v>274</v>
      </c>
      <c r="E477" s="4" t="s">
        <v>279</v>
      </c>
      <c r="F477" s="3" t="s">
        <v>112</v>
      </c>
      <c r="G477" s="2" t="s">
        <v>5680</v>
      </c>
      <c r="H477" s="2">
        <v>0</v>
      </c>
      <c r="I477" s="2">
        <v>209771</v>
      </c>
      <c r="J477" s="2">
        <v>114375</v>
      </c>
      <c r="K477" s="2">
        <f t="shared" si="35"/>
        <v>324146</v>
      </c>
      <c r="L477" s="6">
        <v>13706</v>
      </c>
      <c r="M477" s="5">
        <v>352802</v>
      </c>
      <c r="N477" s="2">
        <f t="shared" si="36"/>
        <v>366508</v>
      </c>
      <c r="O477" s="2">
        <f t="shared" si="37"/>
        <v>42362</v>
      </c>
      <c r="P477" s="5">
        <v>13706</v>
      </c>
      <c r="Q477" s="2">
        <f t="shared" si="38"/>
        <v>28656</v>
      </c>
      <c r="R477" s="2">
        <f t="shared" si="39"/>
        <v>-28656</v>
      </c>
    </row>
    <row r="478" spans="1:18" ht="46.5" customHeight="1" x14ac:dyDescent="0.25">
      <c r="A478" s="14" t="s">
        <v>273</v>
      </c>
      <c r="B478" s="33">
        <v>39942</v>
      </c>
      <c r="C478" s="3">
        <v>2278651</v>
      </c>
      <c r="D478" s="4" t="s">
        <v>274</v>
      </c>
      <c r="E478" s="4" t="s">
        <v>280</v>
      </c>
      <c r="F478" s="3" t="s">
        <v>112</v>
      </c>
      <c r="G478" s="2" t="s">
        <v>5670</v>
      </c>
      <c r="H478" s="2">
        <v>0</v>
      </c>
      <c r="I478" s="2">
        <v>291531</v>
      </c>
      <c r="J478" s="2">
        <v>131961</v>
      </c>
      <c r="K478" s="2">
        <f t="shared" si="35"/>
        <v>423492</v>
      </c>
      <c r="L478" s="11">
        <v>27716</v>
      </c>
      <c r="M478" s="5">
        <v>430202</v>
      </c>
      <c r="N478" s="2">
        <f t="shared" si="36"/>
        <v>457918</v>
      </c>
      <c r="O478" s="2">
        <f t="shared" si="37"/>
        <v>34426</v>
      </c>
      <c r="P478" s="5">
        <v>27716</v>
      </c>
      <c r="Q478" s="2">
        <f t="shared" si="38"/>
        <v>6710</v>
      </c>
      <c r="R478" s="2">
        <f t="shared" si="39"/>
        <v>-6710</v>
      </c>
    </row>
    <row r="479" spans="1:18" ht="46.5" customHeight="1" x14ac:dyDescent="0.25">
      <c r="A479" s="14" t="s">
        <v>273</v>
      </c>
      <c r="B479" s="33">
        <v>39662</v>
      </c>
      <c r="C479" s="3">
        <v>2312528</v>
      </c>
      <c r="D479" s="4" t="s">
        <v>274</v>
      </c>
      <c r="E479" s="4" t="s">
        <v>286</v>
      </c>
      <c r="F479" s="3" t="s">
        <v>74</v>
      </c>
      <c r="G479" s="2" t="s">
        <v>5670</v>
      </c>
      <c r="H479" s="2">
        <v>0</v>
      </c>
      <c r="I479" s="2">
        <v>221572</v>
      </c>
      <c r="J479" s="2">
        <v>133544</v>
      </c>
      <c r="K479" s="2">
        <f t="shared" si="35"/>
        <v>355116</v>
      </c>
      <c r="L479" s="11">
        <v>87486</v>
      </c>
      <c r="M479" s="5">
        <v>344832</v>
      </c>
      <c r="N479" s="2">
        <f t="shared" si="36"/>
        <v>432318</v>
      </c>
      <c r="O479" s="2">
        <f t="shared" si="37"/>
        <v>77202</v>
      </c>
      <c r="P479" s="5">
        <v>72160</v>
      </c>
      <c r="Q479" s="2">
        <f t="shared" si="38"/>
        <v>5042</v>
      </c>
      <c r="R479" s="2">
        <f t="shared" si="39"/>
        <v>-5042</v>
      </c>
    </row>
    <row r="480" spans="1:18" ht="46.5" customHeight="1" x14ac:dyDescent="0.25">
      <c r="A480" s="14" t="s">
        <v>273</v>
      </c>
      <c r="B480" s="33">
        <v>39881</v>
      </c>
      <c r="C480" s="3">
        <v>2372237</v>
      </c>
      <c r="D480" s="4" t="s">
        <v>274</v>
      </c>
      <c r="E480" s="4" t="s">
        <v>281</v>
      </c>
      <c r="F480" s="3" t="s">
        <v>112</v>
      </c>
      <c r="G480" s="2" t="s">
        <v>5670</v>
      </c>
      <c r="H480" s="2">
        <v>0</v>
      </c>
      <c r="I480" s="2">
        <v>210207</v>
      </c>
      <c r="J480" s="2">
        <v>132279</v>
      </c>
      <c r="K480" s="2">
        <f t="shared" si="35"/>
        <v>342486</v>
      </c>
      <c r="L480" s="11">
        <v>28226</v>
      </c>
      <c r="M480" s="5">
        <v>362456</v>
      </c>
      <c r="N480" s="2">
        <f t="shared" si="36"/>
        <v>390682</v>
      </c>
      <c r="O480" s="2">
        <f t="shared" si="37"/>
        <v>48196</v>
      </c>
      <c r="P480" s="5">
        <v>28226</v>
      </c>
      <c r="Q480" s="2">
        <f t="shared" si="38"/>
        <v>19970</v>
      </c>
      <c r="R480" s="2">
        <f t="shared" si="39"/>
        <v>-19970</v>
      </c>
    </row>
    <row r="481" spans="1:18" ht="46.5" customHeight="1" x14ac:dyDescent="0.25">
      <c r="A481" s="14" t="s">
        <v>273</v>
      </c>
      <c r="B481" s="33">
        <v>39942</v>
      </c>
      <c r="C481" s="3">
        <v>2404567</v>
      </c>
      <c r="D481" s="4" t="s">
        <v>274</v>
      </c>
      <c r="E481" s="4" t="s">
        <v>285</v>
      </c>
      <c r="F481" s="3" t="s">
        <v>112</v>
      </c>
      <c r="G481" s="2" t="s">
        <v>5670</v>
      </c>
      <c r="H481" s="2">
        <v>0</v>
      </c>
      <c r="I481" s="2">
        <v>210207</v>
      </c>
      <c r="J481" s="2">
        <v>114375</v>
      </c>
      <c r="K481" s="2">
        <f t="shared" si="35"/>
        <v>324582</v>
      </c>
      <c r="L481" s="11">
        <v>21761</v>
      </c>
      <c r="M481" s="5">
        <v>334740</v>
      </c>
      <c r="N481" s="2">
        <f t="shared" si="36"/>
        <v>356501</v>
      </c>
      <c r="O481" s="2">
        <f t="shared" si="37"/>
        <v>31919</v>
      </c>
      <c r="P481" s="5">
        <v>27716</v>
      </c>
      <c r="Q481" s="2">
        <f t="shared" si="38"/>
        <v>4203</v>
      </c>
      <c r="R481" s="2">
        <f t="shared" si="39"/>
        <v>-4203</v>
      </c>
    </row>
    <row r="482" spans="1:18" ht="46.5" customHeight="1" x14ac:dyDescent="0.25">
      <c r="A482" s="14" t="s">
        <v>287</v>
      </c>
      <c r="B482" s="33">
        <v>31330</v>
      </c>
      <c r="C482" s="3">
        <v>1092830</v>
      </c>
      <c r="D482" s="4" t="s">
        <v>288</v>
      </c>
      <c r="E482" s="4" t="s">
        <v>289</v>
      </c>
      <c r="F482" s="3" t="s">
        <v>290</v>
      </c>
      <c r="G482" s="2" t="s">
        <v>5680</v>
      </c>
      <c r="H482" s="2">
        <v>828313</v>
      </c>
      <c r="I482" s="2">
        <v>513176</v>
      </c>
      <c r="J482" s="2">
        <v>256405</v>
      </c>
      <c r="K482" s="2">
        <f t="shared" si="35"/>
        <v>1597894</v>
      </c>
      <c r="L482" s="6">
        <v>656293</v>
      </c>
      <c r="M482" s="5">
        <v>855859</v>
      </c>
      <c r="N482" s="2">
        <f t="shared" si="36"/>
        <v>1512152</v>
      </c>
      <c r="O482" s="2">
        <f t="shared" si="37"/>
        <v>-85742</v>
      </c>
      <c r="P482" s="5">
        <v>0</v>
      </c>
      <c r="Q482" s="2">
        <f t="shared" si="38"/>
        <v>-85742</v>
      </c>
      <c r="R482" s="2">
        <f t="shared" si="39"/>
        <v>85742</v>
      </c>
    </row>
    <row r="483" spans="1:18" ht="46.5" customHeight="1" x14ac:dyDescent="0.25">
      <c r="A483" s="14" t="s">
        <v>287</v>
      </c>
      <c r="B483" s="33">
        <v>37774</v>
      </c>
      <c r="C483" s="3">
        <v>1943432</v>
      </c>
      <c r="D483" s="4" t="s">
        <v>288</v>
      </c>
      <c r="E483" s="4" t="s">
        <v>291</v>
      </c>
      <c r="F483" s="3" t="s">
        <v>292</v>
      </c>
      <c r="G483" s="2" t="s">
        <v>5680</v>
      </c>
      <c r="H483" s="2">
        <v>248197</v>
      </c>
      <c r="I483" s="2">
        <v>555661</v>
      </c>
      <c r="J483" s="2">
        <v>173887</v>
      </c>
      <c r="K483" s="2">
        <f t="shared" si="35"/>
        <v>977745</v>
      </c>
      <c r="L483" s="6">
        <v>326154</v>
      </c>
      <c r="M483" s="5">
        <v>749753</v>
      </c>
      <c r="N483" s="2">
        <f t="shared" si="36"/>
        <v>1075907</v>
      </c>
      <c r="O483" s="2">
        <f t="shared" si="37"/>
        <v>98162</v>
      </c>
      <c r="P483" s="5">
        <v>0</v>
      </c>
      <c r="Q483" s="2">
        <f t="shared" si="38"/>
        <v>98162</v>
      </c>
      <c r="R483" s="2">
        <f t="shared" si="39"/>
        <v>-98162</v>
      </c>
    </row>
    <row r="484" spans="1:18" ht="46.5" customHeight="1" x14ac:dyDescent="0.25">
      <c r="A484" s="14" t="s">
        <v>287</v>
      </c>
      <c r="B484" s="33">
        <v>40081</v>
      </c>
      <c r="C484" s="3">
        <v>2255009</v>
      </c>
      <c r="D484" s="4" t="s">
        <v>288</v>
      </c>
      <c r="E484" s="4" t="s">
        <v>293</v>
      </c>
      <c r="F484" s="3" t="s">
        <v>292</v>
      </c>
      <c r="G484" s="2" t="s">
        <v>5670</v>
      </c>
      <c r="H484" s="2">
        <v>0</v>
      </c>
      <c r="I484" s="2">
        <v>281372</v>
      </c>
      <c r="J484" s="2">
        <v>209401</v>
      </c>
      <c r="K484" s="2">
        <f t="shared" si="35"/>
        <v>490773</v>
      </c>
      <c r="L484" s="11">
        <v>30220</v>
      </c>
      <c r="M484" s="5">
        <v>449701</v>
      </c>
      <c r="N484" s="2">
        <f t="shared" si="36"/>
        <v>479921</v>
      </c>
      <c r="O484" s="2">
        <f t="shared" si="37"/>
        <v>-10852</v>
      </c>
      <c r="P484" s="5">
        <v>20429</v>
      </c>
      <c r="Q484" s="2">
        <f t="shared" si="38"/>
        <v>-31281</v>
      </c>
      <c r="R484" s="2">
        <f t="shared" si="39"/>
        <v>31281</v>
      </c>
    </row>
    <row r="485" spans="1:18" ht="46.5" customHeight="1" x14ac:dyDescent="0.25">
      <c r="A485" s="14" t="s">
        <v>287</v>
      </c>
      <c r="B485" s="33">
        <v>40061</v>
      </c>
      <c r="C485" s="3">
        <v>2307143</v>
      </c>
      <c r="D485" s="4" t="s">
        <v>288</v>
      </c>
      <c r="E485" s="4" t="s">
        <v>294</v>
      </c>
      <c r="F485" s="3" t="s">
        <v>292</v>
      </c>
      <c r="G485" s="2" t="s">
        <v>5670</v>
      </c>
      <c r="H485" s="2">
        <v>0</v>
      </c>
      <c r="I485" s="2">
        <v>210207</v>
      </c>
      <c r="J485" s="2">
        <v>104548</v>
      </c>
      <c r="K485" s="2">
        <f t="shared" si="35"/>
        <v>314755</v>
      </c>
      <c r="L485" s="11"/>
      <c r="M485" s="5">
        <v>362456</v>
      </c>
      <c r="N485" s="2">
        <f t="shared" si="36"/>
        <v>362456</v>
      </c>
      <c r="O485" s="2">
        <f t="shared" si="37"/>
        <v>47701</v>
      </c>
      <c r="P485" s="5">
        <v>26690</v>
      </c>
      <c r="Q485" s="2">
        <f t="shared" si="38"/>
        <v>21011</v>
      </c>
      <c r="R485" s="2">
        <f t="shared" si="39"/>
        <v>-21011</v>
      </c>
    </row>
    <row r="486" spans="1:18" ht="46.5" customHeight="1" x14ac:dyDescent="0.25">
      <c r="A486" s="14" t="s">
        <v>287</v>
      </c>
      <c r="B486" s="33">
        <v>40127</v>
      </c>
      <c r="C486" s="3">
        <v>2493626</v>
      </c>
      <c r="D486" s="4" t="s">
        <v>288</v>
      </c>
      <c r="E486" s="4" t="s">
        <v>295</v>
      </c>
      <c r="F486" s="3" t="s">
        <v>292</v>
      </c>
      <c r="G486" s="2" t="s">
        <v>5670</v>
      </c>
      <c r="H486" s="2">
        <v>0</v>
      </c>
      <c r="I486" s="2">
        <v>132344</v>
      </c>
      <c r="J486" s="2">
        <v>110674</v>
      </c>
      <c r="K486" s="2">
        <f t="shared" si="35"/>
        <v>243018</v>
      </c>
      <c r="L486" s="11">
        <v>14804</v>
      </c>
      <c r="M486" s="5">
        <v>277929</v>
      </c>
      <c r="N486" s="2">
        <f t="shared" si="36"/>
        <v>292733</v>
      </c>
      <c r="O486" s="2">
        <f t="shared" si="37"/>
        <v>49715</v>
      </c>
      <c r="P486" s="5">
        <v>14058</v>
      </c>
      <c r="Q486" s="2">
        <f t="shared" si="38"/>
        <v>35657</v>
      </c>
      <c r="R486" s="2">
        <f t="shared" si="39"/>
        <v>-35657</v>
      </c>
    </row>
    <row r="487" spans="1:18" ht="46.5" customHeight="1" x14ac:dyDescent="0.25">
      <c r="A487" s="14" t="s">
        <v>396</v>
      </c>
      <c r="B487" s="33">
        <v>33826</v>
      </c>
      <c r="C487" s="3">
        <v>1222281</v>
      </c>
      <c r="D487" s="4" t="s">
        <v>397</v>
      </c>
      <c r="E487" s="4" t="s">
        <v>398</v>
      </c>
      <c r="F487" s="3" t="s">
        <v>23</v>
      </c>
      <c r="G487" s="2" t="s">
        <v>5680</v>
      </c>
      <c r="H487" s="2">
        <v>753798</v>
      </c>
      <c r="I487" s="2">
        <v>520795</v>
      </c>
      <c r="J487" s="2">
        <v>234933</v>
      </c>
      <c r="K487" s="2">
        <f t="shared" si="35"/>
        <v>1509526</v>
      </c>
      <c r="L487" s="6">
        <v>902253</v>
      </c>
      <c r="M487" s="5">
        <v>865789</v>
      </c>
      <c r="N487" s="2">
        <f t="shared" si="36"/>
        <v>1768042</v>
      </c>
      <c r="O487" s="2">
        <f t="shared" si="37"/>
        <v>258516</v>
      </c>
      <c r="P487" s="5"/>
      <c r="Q487" s="2">
        <f t="shared" si="38"/>
        <v>258516</v>
      </c>
      <c r="R487" s="2">
        <f t="shared" si="39"/>
        <v>-258516</v>
      </c>
    </row>
    <row r="488" spans="1:18" ht="46.5" customHeight="1" x14ac:dyDescent="0.25">
      <c r="A488" s="14" t="s">
        <v>396</v>
      </c>
      <c r="B488" s="33">
        <v>35283</v>
      </c>
      <c r="C488" s="3">
        <v>1397808</v>
      </c>
      <c r="D488" s="4" t="s">
        <v>397</v>
      </c>
      <c r="E488" s="4" t="s">
        <v>399</v>
      </c>
      <c r="F488" s="3" t="s">
        <v>23</v>
      </c>
      <c r="G488" s="2" t="s">
        <v>5680</v>
      </c>
      <c r="H488" s="2">
        <v>259640</v>
      </c>
      <c r="I488" s="2">
        <v>461752</v>
      </c>
      <c r="J488" s="2">
        <v>233796</v>
      </c>
      <c r="K488" s="2">
        <f t="shared" si="35"/>
        <v>955188</v>
      </c>
      <c r="L488" s="6">
        <v>551788</v>
      </c>
      <c r="M488" s="5">
        <v>768428</v>
      </c>
      <c r="N488" s="2">
        <f t="shared" si="36"/>
        <v>1320216</v>
      </c>
      <c r="O488" s="2">
        <f t="shared" si="37"/>
        <v>365028</v>
      </c>
      <c r="P488" s="5"/>
      <c r="Q488" s="2">
        <f t="shared" si="38"/>
        <v>365028</v>
      </c>
      <c r="R488" s="2">
        <f t="shared" si="39"/>
        <v>-365028</v>
      </c>
    </row>
    <row r="489" spans="1:18" ht="46.5" customHeight="1" x14ac:dyDescent="0.25">
      <c r="A489" s="14" t="s">
        <v>396</v>
      </c>
      <c r="B489" s="33">
        <v>38020</v>
      </c>
      <c r="C489" s="3">
        <v>1929318</v>
      </c>
      <c r="D489" s="4" t="s">
        <v>397</v>
      </c>
      <c r="E489" s="4" t="s">
        <v>400</v>
      </c>
      <c r="F489" s="3" t="s">
        <v>401</v>
      </c>
      <c r="G489" s="2" t="s">
        <v>5680</v>
      </c>
      <c r="H489" s="2">
        <v>295165</v>
      </c>
      <c r="I489" s="2">
        <v>741071</v>
      </c>
      <c r="J489" s="2">
        <v>504490</v>
      </c>
      <c r="K489" s="2">
        <f t="shared" si="35"/>
        <v>1540726</v>
      </c>
      <c r="L489" s="6">
        <v>393038</v>
      </c>
      <c r="M489" s="5">
        <v>881690</v>
      </c>
      <c r="N489" s="2">
        <f t="shared" si="36"/>
        <v>1274728</v>
      </c>
      <c r="O489" s="2">
        <f t="shared" si="37"/>
        <v>-265998</v>
      </c>
      <c r="P489" s="5"/>
      <c r="Q489" s="2">
        <f t="shared" si="38"/>
        <v>-265998</v>
      </c>
      <c r="R489" s="2">
        <f t="shared" si="39"/>
        <v>265998</v>
      </c>
    </row>
    <row r="490" spans="1:18" ht="46.5" customHeight="1" x14ac:dyDescent="0.25">
      <c r="A490" s="14" t="s">
        <v>396</v>
      </c>
      <c r="B490" s="33">
        <v>39469</v>
      </c>
      <c r="C490" s="3">
        <v>2221113</v>
      </c>
      <c r="D490" s="4" t="s">
        <v>397</v>
      </c>
      <c r="E490" s="4" t="s">
        <v>404</v>
      </c>
      <c r="F490" s="3" t="s">
        <v>402</v>
      </c>
      <c r="G490" s="2" t="s">
        <v>5670</v>
      </c>
      <c r="H490" s="2">
        <v>0</v>
      </c>
      <c r="I490" s="2">
        <v>152129</v>
      </c>
      <c r="J490" s="2">
        <v>99778</v>
      </c>
      <c r="K490" s="2">
        <f t="shared" si="35"/>
        <v>251907</v>
      </c>
      <c r="L490" s="11"/>
      <c r="M490" s="5">
        <v>315235</v>
      </c>
      <c r="N490" s="2">
        <f t="shared" si="36"/>
        <v>315235</v>
      </c>
      <c r="O490" s="2">
        <f t="shared" si="37"/>
        <v>63328</v>
      </c>
      <c r="P490" s="5">
        <v>60090</v>
      </c>
      <c r="Q490" s="2">
        <f t="shared" si="38"/>
        <v>3238</v>
      </c>
      <c r="R490" s="2">
        <f t="shared" si="39"/>
        <v>-3238</v>
      </c>
    </row>
    <row r="491" spans="1:18" ht="46.5" customHeight="1" x14ac:dyDescent="0.25">
      <c r="A491" s="14" t="s">
        <v>396</v>
      </c>
      <c r="B491" s="33">
        <v>40063</v>
      </c>
      <c r="C491" s="3">
        <v>2224828</v>
      </c>
      <c r="D491" s="4" t="s">
        <v>397</v>
      </c>
      <c r="E491" s="4" t="s">
        <v>406</v>
      </c>
      <c r="F491" s="3" t="s">
        <v>402</v>
      </c>
      <c r="G491" s="2" t="s">
        <v>5670</v>
      </c>
      <c r="H491" s="2">
        <v>0</v>
      </c>
      <c r="I491" s="2">
        <v>225643</v>
      </c>
      <c r="J491" s="2">
        <v>114586</v>
      </c>
      <c r="K491" s="2">
        <f t="shared" si="35"/>
        <v>340229</v>
      </c>
      <c r="L491" s="11">
        <v>34615</v>
      </c>
      <c r="M491" s="5">
        <v>370690</v>
      </c>
      <c r="N491" s="2">
        <f t="shared" si="36"/>
        <v>405305</v>
      </c>
      <c r="O491" s="2">
        <f t="shared" si="37"/>
        <v>65076</v>
      </c>
      <c r="P491" s="5">
        <v>34615</v>
      </c>
      <c r="Q491" s="2">
        <f t="shared" si="38"/>
        <v>30461</v>
      </c>
      <c r="R491" s="2">
        <f t="shared" si="39"/>
        <v>-30461</v>
      </c>
    </row>
    <row r="492" spans="1:18" ht="46.5" customHeight="1" x14ac:dyDescent="0.25">
      <c r="A492" s="14" t="s">
        <v>396</v>
      </c>
      <c r="B492" s="33">
        <v>40061</v>
      </c>
      <c r="C492" s="3">
        <v>2225247</v>
      </c>
      <c r="D492" s="4" t="s">
        <v>397</v>
      </c>
      <c r="E492" s="4" t="s">
        <v>405</v>
      </c>
      <c r="F492" s="3" t="s">
        <v>402</v>
      </c>
      <c r="G492" s="2" t="s">
        <v>5670</v>
      </c>
      <c r="H492" s="2">
        <v>0</v>
      </c>
      <c r="I492" s="2">
        <v>212439</v>
      </c>
      <c r="J492" s="2">
        <v>111946</v>
      </c>
      <c r="K492" s="2">
        <f t="shared" si="35"/>
        <v>324385</v>
      </c>
      <c r="L492" s="11">
        <v>34615</v>
      </c>
      <c r="M492" s="5">
        <v>364503</v>
      </c>
      <c r="N492" s="2">
        <f t="shared" si="36"/>
        <v>399118</v>
      </c>
      <c r="O492" s="2">
        <f t="shared" si="37"/>
        <v>74733</v>
      </c>
      <c r="P492" s="5">
        <v>34615</v>
      </c>
      <c r="Q492" s="2">
        <f t="shared" si="38"/>
        <v>40118</v>
      </c>
      <c r="R492" s="2">
        <f t="shared" si="39"/>
        <v>-40118</v>
      </c>
    </row>
    <row r="493" spans="1:18" ht="46.5" customHeight="1" x14ac:dyDescent="0.25">
      <c r="A493" s="14" t="s">
        <v>396</v>
      </c>
      <c r="B493" s="33">
        <v>39388</v>
      </c>
      <c r="C493" s="3">
        <v>2322822</v>
      </c>
      <c r="D493" s="4" t="s">
        <v>397</v>
      </c>
      <c r="E493" s="4" t="s">
        <v>403</v>
      </c>
      <c r="F493" s="3" t="s">
        <v>402</v>
      </c>
      <c r="G493" s="2" t="s">
        <v>5670</v>
      </c>
      <c r="H493" s="2">
        <v>0</v>
      </c>
      <c r="I493" s="2">
        <v>255323</v>
      </c>
      <c r="J493" s="2">
        <v>110334</v>
      </c>
      <c r="K493" s="2">
        <f t="shared" si="35"/>
        <v>365657</v>
      </c>
      <c r="L493" s="11">
        <v>138619</v>
      </c>
      <c r="M493" s="5">
        <v>432021</v>
      </c>
      <c r="N493" s="2">
        <f t="shared" si="36"/>
        <v>570640</v>
      </c>
      <c r="O493" s="2">
        <f t="shared" si="37"/>
        <v>204983</v>
      </c>
      <c r="P493" s="5">
        <v>138569</v>
      </c>
      <c r="Q493" s="2">
        <f t="shared" si="38"/>
        <v>66414</v>
      </c>
      <c r="R493" s="2">
        <f t="shared" si="39"/>
        <v>-66414</v>
      </c>
    </row>
    <row r="494" spans="1:18" ht="46.5" customHeight="1" x14ac:dyDescent="0.25">
      <c r="A494" s="14" t="s">
        <v>529</v>
      </c>
      <c r="B494" s="33" t="s">
        <v>5630</v>
      </c>
      <c r="C494" s="3">
        <v>1902322</v>
      </c>
      <c r="D494" s="4" t="s">
        <v>530</v>
      </c>
      <c r="E494" s="4" t="s">
        <v>531</v>
      </c>
      <c r="F494" s="3" t="s">
        <v>9</v>
      </c>
      <c r="G494" s="2" t="s">
        <v>5680</v>
      </c>
      <c r="H494" s="2">
        <v>0</v>
      </c>
      <c r="I494" s="2">
        <v>225340</v>
      </c>
      <c r="J494" s="2">
        <v>114545</v>
      </c>
      <c r="K494" s="2">
        <f t="shared" si="35"/>
        <v>339885</v>
      </c>
      <c r="L494" s="6">
        <v>86582</v>
      </c>
      <c r="M494" s="5">
        <v>377058</v>
      </c>
      <c r="N494" s="2">
        <f t="shared" si="36"/>
        <v>463640</v>
      </c>
      <c r="O494" s="2">
        <f t="shared" si="37"/>
        <v>123755</v>
      </c>
      <c r="P494" s="5">
        <v>88579</v>
      </c>
      <c r="Q494" s="2">
        <f t="shared" si="38"/>
        <v>35176</v>
      </c>
      <c r="R494" s="2">
        <f t="shared" si="39"/>
        <v>-35176</v>
      </c>
    </row>
    <row r="495" spans="1:18" ht="46.5" customHeight="1" x14ac:dyDescent="0.25">
      <c r="A495" s="14" t="s">
        <v>529</v>
      </c>
      <c r="B495" s="33">
        <v>39438</v>
      </c>
      <c r="C495" s="3">
        <v>2203968</v>
      </c>
      <c r="D495" s="4" t="s">
        <v>530</v>
      </c>
      <c r="E495" s="4" t="s">
        <v>537</v>
      </c>
      <c r="F495" s="3" t="s">
        <v>533</v>
      </c>
      <c r="G495" s="2" t="s">
        <v>5670</v>
      </c>
      <c r="H495" s="2">
        <v>0</v>
      </c>
      <c r="I495" s="2">
        <v>221656</v>
      </c>
      <c r="J495" s="2">
        <v>121619</v>
      </c>
      <c r="K495" s="2">
        <f t="shared" si="35"/>
        <v>343275</v>
      </c>
      <c r="L495" s="11">
        <v>84165</v>
      </c>
      <c r="M495" s="5">
        <v>381968</v>
      </c>
      <c r="N495" s="2">
        <f t="shared" si="36"/>
        <v>466133</v>
      </c>
      <c r="O495" s="2">
        <f t="shared" si="37"/>
        <v>122858</v>
      </c>
      <c r="P495" s="5">
        <v>84165</v>
      </c>
      <c r="Q495" s="2">
        <f t="shared" si="38"/>
        <v>38693</v>
      </c>
      <c r="R495" s="2">
        <f t="shared" si="39"/>
        <v>-38693</v>
      </c>
    </row>
    <row r="496" spans="1:18" ht="46.5" customHeight="1" x14ac:dyDescent="0.25">
      <c r="A496" s="14" t="s">
        <v>529</v>
      </c>
      <c r="B496" s="33">
        <v>43121</v>
      </c>
      <c r="C496" s="3">
        <v>2242253</v>
      </c>
      <c r="D496" s="4" t="s">
        <v>530</v>
      </c>
      <c r="E496" s="4" t="s">
        <v>538</v>
      </c>
      <c r="F496" s="3" t="s">
        <v>533</v>
      </c>
      <c r="G496" s="2" t="s">
        <v>5670</v>
      </c>
      <c r="H496" s="2">
        <v>0</v>
      </c>
      <c r="I496" s="2">
        <v>223519</v>
      </c>
      <c r="J496" s="2">
        <v>115856</v>
      </c>
      <c r="K496" s="2">
        <f t="shared" si="35"/>
        <v>339375</v>
      </c>
      <c r="L496" s="11"/>
      <c r="M496" s="5">
        <v>373164</v>
      </c>
      <c r="N496" s="2">
        <f t="shared" si="36"/>
        <v>373164</v>
      </c>
      <c r="O496" s="2">
        <f t="shared" si="37"/>
        <v>33789</v>
      </c>
      <c r="P496" s="5">
        <v>82870</v>
      </c>
      <c r="Q496" s="2">
        <f t="shared" si="38"/>
        <v>-49081</v>
      </c>
      <c r="R496" s="2">
        <f t="shared" si="39"/>
        <v>49081</v>
      </c>
    </row>
    <row r="497" spans="1:18" ht="46.5" customHeight="1" x14ac:dyDescent="0.25">
      <c r="A497" s="14" t="s">
        <v>529</v>
      </c>
      <c r="B497" s="33">
        <v>40063</v>
      </c>
      <c r="C497" s="3">
        <v>2314647</v>
      </c>
      <c r="D497" s="4" t="s">
        <v>530</v>
      </c>
      <c r="E497" s="4" t="s">
        <v>536</v>
      </c>
      <c r="F497" s="3" t="s">
        <v>533</v>
      </c>
      <c r="G497" s="2" t="s">
        <v>5670</v>
      </c>
      <c r="H497" s="2">
        <v>0</v>
      </c>
      <c r="I497" s="2">
        <v>210207</v>
      </c>
      <c r="J497" s="2">
        <v>114769</v>
      </c>
      <c r="K497" s="2">
        <f t="shared" si="35"/>
        <v>324976</v>
      </c>
      <c r="L497" s="11">
        <v>22532</v>
      </c>
      <c r="M497" s="5">
        <v>362456</v>
      </c>
      <c r="N497" s="2">
        <f t="shared" si="36"/>
        <v>384988</v>
      </c>
      <c r="O497" s="2">
        <f t="shared" si="37"/>
        <v>60012</v>
      </c>
      <c r="P497" s="5">
        <v>35642</v>
      </c>
      <c r="Q497" s="2">
        <f t="shared" si="38"/>
        <v>24370</v>
      </c>
      <c r="R497" s="2">
        <f t="shared" si="39"/>
        <v>-24370</v>
      </c>
    </row>
    <row r="498" spans="1:18" ht="46.5" customHeight="1" x14ac:dyDescent="0.25">
      <c r="A498" s="14" t="s">
        <v>529</v>
      </c>
      <c r="B498" s="33">
        <v>40059</v>
      </c>
      <c r="C498" s="3">
        <v>2393534</v>
      </c>
      <c r="D498" s="4" t="s">
        <v>530</v>
      </c>
      <c r="E498" s="4" t="s">
        <v>535</v>
      </c>
      <c r="F498" s="3" t="s">
        <v>533</v>
      </c>
      <c r="G498" s="2" t="s">
        <v>5670</v>
      </c>
      <c r="H498" s="2">
        <v>0</v>
      </c>
      <c r="I498" s="2">
        <v>210207</v>
      </c>
      <c r="J498" s="2">
        <v>114769</v>
      </c>
      <c r="K498" s="2">
        <f t="shared" si="35"/>
        <v>324976</v>
      </c>
      <c r="L498" s="11"/>
      <c r="M498" s="5">
        <v>362456</v>
      </c>
      <c r="N498" s="2">
        <f t="shared" si="36"/>
        <v>362456</v>
      </c>
      <c r="O498" s="2">
        <f t="shared" si="37"/>
        <v>37480</v>
      </c>
      <c r="P498" s="5">
        <v>36732</v>
      </c>
      <c r="Q498" s="2">
        <f t="shared" si="38"/>
        <v>748</v>
      </c>
      <c r="R498" s="2">
        <f t="shared" si="39"/>
        <v>-748</v>
      </c>
    </row>
    <row r="499" spans="1:18" ht="46.5" customHeight="1" x14ac:dyDescent="0.25">
      <c r="A499" s="14" t="s">
        <v>529</v>
      </c>
      <c r="B499" s="33">
        <v>40086</v>
      </c>
      <c r="C499" s="3">
        <v>2404352</v>
      </c>
      <c r="D499" s="4" t="s">
        <v>530</v>
      </c>
      <c r="E499" s="4" t="s">
        <v>534</v>
      </c>
      <c r="F499" s="3" t="s">
        <v>533</v>
      </c>
      <c r="G499" s="2" t="s">
        <v>5670</v>
      </c>
      <c r="H499" s="2">
        <v>0</v>
      </c>
      <c r="I499" s="2">
        <v>210207</v>
      </c>
      <c r="J499" s="2">
        <v>114769</v>
      </c>
      <c r="K499" s="2">
        <f t="shared" si="35"/>
        <v>324976</v>
      </c>
      <c r="L499" s="11"/>
      <c r="M499" s="5">
        <v>362456</v>
      </c>
      <c r="N499" s="2">
        <f t="shared" si="36"/>
        <v>362456</v>
      </c>
      <c r="O499" s="2">
        <f t="shared" si="37"/>
        <v>37480</v>
      </c>
      <c r="P499" s="5">
        <v>0</v>
      </c>
      <c r="Q499" s="2">
        <f t="shared" si="38"/>
        <v>37480</v>
      </c>
      <c r="R499" s="2">
        <f t="shared" si="39"/>
        <v>-37480</v>
      </c>
    </row>
    <row r="500" spans="1:18" ht="46.5" customHeight="1" x14ac:dyDescent="0.25">
      <c r="A500" s="14" t="s">
        <v>529</v>
      </c>
      <c r="B500" s="33">
        <v>40081</v>
      </c>
      <c r="C500" s="3">
        <v>2404653</v>
      </c>
      <c r="D500" s="4" t="s">
        <v>530</v>
      </c>
      <c r="E500" s="4" t="s">
        <v>532</v>
      </c>
      <c r="F500" s="3" t="s">
        <v>533</v>
      </c>
      <c r="G500" s="2" t="s">
        <v>5670</v>
      </c>
      <c r="H500" s="2">
        <v>0</v>
      </c>
      <c r="I500" s="2">
        <v>245122</v>
      </c>
      <c r="J500" s="2">
        <v>128491</v>
      </c>
      <c r="K500" s="2">
        <f t="shared" si="35"/>
        <v>373613</v>
      </c>
      <c r="L500" s="11"/>
      <c r="M500" s="5">
        <v>410638</v>
      </c>
      <c r="N500" s="2">
        <f t="shared" si="36"/>
        <v>410638</v>
      </c>
      <c r="O500" s="2">
        <f t="shared" si="37"/>
        <v>37025</v>
      </c>
      <c r="P500" s="5">
        <v>35700</v>
      </c>
      <c r="Q500" s="2">
        <f t="shared" si="38"/>
        <v>1325</v>
      </c>
      <c r="R500" s="2">
        <f t="shared" si="39"/>
        <v>-1325</v>
      </c>
    </row>
    <row r="501" spans="1:18" ht="46.5" customHeight="1" x14ac:dyDescent="0.25">
      <c r="A501" s="14" t="s">
        <v>539</v>
      </c>
      <c r="B501" s="35">
        <v>31768</v>
      </c>
      <c r="C501" s="3">
        <v>1239441</v>
      </c>
      <c r="D501" s="4" t="s">
        <v>540</v>
      </c>
      <c r="E501" s="4" t="s">
        <v>543</v>
      </c>
      <c r="F501" s="3" t="s">
        <v>544</v>
      </c>
      <c r="G501" s="2" t="s">
        <v>5680</v>
      </c>
      <c r="H501" s="2">
        <v>640972</v>
      </c>
      <c r="I501" s="2">
        <v>484449</v>
      </c>
      <c r="J501" s="2">
        <v>143250</v>
      </c>
      <c r="K501" s="2">
        <f t="shared" si="35"/>
        <v>1268671</v>
      </c>
      <c r="L501" s="6">
        <v>768737</v>
      </c>
      <c r="M501" s="5">
        <v>806612</v>
      </c>
      <c r="N501" s="2">
        <f t="shared" si="36"/>
        <v>1575349</v>
      </c>
      <c r="O501" s="2">
        <f t="shared" si="37"/>
        <v>306678</v>
      </c>
      <c r="P501" s="5">
        <v>104210</v>
      </c>
      <c r="Q501" s="2">
        <f t="shared" si="38"/>
        <v>202468</v>
      </c>
      <c r="R501" s="2">
        <f t="shared" si="39"/>
        <v>-202468</v>
      </c>
    </row>
    <row r="502" spans="1:18" ht="46.5" customHeight="1" x14ac:dyDescent="0.25">
      <c r="A502" s="14" t="s">
        <v>539</v>
      </c>
      <c r="B502" s="35">
        <v>33840</v>
      </c>
      <c r="C502" s="3">
        <v>1725980</v>
      </c>
      <c r="D502" s="4" t="s">
        <v>540</v>
      </c>
      <c r="E502" s="4" t="s">
        <v>541</v>
      </c>
      <c r="F502" s="3" t="s">
        <v>23</v>
      </c>
      <c r="G502" s="2" t="s">
        <v>5680</v>
      </c>
      <c r="H502" s="2">
        <v>739254</v>
      </c>
      <c r="I502" s="2">
        <v>520795</v>
      </c>
      <c r="J502" s="2">
        <v>423701</v>
      </c>
      <c r="K502" s="2">
        <f t="shared" si="35"/>
        <v>1683750</v>
      </c>
      <c r="L502" s="10"/>
      <c r="M502" s="5">
        <v>865789</v>
      </c>
      <c r="N502" s="2">
        <f t="shared" si="36"/>
        <v>865789</v>
      </c>
      <c r="O502" s="2">
        <f t="shared" si="37"/>
        <v>-817961</v>
      </c>
      <c r="P502" s="5">
        <v>126832</v>
      </c>
      <c r="Q502" s="2">
        <f t="shared" si="38"/>
        <v>-944793</v>
      </c>
      <c r="R502" s="2">
        <f t="shared" si="39"/>
        <v>944793</v>
      </c>
    </row>
    <row r="503" spans="1:18" ht="46.5" customHeight="1" x14ac:dyDescent="0.25">
      <c r="A503" s="14" t="s">
        <v>539</v>
      </c>
      <c r="B503" s="33">
        <v>40061</v>
      </c>
      <c r="C503" s="3">
        <v>2255085</v>
      </c>
      <c r="D503" s="4" t="s">
        <v>540</v>
      </c>
      <c r="E503" s="4" t="s">
        <v>545</v>
      </c>
      <c r="F503" s="3" t="s">
        <v>59</v>
      </c>
      <c r="G503" s="2" t="s">
        <v>5670</v>
      </c>
      <c r="H503" s="2">
        <v>0</v>
      </c>
      <c r="I503" s="2">
        <v>210207</v>
      </c>
      <c r="J503" s="2">
        <v>40380</v>
      </c>
      <c r="K503" s="2">
        <f t="shared" si="35"/>
        <v>250587</v>
      </c>
      <c r="L503" s="11"/>
      <c r="M503" s="5">
        <v>362456</v>
      </c>
      <c r="N503" s="2">
        <f t="shared" si="36"/>
        <v>362456</v>
      </c>
      <c r="O503" s="2">
        <f t="shared" si="37"/>
        <v>111869</v>
      </c>
      <c r="P503" s="5">
        <v>27716</v>
      </c>
      <c r="Q503" s="2">
        <f t="shared" si="38"/>
        <v>84153</v>
      </c>
      <c r="R503" s="2">
        <f t="shared" si="39"/>
        <v>-84153</v>
      </c>
    </row>
    <row r="504" spans="1:18" ht="46.5" customHeight="1" x14ac:dyDescent="0.25">
      <c r="A504" s="14" t="s">
        <v>539</v>
      </c>
      <c r="B504" s="33">
        <v>40358</v>
      </c>
      <c r="C504" s="3">
        <v>2256373</v>
      </c>
      <c r="D504" s="4" t="s">
        <v>540</v>
      </c>
      <c r="E504" s="4" t="s">
        <v>542</v>
      </c>
      <c r="F504" s="3" t="s">
        <v>9</v>
      </c>
      <c r="G504" s="2" t="s">
        <v>5670</v>
      </c>
      <c r="H504" s="2">
        <v>0</v>
      </c>
      <c r="I504" s="2">
        <v>188106</v>
      </c>
      <c r="J504" s="2">
        <v>178721</v>
      </c>
      <c r="K504" s="2">
        <f t="shared" si="35"/>
        <v>366827</v>
      </c>
      <c r="L504" s="11"/>
      <c r="M504" s="5">
        <v>327992</v>
      </c>
      <c r="N504" s="2">
        <f t="shared" si="36"/>
        <v>327992</v>
      </c>
      <c r="O504" s="2">
        <f t="shared" si="37"/>
        <v>-38835</v>
      </c>
      <c r="P504" s="5">
        <v>0</v>
      </c>
      <c r="Q504" s="2">
        <f t="shared" si="38"/>
        <v>-38835</v>
      </c>
      <c r="R504" s="2">
        <f t="shared" si="39"/>
        <v>38835</v>
      </c>
    </row>
    <row r="505" spans="1:18" ht="46.5" customHeight="1" x14ac:dyDescent="0.25">
      <c r="A505" s="14" t="s">
        <v>694</v>
      </c>
      <c r="B505" s="33">
        <v>37775</v>
      </c>
      <c r="C505" s="3">
        <v>1812773</v>
      </c>
      <c r="D505" s="4" t="s">
        <v>695</v>
      </c>
      <c r="E505" s="4" t="s">
        <v>697</v>
      </c>
      <c r="F505" s="3" t="s">
        <v>292</v>
      </c>
      <c r="G505" s="2" t="s">
        <v>5680</v>
      </c>
      <c r="H505" s="2">
        <v>0</v>
      </c>
      <c r="I505" s="2">
        <v>287063</v>
      </c>
      <c r="J505" s="2">
        <v>148216</v>
      </c>
      <c r="K505" s="2">
        <f t="shared" si="35"/>
        <v>435279</v>
      </c>
      <c r="L505" s="6">
        <v>282595</v>
      </c>
      <c r="M505" s="5">
        <v>462388</v>
      </c>
      <c r="N505" s="2">
        <f t="shared" si="36"/>
        <v>744983</v>
      </c>
      <c r="O505" s="2">
        <f t="shared" si="37"/>
        <v>309704</v>
      </c>
      <c r="P505" s="5">
        <v>0</v>
      </c>
      <c r="Q505" s="2">
        <f t="shared" si="38"/>
        <v>309704</v>
      </c>
      <c r="R505" s="2">
        <f t="shared" si="39"/>
        <v>-309704</v>
      </c>
    </row>
    <row r="506" spans="1:18" ht="46.5" customHeight="1" x14ac:dyDescent="0.25">
      <c r="A506" s="14" t="s">
        <v>694</v>
      </c>
      <c r="B506" s="33">
        <v>38017</v>
      </c>
      <c r="C506" s="3">
        <v>1872937</v>
      </c>
      <c r="D506" s="4" t="s">
        <v>695</v>
      </c>
      <c r="E506" s="4" t="s">
        <v>700</v>
      </c>
      <c r="F506" s="3" t="s">
        <v>74</v>
      </c>
      <c r="G506" s="2" t="s">
        <v>5680</v>
      </c>
      <c r="H506" s="2">
        <v>0</v>
      </c>
      <c r="I506" s="2">
        <v>283094</v>
      </c>
      <c r="J506" s="2">
        <v>168220</v>
      </c>
      <c r="K506" s="2">
        <f t="shared" si="35"/>
        <v>451314</v>
      </c>
      <c r="L506" s="6">
        <v>306549</v>
      </c>
      <c r="M506" s="5">
        <v>461577</v>
      </c>
      <c r="N506" s="2">
        <f t="shared" si="36"/>
        <v>768126</v>
      </c>
      <c r="O506" s="2">
        <f t="shared" si="37"/>
        <v>316812</v>
      </c>
      <c r="P506" s="5">
        <v>0</v>
      </c>
      <c r="Q506" s="2">
        <f t="shared" si="38"/>
        <v>316812</v>
      </c>
      <c r="R506" s="2">
        <f t="shared" si="39"/>
        <v>-316812</v>
      </c>
    </row>
    <row r="507" spans="1:18" ht="46.5" customHeight="1" x14ac:dyDescent="0.25">
      <c r="A507" s="14" t="s">
        <v>694</v>
      </c>
      <c r="B507" s="33">
        <v>37924</v>
      </c>
      <c r="C507" s="3">
        <v>1972989</v>
      </c>
      <c r="D507" s="4" t="s">
        <v>695</v>
      </c>
      <c r="E507" s="4" t="s">
        <v>696</v>
      </c>
      <c r="F507" s="3" t="s">
        <v>78</v>
      </c>
      <c r="G507" s="2" t="s">
        <v>5680</v>
      </c>
      <c r="H507" s="2">
        <v>0</v>
      </c>
      <c r="I507" s="2">
        <v>217741</v>
      </c>
      <c r="J507" s="2">
        <v>135248</v>
      </c>
      <c r="K507" s="2">
        <f t="shared" si="35"/>
        <v>352989</v>
      </c>
      <c r="L507" s="11"/>
      <c r="M507" s="5">
        <v>375615</v>
      </c>
      <c r="N507" s="2">
        <f t="shared" si="36"/>
        <v>375615</v>
      </c>
      <c r="O507" s="2">
        <f t="shared" si="37"/>
        <v>22626</v>
      </c>
      <c r="P507" s="5">
        <v>84962</v>
      </c>
      <c r="Q507" s="2">
        <f t="shared" si="38"/>
        <v>-62336</v>
      </c>
      <c r="R507" s="2">
        <f t="shared" si="39"/>
        <v>62336</v>
      </c>
    </row>
    <row r="508" spans="1:18" ht="46.5" customHeight="1" x14ac:dyDescent="0.25">
      <c r="A508" s="14" t="s">
        <v>694</v>
      </c>
      <c r="B508" s="33">
        <v>39385</v>
      </c>
      <c r="C508" s="3">
        <v>2177921</v>
      </c>
      <c r="D508" s="4" t="s">
        <v>695</v>
      </c>
      <c r="E508" s="4" t="s">
        <v>698</v>
      </c>
      <c r="F508" s="3" t="s">
        <v>292</v>
      </c>
      <c r="G508" s="2" t="s">
        <v>5670</v>
      </c>
      <c r="H508" s="2">
        <v>0</v>
      </c>
      <c r="I508" s="2">
        <v>222065</v>
      </c>
      <c r="J508" s="2">
        <v>148050</v>
      </c>
      <c r="K508" s="2">
        <f t="shared" si="35"/>
        <v>370115</v>
      </c>
      <c r="L508" s="11">
        <v>109395</v>
      </c>
      <c r="M508" s="5">
        <v>383226</v>
      </c>
      <c r="N508" s="2">
        <f t="shared" si="36"/>
        <v>492621</v>
      </c>
      <c r="O508" s="2">
        <f t="shared" si="37"/>
        <v>122506</v>
      </c>
      <c r="P508" s="5">
        <v>130732</v>
      </c>
      <c r="Q508" s="2">
        <f t="shared" si="38"/>
        <v>-8226</v>
      </c>
      <c r="R508" s="2">
        <f t="shared" si="39"/>
        <v>8226</v>
      </c>
    </row>
    <row r="509" spans="1:18" ht="46.5" customHeight="1" x14ac:dyDescent="0.25">
      <c r="A509" s="14" t="s">
        <v>694</v>
      </c>
      <c r="B509" s="33">
        <v>40003</v>
      </c>
      <c r="C509" s="3">
        <v>2404327</v>
      </c>
      <c r="D509" s="4" t="s">
        <v>695</v>
      </c>
      <c r="E509" s="4" t="s">
        <v>699</v>
      </c>
      <c r="F509" s="3" t="s">
        <v>292</v>
      </c>
      <c r="G509" s="2" t="s">
        <v>5670</v>
      </c>
      <c r="H509" s="2">
        <v>0</v>
      </c>
      <c r="I509" s="2">
        <v>210207</v>
      </c>
      <c r="J509" s="2">
        <v>99466</v>
      </c>
      <c r="K509" s="2">
        <f t="shared" si="35"/>
        <v>309673</v>
      </c>
      <c r="L509" s="11">
        <v>36180</v>
      </c>
      <c r="M509" s="5">
        <v>375842</v>
      </c>
      <c r="N509" s="2">
        <f t="shared" si="36"/>
        <v>412022</v>
      </c>
      <c r="O509" s="2">
        <f t="shared" si="37"/>
        <v>102349</v>
      </c>
      <c r="P509" s="5">
        <v>36180</v>
      </c>
      <c r="Q509" s="2">
        <f t="shared" si="38"/>
        <v>66169</v>
      </c>
      <c r="R509" s="2">
        <f t="shared" si="39"/>
        <v>-66169</v>
      </c>
    </row>
    <row r="510" spans="1:18" ht="46.5" customHeight="1" x14ac:dyDescent="0.25">
      <c r="A510" s="14" t="s">
        <v>728</v>
      </c>
      <c r="B510" s="33">
        <v>31266</v>
      </c>
      <c r="C510" s="3">
        <v>1030127</v>
      </c>
      <c r="D510" s="4" t="s">
        <v>729</v>
      </c>
      <c r="E510" s="4" t="s">
        <v>742</v>
      </c>
      <c r="F510" s="3" t="s">
        <v>743</v>
      </c>
      <c r="G510" s="2" t="s">
        <v>5680</v>
      </c>
      <c r="H510" s="2">
        <v>0</v>
      </c>
      <c r="I510" s="2">
        <v>517824</v>
      </c>
      <c r="J510" s="2">
        <v>0</v>
      </c>
      <c r="K510" s="2">
        <f t="shared" si="35"/>
        <v>517824</v>
      </c>
      <c r="L510" s="6">
        <v>1181274</v>
      </c>
      <c r="M510" s="5">
        <v>676797</v>
      </c>
      <c r="N510" s="2">
        <f t="shared" si="36"/>
        <v>1858071</v>
      </c>
      <c r="O510" s="2">
        <f t="shared" si="37"/>
        <v>1340247</v>
      </c>
      <c r="P510" s="5">
        <v>117037</v>
      </c>
      <c r="Q510" s="2">
        <f t="shared" si="38"/>
        <v>1223210</v>
      </c>
      <c r="R510" s="2">
        <f t="shared" si="39"/>
        <v>-1223210</v>
      </c>
    </row>
    <row r="511" spans="1:18" ht="46.5" customHeight="1" x14ac:dyDescent="0.25">
      <c r="A511" s="14" t="s">
        <v>728</v>
      </c>
      <c r="B511" s="33">
        <v>33830</v>
      </c>
      <c r="C511" s="3">
        <v>1103241</v>
      </c>
      <c r="D511" s="4" t="s">
        <v>729</v>
      </c>
      <c r="E511" s="4" t="s">
        <v>730</v>
      </c>
      <c r="F511" s="3" t="s">
        <v>731</v>
      </c>
      <c r="G511" s="2" t="s">
        <v>5680</v>
      </c>
      <c r="H511" s="2">
        <v>676596</v>
      </c>
      <c r="I511" s="2">
        <v>510430</v>
      </c>
      <c r="J511" s="2">
        <v>213116</v>
      </c>
      <c r="K511" s="2">
        <f t="shared" si="35"/>
        <v>1400142</v>
      </c>
      <c r="L511" s="6">
        <v>896660</v>
      </c>
      <c r="M511" s="5">
        <v>836774</v>
      </c>
      <c r="N511" s="2">
        <f t="shared" si="36"/>
        <v>1733434</v>
      </c>
      <c r="O511" s="2">
        <f t="shared" si="37"/>
        <v>333292</v>
      </c>
      <c r="P511" s="5">
        <v>96240</v>
      </c>
      <c r="Q511" s="2">
        <f t="shared" si="38"/>
        <v>237052</v>
      </c>
      <c r="R511" s="2">
        <f t="shared" si="39"/>
        <v>-237052</v>
      </c>
    </row>
    <row r="512" spans="1:18" ht="46.5" customHeight="1" x14ac:dyDescent="0.25">
      <c r="A512" s="14" t="s">
        <v>728</v>
      </c>
      <c r="B512" s="33">
        <v>35278</v>
      </c>
      <c r="C512" s="3">
        <v>1345132</v>
      </c>
      <c r="D512" s="4" t="s">
        <v>729</v>
      </c>
      <c r="E512" s="4" t="s">
        <v>732</v>
      </c>
      <c r="F512" s="3" t="s">
        <v>731</v>
      </c>
      <c r="G512" s="2" t="s">
        <v>5680</v>
      </c>
      <c r="H512" s="2">
        <v>256398</v>
      </c>
      <c r="I512" s="2">
        <v>401021</v>
      </c>
      <c r="J512" s="2">
        <v>216909</v>
      </c>
      <c r="K512" s="2">
        <f t="shared" si="35"/>
        <v>874328</v>
      </c>
      <c r="L512" s="6">
        <v>499187</v>
      </c>
      <c r="M512" s="5">
        <v>746735</v>
      </c>
      <c r="N512" s="2">
        <f t="shared" si="36"/>
        <v>1245922</v>
      </c>
      <c r="O512" s="2">
        <f t="shared" si="37"/>
        <v>371594</v>
      </c>
      <c r="P512" s="5">
        <v>33918</v>
      </c>
      <c r="Q512" s="2">
        <f t="shared" si="38"/>
        <v>337676</v>
      </c>
      <c r="R512" s="2">
        <f t="shared" si="39"/>
        <v>-337676</v>
      </c>
    </row>
    <row r="513" spans="1:18" ht="46.5" customHeight="1" x14ac:dyDescent="0.25">
      <c r="A513" s="14" t="s">
        <v>728</v>
      </c>
      <c r="B513" s="33">
        <v>37814</v>
      </c>
      <c r="C513" s="3">
        <v>1820374</v>
      </c>
      <c r="D513" s="4" t="s">
        <v>729</v>
      </c>
      <c r="E513" s="4" t="s">
        <v>734</v>
      </c>
      <c r="F513" s="3" t="s">
        <v>689</v>
      </c>
      <c r="G513" s="2" t="s">
        <v>5680</v>
      </c>
      <c r="H513" s="2">
        <v>0</v>
      </c>
      <c r="I513" s="2">
        <v>220110</v>
      </c>
      <c r="J513" s="2">
        <v>106635</v>
      </c>
      <c r="K513" s="2">
        <f t="shared" si="35"/>
        <v>326745</v>
      </c>
      <c r="L513" s="11"/>
      <c r="M513" s="5">
        <v>379818</v>
      </c>
      <c r="N513" s="2">
        <f t="shared" si="36"/>
        <v>379818</v>
      </c>
      <c r="O513" s="2">
        <f t="shared" si="37"/>
        <v>53073</v>
      </c>
      <c r="P513" s="5">
        <v>0</v>
      </c>
      <c r="Q513" s="2">
        <f t="shared" si="38"/>
        <v>53073</v>
      </c>
      <c r="R513" s="2">
        <f t="shared" si="39"/>
        <v>-53073</v>
      </c>
    </row>
    <row r="514" spans="1:18" ht="46.5" customHeight="1" x14ac:dyDescent="0.25">
      <c r="A514" s="14" t="s">
        <v>728</v>
      </c>
      <c r="B514" s="33">
        <v>37813</v>
      </c>
      <c r="C514" s="3">
        <v>1872576</v>
      </c>
      <c r="D514" s="4" t="s">
        <v>729</v>
      </c>
      <c r="E514" s="4" t="s">
        <v>733</v>
      </c>
      <c r="F514" s="3" t="s">
        <v>689</v>
      </c>
      <c r="G514" s="2" t="s">
        <v>5680</v>
      </c>
      <c r="H514" s="2">
        <v>0</v>
      </c>
      <c r="I514" s="2">
        <v>223422</v>
      </c>
      <c r="J514" s="2">
        <v>113982</v>
      </c>
      <c r="K514" s="2">
        <f t="shared" si="35"/>
        <v>337404</v>
      </c>
      <c r="L514" s="11"/>
      <c r="M514" s="5">
        <v>385797</v>
      </c>
      <c r="N514" s="2">
        <f t="shared" si="36"/>
        <v>385797</v>
      </c>
      <c r="O514" s="2">
        <f t="shared" si="37"/>
        <v>48393</v>
      </c>
      <c r="P514" s="5">
        <v>0</v>
      </c>
      <c r="Q514" s="2">
        <f t="shared" si="38"/>
        <v>48393</v>
      </c>
      <c r="R514" s="2">
        <f t="shared" si="39"/>
        <v>-48393</v>
      </c>
    </row>
    <row r="515" spans="1:18" ht="46.5" customHeight="1" x14ac:dyDescent="0.25">
      <c r="A515" s="14" t="s">
        <v>728</v>
      </c>
      <c r="B515" s="33">
        <v>40061</v>
      </c>
      <c r="C515" s="3">
        <v>2163608</v>
      </c>
      <c r="D515" s="4" t="s">
        <v>729</v>
      </c>
      <c r="E515" s="4" t="s">
        <v>739</v>
      </c>
      <c r="F515" s="3" t="s">
        <v>689</v>
      </c>
      <c r="G515" s="2" t="s">
        <v>5670</v>
      </c>
      <c r="H515" s="2">
        <v>0</v>
      </c>
      <c r="I515" s="2">
        <v>209972</v>
      </c>
      <c r="J515" s="2">
        <v>111894</v>
      </c>
      <c r="K515" s="2">
        <f t="shared" si="35"/>
        <v>321866</v>
      </c>
      <c r="L515" s="11">
        <v>27716</v>
      </c>
      <c r="M515" s="5">
        <v>362456</v>
      </c>
      <c r="N515" s="2">
        <f t="shared" si="36"/>
        <v>390172</v>
      </c>
      <c r="O515" s="2">
        <f t="shared" si="37"/>
        <v>68306</v>
      </c>
      <c r="P515" s="5">
        <v>27716</v>
      </c>
      <c r="Q515" s="2">
        <f t="shared" si="38"/>
        <v>40590</v>
      </c>
      <c r="R515" s="2">
        <f t="shared" si="39"/>
        <v>-40590</v>
      </c>
    </row>
    <row r="516" spans="1:18" ht="46.5" customHeight="1" x14ac:dyDescent="0.25">
      <c r="A516" s="14" t="s">
        <v>728</v>
      </c>
      <c r="B516" s="33">
        <v>40061</v>
      </c>
      <c r="C516" s="3">
        <v>2411429</v>
      </c>
      <c r="D516" s="4" t="s">
        <v>729</v>
      </c>
      <c r="E516" s="4" t="s">
        <v>738</v>
      </c>
      <c r="F516" s="3" t="s">
        <v>689</v>
      </c>
      <c r="G516" s="2" t="s">
        <v>5670</v>
      </c>
      <c r="H516" s="2">
        <v>0</v>
      </c>
      <c r="I516" s="2">
        <v>210207</v>
      </c>
      <c r="J516" s="2">
        <v>111894</v>
      </c>
      <c r="K516" s="2">
        <f t="shared" si="35"/>
        <v>322101</v>
      </c>
      <c r="L516" s="11">
        <v>27716</v>
      </c>
      <c r="M516" s="5">
        <v>372196</v>
      </c>
      <c r="N516" s="2">
        <f t="shared" si="36"/>
        <v>399912</v>
      </c>
      <c r="O516" s="2">
        <f t="shared" si="37"/>
        <v>77811</v>
      </c>
      <c r="P516" s="5">
        <v>27716</v>
      </c>
      <c r="Q516" s="2">
        <f t="shared" si="38"/>
        <v>50095</v>
      </c>
      <c r="R516" s="2">
        <f t="shared" si="39"/>
        <v>-50095</v>
      </c>
    </row>
    <row r="517" spans="1:18" ht="46.5" customHeight="1" x14ac:dyDescent="0.25">
      <c r="A517" s="14" t="s">
        <v>728</v>
      </c>
      <c r="B517" s="33">
        <v>40059</v>
      </c>
      <c r="C517" s="3">
        <v>2411575</v>
      </c>
      <c r="D517" s="4" t="s">
        <v>729</v>
      </c>
      <c r="E517" s="4" t="s">
        <v>735</v>
      </c>
      <c r="F517" s="3" t="s">
        <v>689</v>
      </c>
      <c r="G517" s="2" t="s">
        <v>5670</v>
      </c>
      <c r="H517" s="2">
        <v>0</v>
      </c>
      <c r="I517" s="2">
        <v>210207</v>
      </c>
      <c r="J517" s="2">
        <v>111894</v>
      </c>
      <c r="K517" s="2">
        <f t="shared" ref="K517:K580" si="40">H517+I517+J517</f>
        <v>322101</v>
      </c>
      <c r="L517" s="11">
        <v>27971</v>
      </c>
      <c r="M517" s="5">
        <v>362456</v>
      </c>
      <c r="N517" s="2">
        <f t="shared" ref="N517:N580" si="41">L517+M517</f>
        <v>390427</v>
      </c>
      <c r="O517" s="2">
        <f t="shared" ref="O517:O580" si="42">N517-K517</f>
        <v>68326</v>
      </c>
      <c r="P517" s="5">
        <v>27971</v>
      </c>
      <c r="Q517" s="2">
        <f t="shared" ref="Q517:Q580" si="43">O517-P517</f>
        <v>40355</v>
      </c>
      <c r="R517" s="2">
        <f t="shared" ref="R517:R580" si="44">(K517+P517)-N517</f>
        <v>-40355</v>
      </c>
    </row>
    <row r="518" spans="1:18" ht="46.5" customHeight="1" x14ac:dyDescent="0.25">
      <c r="A518" s="14" t="s">
        <v>728</v>
      </c>
      <c r="B518" s="33">
        <v>40061</v>
      </c>
      <c r="C518" s="3">
        <v>2411793</v>
      </c>
      <c r="D518" s="4" t="s">
        <v>729</v>
      </c>
      <c r="E518" s="4" t="s">
        <v>737</v>
      </c>
      <c r="F518" s="3" t="s">
        <v>689</v>
      </c>
      <c r="G518" s="2" t="s">
        <v>5670</v>
      </c>
      <c r="H518" s="2">
        <v>0</v>
      </c>
      <c r="I518" s="2">
        <v>212796</v>
      </c>
      <c r="J518" s="2">
        <v>111894</v>
      </c>
      <c r="K518" s="2">
        <f t="shared" si="40"/>
        <v>324690</v>
      </c>
      <c r="L518" s="11">
        <v>27715</v>
      </c>
      <c r="M518" s="5">
        <v>367033</v>
      </c>
      <c r="N518" s="2">
        <f t="shared" si="41"/>
        <v>394748</v>
      </c>
      <c r="O518" s="2">
        <f t="shared" si="42"/>
        <v>70058</v>
      </c>
      <c r="P518" s="5">
        <v>27715</v>
      </c>
      <c r="Q518" s="2">
        <f t="shared" si="43"/>
        <v>42343</v>
      </c>
      <c r="R518" s="2">
        <f t="shared" si="44"/>
        <v>-42343</v>
      </c>
    </row>
    <row r="519" spans="1:18" ht="46.5" customHeight="1" x14ac:dyDescent="0.25">
      <c r="A519" s="14" t="s">
        <v>728</v>
      </c>
      <c r="B519" s="33">
        <v>40061</v>
      </c>
      <c r="C519" s="3">
        <v>2412057</v>
      </c>
      <c r="D519" s="4" t="s">
        <v>729</v>
      </c>
      <c r="E519" s="4" t="s">
        <v>736</v>
      </c>
      <c r="F519" s="3" t="s">
        <v>689</v>
      </c>
      <c r="G519" s="2" t="s">
        <v>5670</v>
      </c>
      <c r="H519" s="2">
        <v>0</v>
      </c>
      <c r="I519" s="2">
        <v>222728</v>
      </c>
      <c r="J519" s="2">
        <v>111894</v>
      </c>
      <c r="K519" s="2">
        <f t="shared" si="40"/>
        <v>334622</v>
      </c>
      <c r="L519" s="11">
        <v>27715</v>
      </c>
      <c r="M519" s="5">
        <v>373134</v>
      </c>
      <c r="N519" s="2">
        <f t="shared" si="41"/>
        <v>400849</v>
      </c>
      <c r="O519" s="2">
        <f t="shared" si="42"/>
        <v>66227</v>
      </c>
      <c r="P519" s="5">
        <v>27715</v>
      </c>
      <c r="Q519" s="2">
        <f t="shared" si="43"/>
        <v>38512</v>
      </c>
      <c r="R519" s="2">
        <f t="shared" si="44"/>
        <v>-38512</v>
      </c>
    </row>
    <row r="520" spans="1:18" ht="46.5" customHeight="1" x14ac:dyDescent="0.25">
      <c r="A520" s="14" t="s">
        <v>728</v>
      </c>
      <c r="B520" s="33">
        <v>40354</v>
      </c>
      <c r="C520" s="3">
        <v>2441791</v>
      </c>
      <c r="D520" s="4" t="s">
        <v>729</v>
      </c>
      <c r="E520" s="4" t="s">
        <v>740</v>
      </c>
      <c r="F520" s="3" t="s">
        <v>741</v>
      </c>
      <c r="G520" s="2" t="s">
        <v>5670</v>
      </c>
      <c r="H520" s="2">
        <v>0</v>
      </c>
      <c r="I520" s="2">
        <v>167095</v>
      </c>
      <c r="J520" s="2">
        <v>11695</v>
      </c>
      <c r="K520" s="2">
        <f t="shared" si="40"/>
        <v>178790</v>
      </c>
      <c r="L520" s="11"/>
      <c r="M520" s="5">
        <v>316204</v>
      </c>
      <c r="N520" s="2">
        <f t="shared" si="41"/>
        <v>316204</v>
      </c>
      <c r="O520" s="2">
        <f t="shared" si="42"/>
        <v>137414</v>
      </c>
      <c r="P520" s="5">
        <v>0</v>
      </c>
      <c r="Q520" s="2">
        <f t="shared" si="43"/>
        <v>137414</v>
      </c>
      <c r="R520" s="2">
        <f t="shared" si="44"/>
        <v>-137414</v>
      </c>
    </row>
    <row r="521" spans="1:18" ht="46.5" customHeight="1" x14ac:dyDescent="0.25">
      <c r="A521" s="14" t="s">
        <v>879</v>
      </c>
      <c r="B521" s="33">
        <v>35276</v>
      </c>
      <c r="C521" s="3">
        <v>132905</v>
      </c>
      <c r="D521" s="4" t="s">
        <v>880</v>
      </c>
      <c r="E521" s="4" t="s">
        <v>881</v>
      </c>
      <c r="F521" s="3" t="s">
        <v>290</v>
      </c>
      <c r="G521" s="2" t="s">
        <v>5680</v>
      </c>
      <c r="H521" s="2">
        <v>265440</v>
      </c>
      <c r="I521" s="2">
        <v>464165</v>
      </c>
      <c r="J521" s="2">
        <v>274937</v>
      </c>
      <c r="K521" s="2">
        <f t="shared" si="40"/>
        <v>1004542</v>
      </c>
      <c r="L521" s="6">
        <v>531658</v>
      </c>
      <c r="M521" s="5">
        <v>780393</v>
      </c>
      <c r="N521" s="2">
        <f t="shared" si="41"/>
        <v>1312051</v>
      </c>
      <c r="O521" s="2">
        <f t="shared" si="42"/>
        <v>307509</v>
      </c>
      <c r="P521" s="5">
        <v>0</v>
      </c>
      <c r="Q521" s="2">
        <f t="shared" si="43"/>
        <v>307509</v>
      </c>
      <c r="R521" s="2">
        <f t="shared" si="44"/>
        <v>-307509</v>
      </c>
    </row>
    <row r="522" spans="1:18" ht="46.5" customHeight="1" x14ac:dyDescent="0.25">
      <c r="A522" s="14" t="s">
        <v>879</v>
      </c>
      <c r="B522" s="33">
        <v>31019</v>
      </c>
      <c r="C522" s="3">
        <v>1101188</v>
      </c>
      <c r="D522" s="4" t="s">
        <v>880</v>
      </c>
      <c r="E522" s="4" t="s">
        <v>893</v>
      </c>
      <c r="F522" s="3" t="s">
        <v>883</v>
      </c>
      <c r="G522" s="2" t="s">
        <v>5680</v>
      </c>
      <c r="H522" s="2">
        <v>1121357</v>
      </c>
      <c r="I522" s="2">
        <v>392719</v>
      </c>
      <c r="J522" s="2">
        <v>0</v>
      </c>
      <c r="K522" s="2">
        <f t="shared" si="40"/>
        <v>1514076</v>
      </c>
      <c r="L522" s="25">
        <v>1397748</v>
      </c>
      <c r="M522" s="5">
        <v>515787</v>
      </c>
      <c r="N522" s="2">
        <f t="shared" si="41"/>
        <v>1913535</v>
      </c>
      <c r="O522" s="2">
        <f t="shared" si="42"/>
        <v>399459</v>
      </c>
      <c r="P522" s="5">
        <v>0</v>
      </c>
      <c r="Q522" s="2">
        <f t="shared" si="43"/>
        <v>399459</v>
      </c>
      <c r="R522" s="2">
        <f t="shared" si="44"/>
        <v>-399459</v>
      </c>
    </row>
    <row r="523" spans="1:18" ht="46.5" customHeight="1" x14ac:dyDescent="0.25">
      <c r="A523" s="14" t="s">
        <v>879</v>
      </c>
      <c r="B523" s="33">
        <v>35071</v>
      </c>
      <c r="C523" s="3">
        <v>1357573</v>
      </c>
      <c r="D523" s="4" t="s">
        <v>880</v>
      </c>
      <c r="E523" s="4" t="s">
        <v>884</v>
      </c>
      <c r="F523" s="3" t="s">
        <v>883</v>
      </c>
      <c r="G523" s="2" t="s">
        <v>5680</v>
      </c>
      <c r="H523" s="2">
        <v>290658</v>
      </c>
      <c r="I523" s="2">
        <v>506175</v>
      </c>
      <c r="J523" s="2">
        <v>289469</v>
      </c>
      <c r="K523" s="2">
        <f t="shared" si="40"/>
        <v>1086302</v>
      </c>
      <c r="L523" s="6">
        <v>383314</v>
      </c>
      <c r="M523" s="5">
        <v>842514</v>
      </c>
      <c r="N523" s="2">
        <f t="shared" si="41"/>
        <v>1225828</v>
      </c>
      <c r="O523" s="2">
        <f t="shared" si="42"/>
        <v>139526</v>
      </c>
      <c r="P523" s="5">
        <v>0</v>
      </c>
      <c r="Q523" s="2">
        <f t="shared" si="43"/>
        <v>139526</v>
      </c>
      <c r="R523" s="2">
        <f t="shared" si="44"/>
        <v>-139526</v>
      </c>
    </row>
    <row r="524" spans="1:18" ht="46.5" customHeight="1" x14ac:dyDescent="0.25">
      <c r="A524" s="14" t="s">
        <v>879</v>
      </c>
      <c r="B524" s="33">
        <v>35265</v>
      </c>
      <c r="C524" s="3">
        <v>1399538</v>
      </c>
      <c r="D524" s="4" t="s">
        <v>880</v>
      </c>
      <c r="E524" s="4" t="s">
        <v>882</v>
      </c>
      <c r="F524" s="3" t="s">
        <v>883</v>
      </c>
      <c r="G524" s="2" t="s">
        <v>5680</v>
      </c>
      <c r="H524" s="2">
        <v>765223</v>
      </c>
      <c r="I524" s="2">
        <v>475903</v>
      </c>
      <c r="J524" s="2">
        <v>263301</v>
      </c>
      <c r="K524" s="2">
        <f t="shared" si="40"/>
        <v>1504427</v>
      </c>
      <c r="L524" s="6">
        <v>580761</v>
      </c>
      <c r="M524" s="5">
        <v>8031168</v>
      </c>
      <c r="N524" s="2">
        <f t="shared" si="41"/>
        <v>8611929</v>
      </c>
      <c r="O524" s="2">
        <f t="shared" si="42"/>
        <v>7107502</v>
      </c>
      <c r="P524" s="5">
        <v>0</v>
      </c>
      <c r="Q524" s="2">
        <f t="shared" si="43"/>
        <v>7107502</v>
      </c>
      <c r="R524" s="2">
        <f t="shared" si="44"/>
        <v>-7107502</v>
      </c>
    </row>
    <row r="525" spans="1:18" ht="46.5" customHeight="1" x14ac:dyDescent="0.25">
      <c r="A525" s="14" t="s">
        <v>879</v>
      </c>
      <c r="B525" s="33">
        <v>40359</v>
      </c>
      <c r="C525" s="3">
        <v>1999933</v>
      </c>
      <c r="D525" s="4" t="s">
        <v>880</v>
      </c>
      <c r="E525" s="4" t="s">
        <v>891</v>
      </c>
      <c r="F525" s="3" t="s">
        <v>892</v>
      </c>
      <c r="G525" s="2" t="s">
        <v>5670</v>
      </c>
      <c r="H525" s="2">
        <v>0</v>
      </c>
      <c r="I525" s="2">
        <v>62641</v>
      </c>
      <c r="J525" s="2">
        <v>121677</v>
      </c>
      <c r="K525" s="2">
        <f t="shared" si="40"/>
        <v>184318</v>
      </c>
      <c r="L525" s="11"/>
      <c r="M525" s="5">
        <v>212174</v>
      </c>
      <c r="N525" s="2">
        <f t="shared" si="41"/>
        <v>212174</v>
      </c>
      <c r="O525" s="2">
        <f t="shared" si="42"/>
        <v>27856</v>
      </c>
      <c r="P525" s="5">
        <v>0</v>
      </c>
      <c r="Q525" s="2">
        <f t="shared" si="43"/>
        <v>27856</v>
      </c>
      <c r="R525" s="2">
        <f t="shared" si="44"/>
        <v>-27856</v>
      </c>
    </row>
    <row r="526" spans="1:18" ht="46.5" customHeight="1" x14ac:dyDescent="0.25">
      <c r="A526" s="14" t="s">
        <v>879</v>
      </c>
      <c r="B526" s="33">
        <v>39662</v>
      </c>
      <c r="C526" s="3">
        <v>2265032</v>
      </c>
      <c r="D526" s="4" t="s">
        <v>880</v>
      </c>
      <c r="E526" s="4" t="s">
        <v>885</v>
      </c>
      <c r="F526" s="3" t="s">
        <v>886</v>
      </c>
      <c r="G526" s="2" t="s">
        <v>5670</v>
      </c>
      <c r="H526" s="2">
        <v>0</v>
      </c>
      <c r="I526" s="2">
        <v>250598</v>
      </c>
      <c r="J526" s="2">
        <v>237735</v>
      </c>
      <c r="K526" s="2">
        <f t="shared" si="40"/>
        <v>488333</v>
      </c>
      <c r="L526" s="11">
        <v>123327</v>
      </c>
      <c r="M526" s="5">
        <v>429182</v>
      </c>
      <c r="N526" s="2">
        <f t="shared" si="41"/>
        <v>552509</v>
      </c>
      <c r="O526" s="2">
        <f t="shared" si="42"/>
        <v>64176</v>
      </c>
      <c r="P526" s="5">
        <v>123327</v>
      </c>
      <c r="Q526" s="2">
        <f t="shared" si="43"/>
        <v>-59151</v>
      </c>
      <c r="R526" s="2">
        <f t="shared" si="44"/>
        <v>59151</v>
      </c>
    </row>
    <row r="527" spans="1:18" ht="46.5" customHeight="1" x14ac:dyDescent="0.25">
      <c r="A527" s="14" t="s">
        <v>879</v>
      </c>
      <c r="B527" s="33">
        <v>39881</v>
      </c>
      <c r="C527" s="3">
        <v>2279156</v>
      </c>
      <c r="D527" s="4" t="s">
        <v>880</v>
      </c>
      <c r="E527" s="4" t="s">
        <v>887</v>
      </c>
      <c r="F527" s="3" t="s">
        <v>292</v>
      </c>
      <c r="G527" s="2" t="s">
        <v>5670</v>
      </c>
      <c r="H527" s="2">
        <v>0</v>
      </c>
      <c r="I527" s="2">
        <v>210207</v>
      </c>
      <c r="J527" s="2">
        <v>123232</v>
      </c>
      <c r="K527" s="2">
        <f t="shared" si="40"/>
        <v>333439</v>
      </c>
      <c r="L527" s="11">
        <v>7762</v>
      </c>
      <c r="M527" s="5">
        <v>362456</v>
      </c>
      <c r="N527" s="2">
        <f t="shared" si="41"/>
        <v>370218</v>
      </c>
      <c r="O527" s="2">
        <f t="shared" si="42"/>
        <v>36779</v>
      </c>
      <c r="P527" s="5">
        <v>7762</v>
      </c>
      <c r="Q527" s="2">
        <f t="shared" si="43"/>
        <v>29017</v>
      </c>
      <c r="R527" s="2">
        <f t="shared" si="44"/>
        <v>-29017</v>
      </c>
    </row>
    <row r="528" spans="1:18" ht="46.5" customHeight="1" x14ac:dyDescent="0.25">
      <c r="A528" s="14" t="s">
        <v>879</v>
      </c>
      <c r="B528" s="33">
        <v>39942</v>
      </c>
      <c r="C528" s="3">
        <v>2314315</v>
      </c>
      <c r="D528" s="4" t="s">
        <v>880</v>
      </c>
      <c r="E528" s="4" t="s">
        <v>889</v>
      </c>
      <c r="F528" s="3" t="s">
        <v>292</v>
      </c>
      <c r="G528" s="2" t="s">
        <v>5670</v>
      </c>
      <c r="H528" s="2">
        <v>0</v>
      </c>
      <c r="I528" s="2">
        <v>210207</v>
      </c>
      <c r="J528" s="2">
        <v>143490</v>
      </c>
      <c r="K528" s="2">
        <f t="shared" si="40"/>
        <v>353697</v>
      </c>
      <c r="L528" s="11">
        <v>29015</v>
      </c>
      <c r="M528" s="5">
        <v>362456</v>
      </c>
      <c r="N528" s="2">
        <f t="shared" si="41"/>
        <v>391471</v>
      </c>
      <c r="O528" s="2">
        <f t="shared" si="42"/>
        <v>37774</v>
      </c>
      <c r="P528" s="5">
        <v>29016</v>
      </c>
      <c r="Q528" s="2">
        <f t="shared" si="43"/>
        <v>8758</v>
      </c>
      <c r="R528" s="2">
        <f t="shared" si="44"/>
        <v>-8758</v>
      </c>
    </row>
    <row r="529" spans="1:18" ht="46.5" customHeight="1" x14ac:dyDescent="0.25">
      <c r="A529" s="14" t="s">
        <v>879</v>
      </c>
      <c r="B529" s="33">
        <v>39942</v>
      </c>
      <c r="C529" s="3">
        <v>2341704</v>
      </c>
      <c r="D529" s="4" t="s">
        <v>880</v>
      </c>
      <c r="E529" s="4" t="s">
        <v>890</v>
      </c>
      <c r="F529" s="3" t="s">
        <v>292</v>
      </c>
      <c r="G529" s="2" t="s">
        <v>5670</v>
      </c>
      <c r="H529" s="2">
        <v>0</v>
      </c>
      <c r="I529" s="2">
        <v>213782</v>
      </c>
      <c r="J529" s="2">
        <v>119429</v>
      </c>
      <c r="K529" s="2">
        <f t="shared" si="40"/>
        <v>333211</v>
      </c>
      <c r="L529" s="11">
        <v>27716</v>
      </c>
      <c r="M529" s="5">
        <v>356169</v>
      </c>
      <c r="N529" s="2">
        <f t="shared" si="41"/>
        <v>383885</v>
      </c>
      <c r="O529" s="2">
        <f t="shared" si="42"/>
        <v>50674</v>
      </c>
      <c r="P529" s="5">
        <v>27716</v>
      </c>
      <c r="Q529" s="2">
        <f t="shared" si="43"/>
        <v>22958</v>
      </c>
      <c r="R529" s="2">
        <f t="shared" si="44"/>
        <v>-22958</v>
      </c>
    </row>
    <row r="530" spans="1:18" ht="46.5" customHeight="1" x14ac:dyDescent="0.25">
      <c r="A530" s="14" t="s">
        <v>879</v>
      </c>
      <c r="B530" s="33">
        <v>39942</v>
      </c>
      <c r="C530" s="3">
        <v>2404127</v>
      </c>
      <c r="D530" s="4" t="s">
        <v>880</v>
      </c>
      <c r="E530" s="4" t="s">
        <v>888</v>
      </c>
      <c r="F530" s="3" t="s">
        <v>292</v>
      </c>
      <c r="G530" s="2" t="s">
        <v>5670</v>
      </c>
      <c r="H530" s="2">
        <v>0</v>
      </c>
      <c r="I530" s="2">
        <v>210207</v>
      </c>
      <c r="J530" s="2">
        <v>123232</v>
      </c>
      <c r="K530" s="2">
        <f t="shared" si="40"/>
        <v>333439</v>
      </c>
      <c r="L530" s="11">
        <v>29015</v>
      </c>
      <c r="M530" s="5">
        <v>362456</v>
      </c>
      <c r="N530" s="2">
        <f t="shared" si="41"/>
        <v>391471</v>
      </c>
      <c r="O530" s="2">
        <f t="shared" si="42"/>
        <v>58032</v>
      </c>
      <c r="P530" s="5">
        <v>29016</v>
      </c>
      <c r="Q530" s="2">
        <f t="shared" si="43"/>
        <v>29016</v>
      </c>
      <c r="R530" s="2">
        <f t="shared" si="44"/>
        <v>-29016</v>
      </c>
    </row>
    <row r="531" spans="1:18" ht="46.5" customHeight="1" x14ac:dyDescent="0.25">
      <c r="A531" s="14" t="s">
        <v>919</v>
      </c>
      <c r="B531" s="33">
        <v>31479</v>
      </c>
      <c r="C531" s="3">
        <v>1401887</v>
      </c>
      <c r="D531" s="4" t="s">
        <v>920</v>
      </c>
      <c r="E531" s="4" t="s">
        <v>923</v>
      </c>
      <c r="F531" s="3" t="s">
        <v>924</v>
      </c>
      <c r="G531" s="2" t="s">
        <v>5680</v>
      </c>
      <c r="H531" s="2">
        <v>942118</v>
      </c>
      <c r="I531" s="2">
        <v>513737</v>
      </c>
      <c r="J531" s="2">
        <v>234639</v>
      </c>
      <c r="K531" s="2">
        <f t="shared" si="40"/>
        <v>1690494</v>
      </c>
      <c r="L531" s="6">
        <v>958035</v>
      </c>
      <c r="M531" s="5">
        <v>856381</v>
      </c>
      <c r="N531" s="2">
        <f t="shared" si="41"/>
        <v>1814416</v>
      </c>
      <c r="O531" s="2">
        <f t="shared" si="42"/>
        <v>123922</v>
      </c>
      <c r="P531" s="5">
        <v>0</v>
      </c>
      <c r="Q531" s="2">
        <f t="shared" si="43"/>
        <v>123922</v>
      </c>
      <c r="R531" s="2">
        <f t="shared" si="44"/>
        <v>-123922</v>
      </c>
    </row>
    <row r="532" spans="1:18" ht="46.5" customHeight="1" x14ac:dyDescent="0.25">
      <c r="A532" s="14" t="s">
        <v>919</v>
      </c>
      <c r="B532" s="33">
        <v>39124</v>
      </c>
      <c r="C532" s="3">
        <v>2042306</v>
      </c>
      <c r="D532" s="4" t="s">
        <v>920</v>
      </c>
      <c r="E532" s="4" t="s">
        <v>921</v>
      </c>
      <c r="F532" s="3" t="s">
        <v>922</v>
      </c>
      <c r="G532" s="2" t="s">
        <v>5670</v>
      </c>
      <c r="H532" s="2">
        <v>0</v>
      </c>
      <c r="I532" s="2">
        <v>221613</v>
      </c>
      <c r="J532" s="2">
        <v>107174</v>
      </c>
      <c r="K532" s="2">
        <f t="shared" si="40"/>
        <v>328787</v>
      </c>
      <c r="L532" s="6">
        <v>102641</v>
      </c>
      <c r="M532" s="5">
        <v>382369</v>
      </c>
      <c r="N532" s="2">
        <f t="shared" si="41"/>
        <v>485010</v>
      </c>
      <c r="O532" s="2">
        <f t="shared" si="42"/>
        <v>156223</v>
      </c>
      <c r="P532" s="5">
        <v>112552</v>
      </c>
      <c r="Q532" s="2">
        <f t="shared" si="43"/>
        <v>43671</v>
      </c>
      <c r="R532" s="2">
        <f t="shared" si="44"/>
        <v>-43671</v>
      </c>
    </row>
    <row r="533" spans="1:18" ht="46.5" customHeight="1" x14ac:dyDescent="0.25">
      <c r="A533" s="14" t="s">
        <v>919</v>
      </c>
      <c r="B533" s="33">
        <v>39881</v>
      </c>
      <c r="C533" s="3">
        <v>2099502</v>
      </c>
      <c r="D533" s="4" t="s">
        <v>920</v>
      </c>
      <c r="E533" s="4" t="s">
        <v>925</v>
      </c>
      <c r="F533" s="3" t="s">
        <v>926</v>
      </c>
      <c r="G533" s="2" t="s">
        <v>5670</v>
      </c>
      <c r="H533" s="2">
        <v>0</v>
      </c>
      <c r="I533" s="2">
        <v>210207</v>
      </c>
      <c r="J533" s="2">
        <v>99466</v>
      </c>
      <c r="K533" s="2">
        <f t="shared" si="40"/>
        <v>309673</v>
      </c>
      <c r="L533" s="6">
        <v>35892</v>
      </c>
      <c r="M533" s="5">
        <v>362456</v>
      </c>
      <c r="N533" s="2">
        <f t="shared" si="41"/>
        <v>398348</v>
      </c>
      <c r="O533" s="2">
        <f t="shared" si="42"/>
        <v>88675</v>
      </c>
      <c r="P533" s="5">
        <v>35254</v>
      </c>
      <c r="Q533" s="2">
        <f t="shared" si="43"/>
        <v>53421</v>
      </c>
      <c r="R533" s="2">
        <f t="shared" si="44"/>
        <v>-53421</v>
      </c>
    </row>
    <row r="534" spans="1:18" ht="46.5" customHeight="1" x14ac:dyDescent="0.25">
      <c r="A534" s="14" t="s">
        <v>919</v>
      </c>
      <c r="B534" s="33">
        <v>39942</v>
      </c>
      <c r="C534" s="3">
        <v>2206913</v>
      </c>
      <c r="D534" s="4" t="s">
        <v>920</v>
      </c>
      <c r="E534" s="4" t="s">
        <v>929</v>
      </c>
      <c r="F534" s="3" t="s">
        <v>930</v>
      </c>
      <c r="G534" s="2" t="s">
        <v>5670</v>
      </c>
      <c r="H534" s="2">
        <v>0</v>
      </c>
      <c r="I534" s="2">
        <v>210207</v>
      </c>
      <c r="J534" s="2">
        <v>99466</v>
      </c>
      <c r="K534" s="2">
        <f t="shared" si="40"/>
        <v>309673</v>
      </c>
      <c r="L534" s="11">
        <v>35892</v>
      </c>
      <c r="M534" s="5">
        <v>362456</v>
      </c>
      <c r="N534" s="2">
        <f t="shared" si="41"/>
        <v>398348</v>
      </c>
      <c r="O534" s="2">
        <f t="shared" si="42"/>
        <v>88675</v>
      </c>
      <c r="P534" s="5">
        <v>34614</v>
      </c>
      <c r="Q534" s="2">
        <f t="shared" si="43"/>
        <v>54061</v>
      </c>
      <c r="R534" s="2">
        <f t="shared" si="44"/>
        <v>-54061</v>
      </c>
    </row>
    <row r="535" spans="1:18" ht="46.5" customHeight="1" x14ac:dyDescent="0.25">
      <c r="A535" s="14" t="s">
        <v>919</v>
      </c>
      <c r="B535" s="33">
        <v>40354</v>
      </c>
      <c r="C535" s="3">
        <v>2208283</v>
      </c>
      <c r="D535" s="4" t="s">
        <v>920</v>
      </c>
      <c r="E535" s="4" t="s">
        <v>935</v>
      </c>
      <c r="F535" s="3" t="s">
        <v>936</v>
      </c>
      <c r="G535" s="2" t="s">
        <v>5670</v>
      </c>
      <c r="H535" s="2">
        <v>0</v>
      </c>
      <c r="I535" s="2">
        <v>127491</v>
      </c>
      <c r="J535" s="2">
        <v>74064</v>
      </c>
      <c r="K535" s="2">
        <f t="shared" si="40"/>
        <v>201555</v>
      </c>
      <c r="L535" s="11"/>
      <c r="M535" s="5">
        <v>287394</v>
      </c>
      <c r="N535" s="2">
        <f t="shared" si="41"/>
        <v>287394</v>
      </c>
      <c r="O535" s="2">
        <f t="shared" si="42"/>
        <v>85839</v>
      </c>
      <c r="P535" s="5">
        <v>0</v>
      </c>
      <c r="Q535" s="2">
        <f t="shared" si="43"/>
        <v>85839</v>
      </c>
      <c r="R535" s="2">
        <f t="shared" si="44"/>
        <v>-85839</v>
      </c>
    </row>
    <row r="536" spans="1:18" ht="46.5" customHeight="1" x14ac:dyDescent="0.25">
      <c r="A536" s="14" t="s">
        <v>919</v>
      </c>
      <c r="B536" s="33">
        <v>40081</v>
      </c>
      <c r="C536" s="3">
        <v>2354292</v>
      </c>
      <c r="D536" s="4" t="s">
        <v>920</v>
      </c>
      <c r="E536" s="4" t="s">
        <v>931</v>
      </c>
      <c r="F536" s="3" t="s">
        <v>932</v>
      </c>
      <c r="G536" s="2" t="s">
        <v>5670</v>
      </c>
      <c r="H536" s="2">
        <v>0</v>
      </c>
      <c r="I536" s="2">
        <v>210207</v>
      </c>
      <c r="J536" s="2">
        <v>106258</v>
      </c>
      <c r="K536" s="2">
        <f t="shared" si="40"/>
        <v>316465</v>
      </c>
      <c r="L536" s="11">
        <v>35892</v>
      </c>
      <c r="M536" s="5">
        <v>371876</v>
      </c>
      <c r="N536" s="2">
        <f t="shared" si="41"/>
        <v>407768</v>
      </c>
      <c r="O536" s="2">
        <f t="shared" si="42"/>
        <v>91303</v>
      </c>
      <c r="P536" s="5">
        <v>28114</v>
      </c>
      <c r="Q536" s="2">
        <f t="shared" si="43"/>
        <v>63189</v>
      </c>
      <c r="R536" s="2">
        <f t="shared" si="44"/>
        <v>-63189</v>
      </c>
    </row>
    <row r="537" spans="1:18" ht="46.5" customHeight="1" x14ac:dyDescent="0.25">
      <c r="A537" s="14" t="s">
        <v>919</v>
      </c>
      <c r="B537" s="33">
        <v>39881</v>
      </c>
      <c r="C537" s="3">
        <v>2362737</v>
      </c>
      <c r="D537" s="4" t="s">
        <v>920</v>
      </c>
      <c r="E537" s="4" t="s">
        <v>927</v>
      </c>
      <c r="F537" s="3" t="s">
        <v>928</v>
      </c>
      <c r="G537" s="2" t="s">
        <v>5670</v>
      </c>
      <c r="H537" s="2">
        <v>0</v>
      </c>
      <c r="I537" s="2">
        <v>210207</v>
      </c>
      <c r="J537" s="2">
        <v>99466</v>
      </c>
      <c r="K537" s="2">
        <f t="shared" si="40"/>
        <v>309673</v>
      </c>
      <c r="L537" s="11">
        <v>35892</v>
      </c>
      <c r="M537" s="5">
        <v>362456</v>
      </c>
      <c r="N537" s="2">
        <f t="shared" si="41"/>
        <v>398348</v>
      </c>
      <c r="O537" s="2">
        <f t="shared" si="42"/>
        <v>88675</v>
      </c>
      <c r="P537" s="5">
        <v>35254</v>
      </c>
      <c r="Q537" s="2">
        <f t="shared" si="43"/>
        <v>53421</v>
      </c>
      <c r="R537" s="2">
        <f t="shared" si="44"/>
        <v>-53421</v>
      </c>
    </row>
    <row r="538" spans="1:18" ht="46.5" customHeight="1" x14ac:dyDescent="0.25">
      <c r="A538" s="14" t="s">
        <v>919</v>
      </c>
      <c r="B538" s="33">
        <v>40354</v>
      </c>
      <c r="C538" s="3">
        <v>2413224</v>
      </c>
      <c r="D538" s="4" t="s">
        <v>920</v>
      </c>
      <c r="E538" s="4" t="s">
        <v>933</v>
      </c>
      <c r="F538" s="3" t="s">
        <v>934</v>
      </c>
      <c r="G538" s="2" t="s">
        <v>5670</v>
      </c>
      <c r="H538" s="2">
        <v>0</v>
      </c>
      <c r="I538" s="2">
        <v>140906</v>
      </c>
      <c r="J538" s="2">
        <v>101136</v>
      </c>
      <c r="K538" s="2">
        <f t="shared" si="40"/>
        <v>242042</v>
      </c>
      <c r="L538" s="11"/>
      <c r="M538" s="5">
        <v>283784</v>
      </c>
      <c r="N538" s="2">
        <f t="shared" si="41"/>
        <v>283784</v>
      </c>
      <c r="O538" s="2">
        <f t="shared" si="42"/>
        <v>41742</v>
      </c>
      <c r="P538" s="5">
        <v>0</v>
      </c>
      <c r="Q538" s="2">
        <f t="shared" si="43"/>
        <v>41742</v>
      </c>
      <c r="R538" s="2">
        <f t="shared" si="44"/>
        <v>-41742</v>
      </c>
    </row>
    <row r="539" spans="1:18" ht="46.5" customHeight="1" x14ac:dyDescent="0.25">
      <c r="A539" s="14" t="s">
        <v>4666</v>
      </c>
      <c r="B539" s="33">
        <v>37820</v>
      </c>
      <c r="C539" s="3">
        <v>321101</v>
      </c>
      <c r="D539" s="3" t="s">
        <v>4667</v>
      </c>
      <c r="E539" s="3" t="s">
        <v>4673</v>
      </c>
      <c r="F539" s="3" t="s">
        <v>4674</v>
      </c>
      <c r="G539" s="2" t="s">
        <v>5680</v>
      </c>
      <c r="H539" s="2">
        <v>0</v>
      </c>
      <c r="I539" s="2">
        <v>33839</v>
      </c>
      <c r="J539" s="2">
        <v>118307</v>
      </c>
      <c r="K539" s="2">
        <f t="shared" si="40"/>
        <v>152146</v>
      </c>
      <c r="L539" s="6">
        <v>263166</v>
      </c>
      <c r="M539" s="3">
        <v>187762</v>
      </c>
      <c r="N539" s="2">
        <f t="shared" si="41"/>
        <v>450928</v>
      </c>
      <c r="O539" s="2">
        <f t="shared" si="42"/>
        <v>298782</v>
      </c>
      <c r="P539" s="3">
        <v>68300</v>
      </c>
      <c r="Q539" s="2">
        <f t="shared" si="43"/>
        <v>230482</v>
      </c>
      <c r="R539" s="2">
        <f t="shared" si="44"/>
        <v>-230482</v>
      </c>
    </row>
    <row r="540" spans="1:18" ht="46.5" customHeight="1" x14ac:dyDescent="0.25">
      <c r="A540" s="14" t="s">
        <v>4666</v>
      </c>
      <c r="B540" s="33">
        <v>31770</v>
      </c>
      <c r="C540" s="3">
        <v>1103094</v>
      </c>
      <c r="D540" s="3" t="s">
        <v>4667</v>
      </c>
      <c r="E540" s="3" t="s">
        <v>4680</v>
      </c>
      <c r="F540" s="3" t="s">
        <v>4681</v>
      </c>
      <c r="G540" s="2" t="s">
        <v>5680</v>
      </c>
      <c r="H540" s="2">
        <v>324161</v>
      </c>
      <c r="I540" s="2">
        <v>450015</v>
      </c>
      <c r="J540" s="2">
        <v>235293</v>
      </c>
      <c r="K540" s="2">
        <f t="shared" si="40"/>
        <v>1009469</v>
      </c>
      <c r="L540" s="11"/>
      <c r="M540" s="3">
        <v>830629</v>
      </c>
      <c r="N540" s="2">
        <f t="shared" si="41"/>
        <v>830629</v>
      </c>
      <c r="O540" s="2">
        <f t="shared" si="42"/>
        <v>-178840</v>
      </c>
      <c r="P540" s="3">
        <v>0</v>
      </c>
      <c r="Q540" s="2">
        <f t="shared" si="43"/>
        <v>-178840</v>
      </c>
      <c r="R540" s="2">
        <f t="shared" si="44"/>
        <v>178840</v>
      </c>
    </row>
    <row r="541" spans="1:18" ht="46.5" customHeight="1" x14ac:dyDescent="0.25">
      <c r="A541" s="14" t="s">
        <v>4666</v>
      </c>
      <c r="B541" s="33">
        <v>33833</v>
      </c>
      <c r="C541" s="3">
        <v>1131735</v>
      </c>
      <c r="D541" s="3" t="s">
        <v>4667</v>
      </c>
      <c r="E541" s="3" t="s">
        <v>4670</v>
      </c>
      <c r="F541" s="3" t="s">
        <v>4671</v>
      </c>
      <c r="G541" s="2" t="s">
        <v>5680</v>
      </c>
      <c r="H541" s="2">
        <v>705569</v>
      </c>
      <c r="I541" s="2">
        <v>485430</v>
      </c>
      <c r="J541" s="2">
        <v>247404</v>
      </c>
      <c r="K541" s="2">
        <f t="shared" si="40"/>
        <v>1438403</v>
      </c>
      <c r="L541" s="6">
        <v>679659</v>
      </c>
      <c r="M541" s="3">
        <v>829844</v>
      </c>
      <c r="N541" s="2">
        <f t="shared" si="41"/>
        <v>1509503</v>
      </c>
      <c r="O541" s="2">
        <f t="shared" si="42"/>
        <v>71100</v>
      </c>
      <c r="P541" s="3">
        <v>0</v>
      </c>
      <c r="Q541" s="2">
        <f t="shared" si="43"/>
        <v>71100</v>
      </c>
      <c r="R541" s="2">
        <f t="shared" si="44"/>
        <v>-71100</v>
      </c>
    </row>
    <row r="542" spans="1:18" ht="46.5" customHeight="1" x14ac:dyDescent="0.25">
      <c r="A542" s="14" t="s">
        <v>4666</v>
      </c>
      <c r="B542" s="33">
        <v>35254</v>
      </c>
      <c r="C542" s="3">
        <v>1209375</v>
      </c>
      <c r="D542" s="3" t="s">
        <v>4667</v>
      </c>
      <c r="E542" s="3" t="s">
        <v>4672</v>
      </c>
      <c r="F542" s="3" t="s">
        <v>4671</v>
      </c>
      <c r="G542" s="2" t="s">
        <v>5680</v>
      </c>
      <c r="H542" s="2">
        <v>270713</v>
      </c>
      <c r="I542" s="2">
        <v>462677</v>
      </c>
      <c r="J542" s="2">
        <v>233732</v>
      </c>
      <c r="K542" s="2">
        <f t="shared" si="40"/>
        <v>967122</v>
      </c>
      <c r="L542" s="6">
        <v>361180</v>
      </c>
      <c r="M542" s="3">
        <v>780084</v>
      </c>
      <c r="N542" s="2">
        <f t="shared" si="41"/>
        <v>1141264</v>
      </c>
      <c r="O542" s="2">
        <f t="shared" si="42"/>
        <v>174142</v>
      </c>
      <c r="P542" s="3">
        <v>0</v>
      </c>
      <c r="Q542" s="2">
        <f t="shared" si="43"/>
        <v>174142</v>
      </c>
      <c r="R542" s="2">
        <f t="shared" si="44"/>
        <v>-174142</v>
      </c>
    </row>
    <row r="543" spans="1:18" ht="46.5" customHeight="1" x14ac:dyDescent="0.25">
      <c r="A543" s="14" t="s">
        <v>4666</v>
      </c>
      <c r="B543" s="33">
        <v>37928</v>
      </c>
      <c r="C543" s="3">
        <v>1938882</v>
      </c>
      <c r="D543" s="3" t="s">
        <v>4667</v>
      </c>
      <c r="E543" s="3" t="s">
        <v>4668</v>
      </c>
      <c r="F543" s="3" t="s">
        <v>4669</v>
      </c>
      <c r="G543" s="2" t="s">
        <v>5680</v>
      </c>
      <c r="H543" s="2">
        <v>0</v>
      </c>
      <c r="I543" s="2">
        <v>259677</v>
      </c>
      <c r="J543" s="2">
        <v>137832</v>
      </c>
      <c r="K543" s="2">
        <f t="shared" si="40"/>
        <v>397509</v>
      </c>
      <c r="L543" s="6">
        <v>866870</v>
      </c>
      <c r="M543" s="3">
        <v>415397</v>
      </c>
      <c r="N543" s="2">
        <f t="shared" si="41"/>
        <v>1282267</v>
      </c>
      <c r="O543" s="2">
        <f t="shared" si="42"/>
        <v>884758</v>
      </c>
      <c r="P543" s="3">
        <v>0</v>
      </c>
      <c r="Q543" s="2">
        <f t="shared" si="43"/>
        <v>884758</v>
      </c>
      <c r="R543" s="2">
        <f t="shared" si="44"/>
        <v>-884758</v>
      </c>
    </row>
    <row r="544" spans="1:18" ht="46.5" customHeight="1" x14ac:dyDescent="0.25">
      <c r="A544" s="14" t="s">
        <v>4666</v>
      </c>
      <c r="B544" s="33">
        <v>40061</v>
      </c>
      <c r="C544" s="3">
        <v>2224892</v>
      </c>
      <c r="D544" s="4" t="s">
        <v>4667</v>
      </c>
      <c r="E544" s="4" t="s">
        <v>4679</v>
      </c>
      <c r="F544" s="3" t="s">
        <v>4674</v>
      </c>
      <c r="G544" s="2" t="s">
        <v>5670</v>
      </c>
      <c r="H544" s="2">
        <v>0</v>
      </c>
      <c r="I544" s="2">
        <v>210207</v>
      </c>
      <c r="J544" s="2">
        <v>111894</v>
      </c>
      <c r="K544" s="2">
        <f t="shared" si="40"/>
        <v>322101</v>
      </c>
      <c r="L544" s="11">
        <v>26949</v>
      </c>
      <c r="M544" s="5">
        <v>362456</v>
      </c>
      <c r="N544" s="2">
        <f t="shared" si="41"/>
        <v>389405</v>
      </c>
      <c r="O544" s="2">
        <f t="shared" si="42"/>
        <v>67304</v>
      </c>
      <c r="P544" s="5">
        <v>34614</v>
      </c>
      <c r="Q544" s="2">
        <f t="shared" si="43"/>
        <v>32690</v>
      </c>
      <c r="R544" s="2">
        <f t="shared" si="44"/>
        <v>-32690</v>
      </c>
    </row>
    <row r="545" spans="1:18" ht="46.5" customHeight="1" x14ac:dyDescent="0.25">
      <c r="A545" s="14" t="s">
        <v>4666</v>
      </c>
      <c r="B545" s="33">
        <v>40061</v>
      </c>
      <c r="C545" s="3">
        <v>2341470</v>
      </c>
      <c r="D545" s="4" t="s">
        <v>4667</v>
      </c>
      <c r="E545" s="4" t="s">
        <v>4677</v>
      </c>
      <c r="F545" s="3" t="s">
        <v>4674</v>
      </c>
      <c r="G545" s="2" t="s">
        <v>5670</v>
      </c>
      <c r="H545" s="2">
        <v>0</v>
      </c>
      <c r="I545" s="2">
        <v>210207</v>
      </c>
      <c r="J545" s="2">
        <v>111894</v>
      </c>
      <c r="K545" s="2">
        <f t="shared" si="40"/>
        <v>322101</v>
      </c>
      <c r="L545" s="11">
        <v>27717</v>
      </c>
      <c r="M545" s="5">
        <v>362456</v>
      </c>
      <c r="N545" s="2">
        <f t="shared" si="41"/>
        <v>390173</v>
      </c>
      <c r="O545" s="2">
        <f t="shared" si="42"/>
        <v>68072</v>
      </c>
      <c r="P545" s="5">
        <v>34614</v>
      </c>
      <c r="Q545" s="2">
        <f t="shared" si="43"/>
        <v>33458</v>
      </c>
      <c r="R545" s="2">
        <f t="shared" si="44"/>
        <v>-33458</v>
      </c>
    </row>
    <row r="546" spans="1:18" ht="46.5" customHeight="1" x14ac:dyDescent="0.25">
      <c r="A546" s="14" t="s">
        <v>4666</v>
      </c>
      <c r="B546" s="33">
        <v>40059</v>
      </c>
      <c r="C546" s="3">
        <v>2341504</v>
      </c>
      <c r="D546" s="4" t="s">
        <v>4667</v>
      </c>
      <c r="E546" s="4" t="s">
        <v>4675</v>
      </c>
      <c r="F546" s="3" t="s">
        <v>4674</v>
      </c>
      <c r="G546" s="2" t="s">
        <v>5670</v>
      </c>
      <c r="H546" s="2">
        <v>0</v>
      </c>
      <c r="I546" s="2">
        <v>383806</v>
      </c>
      <c r="J546" s="2">
        <v>129744</v>
      </c>
      <c r="K546" s="2">
        <f t="shared" si="40"/>
        <v>513550</v>
      </c>
      <c r="L546" s="11">
        <v>28227</v>
      </c>
      <c r="M546" s="5">
        <v>526215</v>
      </c>
      <c r="N546" s="2">
        <f t="shared" si="41"/>
        <v>554442</v>
      </c>
      <c r="O546" s="2">
        <f t="shared" si="42"/>
        <v>40892</v>
      </c>
      <c r="P546" s="5">
        <v>34614</v>
      </c>
      <c r="Q546" s="2">
        <f t="shared" si="43"/>
        <v>6278</v>
      </c>
      <c r="R546" s="2">
        <f t="shared" si="44"/>
        <v>-6278</v>
      </c>
    </row>
    <row r="547" spans="1:18" ht="46.5" customHeight="1" x14ac:dyDescent="0.25">
      <c r="A547" s="14" t="s">
        <v>4666</v>
      </c>
      <c r="B547" s="33">
        <v>40064</v>
      </c>
      <c r="C547" s="3">
        <v>2341519</v>
      </c>
      <c r="D547" s="4" t="s">
        <v>4667</v>
      </c>
      <c r="E547" s="4" t="s">
        <v>4676</v>
      </c>
      <c r="F547" s="3" t="s">
        <v>4674</v>
      </c>
      <c r="G547" s="2" t="s">
        <v>5670</v>
      </c>
      <c r="H547" s="2">
        <v>0</v>
      </c>
      <c r="I547" s="2">
        <v>210207</v>
      </c>
      <c r="J547" s="2">
        <v>111894</v>
      </c>
      <c r="K547" s="2">
        <f t="shared" si="40"/>
        <v>322101</v>
      </c>
      <c r="L547" s="11">
        <v>26949</v>
      </c>
      <c r="M547" s="5">
        <v>362456</v>
      </c>
      <c r="N547" s="2">
        <f t="shared" si="41"/>
        <v>389405</v>
      </c>
      <c r="O547" s="2">
        <f t="shared" si="42"/>
        <v>67304</v>
      </c>
      <c r="P547" s="5">
        <v>21735</v>
      </c>
      <c r="Q547" s="2">
        <f t="shared" si="43"/>
        <v>45569</v>
      </c>
      <c r="R547" s="2">
        <f t="shared" si="44"/>
        <v>-45569</v>
      </c>
    </row>
    <row r="548" spans="1:18" ht="46.5" customHeight="1" x14ac:dyDescent="0.25">
      <c r="A548" s="14" t="s">
        <v>4666</v>
      </c>
      <c r="B548" s="33">
        <v>40081</v>
      </c>
      <c r="C548" s="3">
        <v>2341744</v>
      </c>
      <c r="D548" s="4" t="s">
        <v>4667</v>
      </c>
      <c r="E548" s="4" t="s">
        <v>4678</v>
      </c>
      <c r="F548" s="3" t="s">
        <v>4674</v>
      </c>
      <c r="G548" s="2" t="s">
        <v>5670</v>
      </c>
      <c r="H548" s="2">
        <v>0</v>
      </c>
      <c r="I548" s="2">
        <v>210207</v>
      </c>
      <c r="J548" s="2">
        <v>129744</v>
      </c>
      <c r="K548" s="2">
        <f t="shared" si="40"/>
        <v>339951</v>
      </c>
      <c r="L548" s="11"/>
      <c r="M548" s="5">
        <v>362456</v>
      </c>
      <c r="N548" s="2">
        <f t="shared" si="41"/>
        <v>362456</v>
      </c>
      <c r="O548" s="2">
        <f t="shared" si="42"/>
        <v>22505</v>
      </c>
      <c r="P548" s="5">
        <v>34614</v>
      </c>
      <c r="Q548" s="2">
        <f t="shared" si="43"/>
        <v>-12109</v>
      </c>
      <c r="R548" s="2">
        <f t="shared" si="44"/>
        <v>12109</v>
      </c>
    </row>
    <row r="549" spans="1:18" ht="46.5" customHeight="1" x14ac:dyDescent="0.25">
      <c r="A549" s="14" t="s">
        <v>1384</v>
      </c>
      <c r="B549" s="33">
        <v>40114</v>
      </c>
      <c r="C549" s="3">
        <v>2341874</v>
      </c>
      <c r="D549" s="4" t="s">
        <v>1385</v>
      </c>
      <c r="E549" s="4" t="s">
        <v>1389</v>
      </c>
      <c r="F549" s="3" t="s">
        <v>272</v>
      </c>
      <c r="G549" s="2" t="s">
        <v>5670</v>
      </c>
      <c r="H549" s="2">
        <v>0</v>
      </c>
      <c r="I549" s="2">
        <v>210671</v>
      </c>
      <c r="J549" s="2">
        <v>98898</v>
      </c>
      <c r="K549" s="2">
        <f t="shared" si="40"/>
        <v>309569</v>
      </c>
      <c r="L549" s="11">
        <v>16152</v>
      </c>
      <c r="M549" s="5">
        <v>348991</v>
      </c>
      <c r="N549" s="2">
        <f t="shared" si="41"/>
        <v>365143</v>
      </c>
      <c r="O549" s="2">
        <f t="shared" si="42"/>
        <v>55574</v>
      </c>
      <c r="P549" s="5">
        <v>16152</v>
      </c>
      <c r="Q549" s="2">
        <f t="shared" si="43"/>
        <v>39422</v>
      </c>
      <c r="R549" s="2">
        <f t="shared" si="44"/>
        <v>-39422</v>
      </c>
    </row>
    <row r="550" spans="1:18" ht="46.5" customHeight="1" x14ac:dyDescent="0.25">
      <c r="A550" s="14" t="s">
        <v>1384</v>
      </c>
      <c r="B550" s="33">
        <v>40359</v>
      </c>
      <c r="C550" s="3">
        <v>2342408</v>
      </c>
      <c r="D550" s="4" t="s">
        <v>1385</v>
      </c>
      <c r="E550" s="4" t="s">
        <v>1387</v>
      </c>
      <c r="F550" s="3" t="s">
        <v>1388</v>
      </c>
      <c r="G550" s="2" t="s">
        <v>5670</v>
      </c>
      <c r="H550" s="2">
        <v>0</v>
      </c>
      <c r="I550" s="2">
        <v>139242</v>
      </c>
      <c r="J550" s="2">
        <v>128962</v>
      </c>
      <c r="K550" s="2">
        <f t="shared" si="40"/>
        <v>268204</v>
      </c>
      <c r="L550" s="11"/>
      <c r="M550" s="5">
        <v>254875</v>
      </c>
      <c r="N550" s="2">
        <f t="shared" si="41"/>
        <v>254875</v>
      </c>
      <c r="O550" s="2">
        <f t="shared" si="42"/>
        <v>-13329</v>
      </c>
      <c r="P550" s="5">
        <v>0</v>
      </c>
      <c r="Q550" s="2">
        <f t="shared" si="43"/>
        <v>-13329</v>
      </c>
      <c r="R550" s="2">
        <f t="shared" si="44"/>
        <v>13329</v>
      </c>
    </row>
    <row r="551" spans="1:18" ht="46.5" customHeight="1" x14ac:dyDescent="0.25">
      <c r="A551" s="14" t="s">
        <v>1384</v>
      </c>
      <c r="B551" s="33">
        <v>40003</v>
      </c>
      <c r="C551" s="3">
        <v>2403931</v>
      </c>
      <c r="D551" s="4" t="s">
        <v>1385</v>
      </c>
      <c r="E551" s="4" t="s">
        <v>1386</v>
      </c>
      <c r="F551" s="3" t="s">
        <v>272</v>
      </c>
      <c r="G551" s="2" t="s">
        <v>5670</v>
      </c>
      <c r="H551" s="2">
        <v>0</v>
      </c>
      <c r="I551" s="2">
        <v>141214</v>
      </c>
      <c r="J551" s="2">
        <v>91554</v>
      </c>
      <c r="K551" s="2">
        <f t="shared" si="40"/>
        <v>232768</v>
      </c>
      <c r="L551" s="11">
        <v>37817</v>
      </c>
      <c r="M551" s="5">
        <v>217058</v>
      </c>
      <c r="N551" s="2">
        <f t="shared" si="41"/>
        <v>254875</v>
      </c>
      <c r="O551" s="2">
        <f t="shared" si="42"/>
        <v>22107</v>
      </c>
      <c r="P551" s="5">
        <v>37817</v>
      </c>
      <c r="Q551" s="2">
        <f t="shared" si="43"/>
        <v>-15710</v>
      </c>
      <c r="R551" s="2">
        <f t="shared" si="44"/>
        <v>15710</v>
      </c>
    </row>
    <row r="552" spans="1:18" ht="46.5" customHeight="1" x14ac:dyDescent="0.25">
      <c r="A552" s="14" t="s">
        <v>1384</v>
      </c>
      <c r="B552" s="33">
        <v>39942</v>
      </c>
      <c r="C552" s="3">
        <v>2404562</v>
      </c>
      <c r="D552" s="4" t="s">
        <v>1385</v>
      </c>
      <c r="E552" s="4" t="s">
        <v>1390</v>
      </c>
      <c r="F552" s="3" t="s">
        <v>272</v>
      </c>
      <c r="G552" s="2" t="s">
        <v>5670</v>
      </c>
      <c r="H552" s="2">
        <v>0</v>
      </c>
      <c r="I552" s="2">
        <v>210207</v>
      </c>
      <c r="J552" s="2">
        <v>98898</v>
      </c>
      <c r="K552" s="2">
        <f t="shared" si="40"/>
        <v>309105</v>
      </c>
      <c r="L552" s="11">
        <v>37817</v>
      </c>
      <c r="M552" s="5">
        <v>338387</v>
      </c>
      <c r="N552" s="2">
        <f t="shared" si="41"/>
        <v>376204</v>
      </c>
      <c r="O552" s="2">
        <f t="shared" si="42"/>
        <v>67099</v>
      </c>
      <c r="P552" s="5">
        <v>37817</v>
      </c>
      <c r="Q552" s="2">
        <f t="shared" si="43"/>
        <v>29282</v>
      </c>
      <c r="R552" s="2">
        <f t="shared" si="44"/>
        <v>-29282</v>
      </c>
    </row>
    <row r="553" spans="1:18" ht="46.5" customHeight="1" x14ac:dyDescent="0.25">
      <c r="A553" s="3" t="s">
        <v>5155</v>
      </c>
      <c r="B553" s="33" t="s">
        <v>5169</v>
      </c>
      <c r="C553" s="3">
        <v>1202234</v>
      </c>
      <c r="D553" s="4" t="s">
        <v>5156</v>
      </c>
      <c r="E553" s="2" t="s">
        <v>5167</v>
      </c>
      <c r="F553" s="3" t="s">
        <v>5168</v>
      </c>
      <c r="G553" s="2" t="s">
        <v>5680</v>
      </c>
      <c r="H553" s="2">
        <v>212322</v>
      </c>
      <c r="I553" s="2">
        <v>513176</v>
      </c>
      <c r="J553" s="2">
        <v>0</v>
      </c>
      <c r="K553" s="2">
        <f t="shared" si="40"/>
        <v>725498</v>
      </c>
      <c r="L553" s="6">
        <v>261685</v>
      </c>
      <c r="M553" s="2">
        <v>2101653</v>
      </c>
      <c r="N553" s="2">
        <f t="shared" si="41"/>
        <v>2363338</v>
      </c>
      <c r="O553" s="2">
        <f t="shared" si="42"/>
        <v>1637840</v>
      </c>
      <c r="P553" s="4">
        <v>261685</v>
      </c>
      <c r="Q553" s="2">
        <f t="shared" si="43"/>
        <v>1376155</v>
      </c>
      <c r="R553" s="2">
        <f t="shared" si="44"/>
        <v>-1376155</v>
      </c>
    </row>
    <row r="554" spans="1:18" ht="46.5" customHeight="1" x14ac:dyDescent="0.25">
      <c r="A554" s="3" t="s">
        <v>5155</v>
      </c>
      <c r="B554" s="33" t="s">
        <v>5158</v>
      </c>
      <c r="C554" s="3">
        <v>1927868</v>
      </c>
      <c r="D554" s="4" t="s">
        <v>5156</v>
      </c>
      <c r="E554" s="2" t="s">
        <v>5157</v>
      </c>
      <c r="F554" s="3" t="s">
        <v>63</v>
      </c>
      <c r="G554" s="2" t="s">
        <v>5680</v>
      </c>
      <c r="H554" s="2">
        <v>0</v>
      </c>
      <c r="I554" s="2">
        <v>216265</v>
      </c>
      <c r="J554" s="2">
        <v>115041</v>
      </c>
      <c r="K554" s="2">
        <f t="shared" si="40"/>
        <v>331306</v>
      </c>
      <c r="L554" s="11"/>
      <c r="M554" s="4">
        <v>373104</v>
      </c>
      <c r="N554" s="2">
        <f t="shared" si="41"/>
        <v>373104</v>
      </c>
      <c r="O554" s="2">
        <f t="shared" si="42"/>
        <v>41798</v>
      </c>
      <c r="P554" s="4">
        <v>0</v>
      </c>
      <c r="Q554" s="2">
        <f t="shared" si="43"/>
        <v>41798</v>
      </c>
      <c r="R554" s="2">
        <f t="shared" si="44"/>
        <v>-41798</v>
      </c>
    </row>
    <row r="555" spans="1:18" ht="46.5" customHeight="1" x14ac:dyDescent="0.25">
      <c r="A555" s="3" t="s">
        <v>5155</v>
      </c>
      <c r="B555" s="33" t="s">
        <v>5160</v>
      </c>
      <c r="C555" s="3">
        <v>2000620</v>
      </c>
      <c r="D555" s="4" t="s">
        <v>5156</v>
      </c>
      <c r="E555" s="2" t="s">
        <v>5159</v>
      </c>
      <c r="F555" s="3" t="s">
        <v>1942</v>
      </c>
      <c r="G555" s="2" t="s">
        <v>5680</v>
      </c>
      <c r="H555" s="2">
        <v>0</v>
      </c>
      <c r="I555" s="2">
        <v>245957</v>
      </c>
      <c r="J555" s="2">
        <v>111748</v>
      </c>
      <c r="K555" s="2">
        <f t="shared" si="40"/>
        <v>357705</v>
      </c>
      <c r="L555" s="6">
        <v>117965</v>
      </c>
      <c r="M555" s="4">
        <v>412092</v>
      </c>
      <c r="N555" s="2">
        <f t="shared" si="41"/>
        <v>530057</v>
      </c>
      <c r="O555" s="2">
        <f t="shared" si="42"/>
        <v>172352</v>
      </c>
      <c r="P555" s="4">
        <v>98623</v>
      </c>
      <c r="Q555" s="2">
        <f t="shared" si="43"/>
        <v>73729</v>
      </c>
      <c r="R555" s="2">
        <f t="shared" si="44"/>
        <v>-73729</v>
      </c>
    </row>
    <row r="556" spans="1:18" ht="46.5" customHeight="1" x14ac:dyDescent="0.25">
      <c r="A556" s="14" t="s">
        <v>5155</v>
      </c>
      <c r="B556" s="33" t="s">
        <v>2984</v>
      </c>
      <c r="C556" s="3">
        <v>2272078</v>
      </c>
      <c r="D556" s="4" t="s">
        <v>5156</v>
      </c>
      <c r="E556" s="4" t="s">
        <v>5170</v>
      </c>
      <c r="F556" s="3" t="s">
        <v>1942</v>
      </c>
      <c r="G556" s="2" t="s">
        <v>5680</v>
      </c>
      <c r="H556" s="2">
        <v>0</v>
      </c>
      <c r="I556" s="2">
        <v>222065</v>
      </c>
      <c r="J556" s="2">
        <v>148050</v>
      </c>
      <c r="K556" s="2">
        <f t="shared" si="40"/>
        <v>370115</v>
      </c>
      <c r="L556" s="11">
        <v>103122</v>
      </c>
      <c r="M556" s="5">
        <v>391956</v>
      </c>
      <c r="N556" s="2">
        <f t="shared" si="41"/>
        <v>495078</v>
      </c>
      <c r="O556" s="2">
        <f t="shared" si="42"/>
        <v>124963</v>
      </c>
      <c r="P556" s="5">
        <v>100281</v>
      </c>
      <c r="Q556" s="2">
        <f t="shared" si="43"/>
        <v>24682</v>
      </c>
      <c r="R556" s="2">
        <f t="shared" si="44"/>
        <v>-24682</v>
      </c>
    </row>
    <row r="557" spans="1:18" ht="46.5" customHeight="1" x14ac:dyDescent="0.25">
      <c r="A557" s="14" t="s">
        <v>5155</v>
      </c>
      <c r="B557" s="33" t="s">
        <v>185</v>
      </c>
      <c r="C557" s="3">
        <v>2278339</v>
      </c>
      <c r="D557" s="4" t="s">
        <v>5156</v>
      </c>
      <c r="E557" s="4" t="s">
        <v>5165</v>
      </c>
      <c r="F557" s="3" t="s">
        <v>1942</v>
      </c>
      <c r="G557" s="2" t="s">
        <v>5680</v>
      </c>
      <c r="H557" s="2">
        <v>0</v>
      </c>
      <c r="I557" s="2">
        <v>210207</v>
      </c>
      <c r="J557" s="2">
        <v>111748</v>
      </c>
      <c r="K557" s="2">
        <f t="shared" si="40"/>
        <v>321955</v>
      </c>
      <c r="L557" s="11">
        <v>33827</v>
      </c>
      <c r="M557" s="5">
        <v>370690</v>
      </c>
      <c r="N557" s="2">
        <f t="shared" si="41"/>
        <v>404517</v>
      </c>
      <c r="O557" s="2">
        <f t="shared" si="42"/>
        <v>82562</v>
      </c>
      <c r="P557" s="5">
        <v>27716</v>
      </c>
      <c r="Q557" s="2">
        <f t="shared" si="43"/>
        <v>54846</v>
      </c>
      <c r="R557" s="2">
        <f t="shared" si="44"/>
        <v>-54846</v>
      </c>
    </row>
    <row r="558" spans="1:18" ht="46.5" customHeight="1" x14ac:dyDescent="0.25">
      <c r="A558" s="14" t="s">
        <v>5155</v>
      </c>
      <c r="B558" s="33" t="s">
        <v>192</v>
      </c>
      <c r="C558" s="3">
        <v>2278983</v>
      </c>
      <c r="D558" s="4" t="s">
        <v>5156</v>
      </c>
      <c r="E558" s="4" t="s">
        <v>5162</v>
      </c>
      <c r="F558" s="3" t="s">
        <v>1942</v>
      </c>
      <c r="G558" s="2" t="s">
        <v>5680</v>
      </c>
      <c r="H558" s="2">
        <v>0</v>
      </c>
      <c r="I558" s="2">
        <v>188852</v>
      </c>
      <c r="J558" s="2">
        <v>96689</v>
      </c>
      <c r="K558" s="2">
        <f t="shared" si="40"/>
        <v>285541</v>
      </c>
      <c r="L558" s="11">
        <v>33827</v>
      </c>
      <c r="M558" s="5">
        <v>355279</v>
      </c>
      <c r="N558" s="2">
        <f t="shared" si="41"/>
        <v>389106</v>
      </c>
      <c r="O558" s="2">
        <f t="shared" si="42"/>
        <v>103565</v>
      </c>
      <c r="P558" s="5">
        <v>27716</v>
      </c>
      <c r="Q558" s="2">
        <f t="shared" si="43"/>
        <v>75849</v>
      </c>
      <c r="R558" s="2">
        <f t="shared" si="44"/>
        <v>-75849</v>
      </c>
    </row>
    <row r="559" spans="1:18" ht="46.5" customHeight="1" x14ac:dyDescent="0.25">
      <c r="A559" s="14" t="s">
        <v>5155</v>
      </c>
      <c r="B559" s="33" t="s">
        <v>192</v>
      </c>
      <c r="C559" s="3">
        <v>2279084</v>
      </c>
      <c r="D559" s="4" t="s">
        <v>5156</v>
      </c>
      <c r="E559" s="4" t="s">
        <v>5161</v>
      </c>
      <c r="F559" s="3" t="s">
        <v>1942</v>
      </c>
      <c r="G559" s="2" t="s">
        <v>5680</v>
      </c>
      <c r="H559" s="2">
        <v>0</v>
      </c>
      <c r="I559" s="2">
        <v>193216</v>
      </c>
      <c r="J559" s="2">
        <v>96689</v>
      </c>
      <c r="K559" s="2">
        <f t="shared" si="40"/>
        <v>289905</v>
      </c>
      <c r="L559" s="11">
        <v>23238</v>
      </c>
      <c r="M559" s="5">
        <v>359643</v>
      </c>
      <c r="N559" s="2">
        <f t="shared" si="41"/>
        <v>382881</v>
      </c>
      <c r="O559" s="2">
        <f t="shared" si="42"/>
        <v>92976</v>
      </c>
      <c r="P559" s="5">
        <v>27716</v>
      </c>
      <c r="Q559" s="2">
        <f t="shared" si="43"/>
        <v>65260</v>
      </c>
      <c r="R559" s="2">
        <f t="shared" si="44"/>
        <v>-65260</v>
      </c>
    </row>
    <row r="560" spans="1:18" ht="46.5" customHeight="1" x14ac:dyDescent="0.25">
      <c r="A560" s="14" t="s">
        <v>5155</v>
      </c>
      <c r="B560" s="33" t="s">
        <v>192</v>
      </c>
      <c r="C560" s="3">
        <v>2279151</v>
      </c>
      <c r="D560" s="4" t="s">
        <v>5156</v>
      </c>
      <c r="E560" s="4" t="s">
        <v>5166</v>
      </c>
      <c r="F560" s="3" t="s">
        <v>1942</v>
      </c>
      <c r="G560" s="2" t="s">
        <v>5680</v>
      </c>
      <c r="H560" s="2">
        <v>0</v>
      </c>
      <c r="I560" s="2">
        <v>212852</v>
      </c>
      <c r="J560" s="2">
        <v>96689</v>
      </c>
      <c r="K560" s="2">
        <f t="shared" si="40"/>
        <v>309541</v>
      </c>
      <c r="L560" s="11">
        <v>33827</v>
      </c>
      <c r="M560" s="5">
        <v>355279</v>
      </c>
      <c r="N560" s="2">
        <f t="shared" si="41"/>
        <v>389106</v>
      </c>
      <c r="O560" s="2">
        <f t="shared" si="42"/>
        <v>79565</v>
      </c>
      <c r="P560" s="5">
        <v>27716</v>
      </c>
      <c r="Q560" s="2">
        <f t="shared" si="43"/>
        <v>51849</v>
      </c>
      <c r="R560" s="2">
        <f t="shared" si="44"/>
        <v>-51849</v>
      </c>
    </row>
    <row r="561" spans="1:18" ht="46.5" customHeight="1" x14ac:dyDescent="0.25">
      <c r="A561" s="14" t="s">
        <v>5155</v>
      </c>
      <c r="B561" s="33" t="s">
        <v>185</v>
      </c>
      <c r="C561" s="3">
        <v>2279157</v>
      </c>
      <c r="D561" s="4" t="s">
        <v>5156</v>
      </c>
      <c r="E561" s="4" t="s">
        <v>5164</v>
      </c>
      <c r="F561" s="3" t="s">
        <v>1942</v>
      </c>
      <c r="G561" s="2" t="s">
        <v>5680</v>
      </c>
      <c r="H561" s="2">
        <v>0</v>
      </c>
      <c r="I561" s="2">
        <v>210207</v>
      </c>
      <c r="J561" s="2">
        <v>111748</v>
      </c>
      <c r="K561" s="2">
        <f t="shared" si="40"/>
        <v>321955</v>
      </c>
      <c r="L561" s="11">
        <v>33827</v>
      </c>
      <c r="M561" s="5">
        <v>370690</v>
      </c>
      <c r="N561" s="2">
        <f t="shared" si="41"/>
        <v>404517</v>
      </c>
      <c r="O561" s="2">
        <f t="shared" si="42"/>
        <v>82562</v>
      </c>
      <c r="P561" s="5">
        <v>27716</v>
      </c>
      <c r="Q561" s="2">
        <f t="shared" si="43"/>
        <v>54846</v>
      </c>
      <c r="R561" s="2">
        <f t="shared" si="44"/>
        <v>-54846</v>
      </c>
    </row>
    <row r="562" spans="1:18" ht="46.5" customHeight="1" x14ac:dyDescent="0.25">
      <c r="A562" s="14" t="s">
        <v>5155</v>
      </c>
      <c r="B562" s="33" t="s">
        <v>192</v>
      </c>
      <c r="C562" s="3">
        <v>2279831</v>
      </c>
      <c r="D562" s="4" t="s">
        <v>5156</v>
      </c>
      <c r="E562" s="4" t="s">
        <v>5171</v>
      </c>
      <c r="F562" s="3" t="s">
        <v>1942</v>
      </c>
      <c r="G562" s="2" t="s">
        <v>5680</v>
      </c>
      <c r="H562" s="2">
        <v>0</v>
      </c>
      <c r="I562" s="2">
        <v>210207</v>
      </c>
      <c r="J562" s="2">
        <v>111894</v>
      </c>
      <c r="K562" s="2">
        <f t="shared" si="40"/>
        <v>322101</v>
      </c>
      <c r="L562" s="11">
        <v>33827</v>
      </c>
      <c r="M562" s="5">
        <v>370690</v>
      </c>
      <c r="N562" s="2">
        <f t="shared" si="41"/>
        <v>404517</v>
      </c>
      <c r="O562" s="2">
        <f t="shared" si="42"/>
        <v>82416</v>
      </c>
      <c r="P562" s="5">
        <v>27716</v>
      </c>
      <c r="Q562" s="2">
        <f t="shared" si="43"/>
        <v>54700</v>
      </c>
      <c r="R562" s="2">
        <f t="shared" si="44"/>
        <v>-54700</v>
      </c>
    </row>
    <row r="563" spans="1:18" ht="46.5" customHeight="1" x14ac:dyDescent="0.25">
      <c r="A563" s="14" t="s">
        <v>5155</v>
      </c>
      <c r="B563" s="33" t="s">
        <v>192</v>
      </c>
      <c r="C563" s="3">
        <v>2490122</v>
      </c>
      <c r="D563" s="4" t="s">
        <v>5156</v>
      </c>
      <c r="E563" s="4" t="s">
        <v>5163</v>
      </c>
      <c r="F563" s="3" t="s">
        <v>1942</v>
      </c>
      <c r="G563" s="2" t="s">
        <v>5680</v>
      </c>
      <c r="H563" s="2">
        <v>0</v>
      </c>
      <c r="I563" s="2">
        <v>188852</v>
      </c>
      <c r="J563" s="2">
        <v>96689</v>
      </c>
      <c r="K563" s="2">
        <f t="shared" si="40"/>
        <v>285541</v>
      </c>
      <c r="L563" s="11">
        <v>33827</v>
      </c>
      <c r="M563" s="5">
        <v>355279</v>
      </c>
      <c r="N563" s="2">
        <f t="shared" si="41"/>
        <v>389106</v>
      </c>
      <c r="O563" s="2">
        <f t="shared" si="42"/>
        <v>103565</v>
      </c>
      <c r="P563" s="5">
        <v>33827</v>
      </c>
      <c r="Q563" s="2">
        <f t="shared" si="43"/>
        <v>69738</v>
      </c>
      <c r="R563" s="2">
        <f t="shared" si="44"/>
        <v>-69738</v>
      </c>
    </row>
    <row r="564" spans="1:18" ht="46.5" customHeight="1" x14ac:dyDescent="0.25">
      <c r="A564" s="14" t="s">
        <v>1883</v>
      </c>
      <c r="B564" s="33">
        <v>40185</v>
      </c>
      <c r="C564" s="3">
        <v>1715294</v>
      </c>
      <c r="D564" s="3" t="s">
        <v>1884</v>
      </c>
      <c r="E564" s="4" t="s">
        <v>1888</v>
      </c>
      <c r="F564" s="3" t="s">
        <v>1889</v>
      </c>
      <c r="G564" s="2" t="s">
        <v>5670</v>
      </c>
      <c r="H564" s="2">
        <v>0</v>
      </c>
      <c r="I564" s="2">
        <v>134197</v>
      </c>
      <c r="J564" s="2">
        <v>100759</v>
      </c>
      <c r="K564" s="2">
        <f t="shared" si="40"/>
        <v>234956</v>
      </c>
      <c r="L564" s="11"/>
      <c r="M564" s="5">
        <v>282726</v>
      </c>
      <c r="N564" s="2">
        <f t="shared" si="41"/>
        <v>282726</v>
      </c>
      <c r="O564" s="2">
        <f t="shared" si="42"/>
        <v>47770</v>
      </c>
      <c r="P564" s="5">
        <v>0</v>
      </c>
      <c r="Q564" s="2">
        <f t="shared" si="43"/>
        <v>47770</v>
      </c>
      <c r="R564" s="2">
        <f t="shared" si="44"/>
        <v>-47770</v>
      </c>
    </row>
    <row r="565" spans="1:18" ht="46.5" customHeight="1" x14ac:dyDescent="0.25">
      <c r="A565" s="14" t="s">
        <v>1883</v>
      </c>
      <c r="B565" s="33">
        <v>37771</v>
      </c>
      <c r="C565" s="3">
        <v>1812697</v>
      </c>
      <c r="D565" s="3" t="s">
        <v>1884</v>
      </c>
      <c r="E565" s="4" t="s">
        <v>1885</v>
      </c>
      <c r="F565" s="3" t="s">
        <v>23</v>
      </c>
      <c r="G565" s="2" t="s">
        <v>5680</v>
      </c>
      <c r="H565" s="2">
        <v>252596</v>
      </c>
      <c r="I565" s="2">
        <v>301922</v>
      </c>
      <c r="J565" s="2">
        <v>149619</v>
      </c>
      <c r="K565" s="2">
        <f t="shared" si="40"/>
        <v>704137</v>
      </c>
      <c r="L565" s="11"/>
      <c r="M565" s="5">
        <v>432206</v>
      </c>
      <c r="N565" s="2">
        <f t="shared" si="41"/>
        <v>432206</v>
      </c>
      <c r="O565" s="2">
        <f t="shared" si="42"/>
        <v>-271931</v>
      </c>
      <c r="P565" s="5">
        <v>56469</v>
      </c>
      <c r="Q565" s="2">
        <f t="shared" si="43"/>
        <v>-328400</v>
      </c>
      <c r="R565" s="2">
        <f t="shared" si="44"/>
        <v>328400</v>
      </c>
    </row>
    <row r="566" spans="1:18" ht="46.5" customHeight="1" x14ac:dyDescent="0.25">
      <c r="A566" s="14" t="s">
        <v>1883</v>
      </c>
      <c r="B566" s="33">
        <v>37925</v>
      </c>
      <c r="C566" s="3">
        <v>1897293</v>
      </c>
      <c r="D566" s="3" t="s">
        <v>1884</v>
      </c>
      <c r="E566" s="4" t="s">
        <v>1886</v>
      </c>
      <c r="F566" s="3" t="s">
        <v>671</v>
      </c>
      <c r="G566" s="2" t="s">
        <v>5680</v>
      </c>
      <c r="H566" s="2">
        <v>0</v>
      </c>
      <c r="I566" s="2">
        <v>220122</v>
      </c>
      <c r="J566" s="2">
        <v>97867</v>
      </c>
      <c r="K566" s="2">
        <f t="shared" si="40"/>
        <v>317989</v>
      </c>
      <c r="L566" s="11"/>
      <c r="M566" s="5">
        <v>379818</v>
      </c>
      <c r="N566" s="2">
        <f t="shared" si="41"/>
        <v>379818</v>
      </c>
      <c r="O566" s="2">
        <f t="shared" si="42"/>
        <v>61829</v>
      </c>
      <c r="P566" s="5">
        <v>0</v>
      </c>
      <c r="Q566" s="2">
        <f t="shared" si="43"/>
        <v>61829</v>
      </c>
      <c r="R566" s="2">
        <f t="shared" si="44"/>
        <v>-61829</v>
      </c>
    </row>
    <row r="567" spans="1:18" ht="46.5" customHeight="1" x14ac:dyDescent="0.25">
      <c r="A567" s="14" t="s">
        <v>1883</v>
      </c>
      <c r="B567" s="33">
        <v>39492</v>
      </c>
      <c r="C567" s="3">
        <v>2204183</v>
      </c>
      <c r="D567" s="4" t="s">
        <v>1884</v>
      </c>
      <c r="E567" s="4" t="s">
        <v>1895</v>
      </c>
      <c r="F567" s="3" t="s">
        <v>1896</v>
      </c>
      <c r="G567" s="2" t="s">
        <v>5670</v>
      </c>
      <c r="H567" s="2">
        <v>0</v>
      </c>
      <c r="I567" s="2">
        <v>229641</v>
      </c>
      <c r="J567" s="2">
        <v>142648</v>
      </c>
      <c r="K567" s="2">
        <f t="shared" si="40"/>
        <v>372289</v>
      </c>
      <c r="L567" s="11"/>
      <c r="M567" s="5">
        <v>294560</v>
      </c>
      <c r="N567" s="2">
        <f t="shared" si="41"/>
        <v>294560</v>
      </c>
      <c r="O567" s="2">
        <f t="shared" si="42"/>
        <v>-77729</v>
      </c>
      <c r="P567" s="5">
        <v>83724</v>
      </c>
      <c r="Q567" s="2">
        <f t="shared" si="43"/>
        <v>-161453</v>
      </c>
      <c r="R567" s="2">
        <f t="shared" si="44"/>
        <v>161453</v>
      </c>
    </row>
    <row r="568" spans="1:18" ht="46.5" customHeight="1" x14ac:dyDescent="0.25">
      <c r="A568" s="14" t="s">
        <v>1883</v>
      </c>
      <c r="B568" s="33">
        <v>39881</v>
      </c>
      <c r="C568" s="3">
        <v>2207305</v>
      </c>
      <c r="D568" s="4" t="s">
        <v>1884</v>
      </c>
      <c r="E568" s="4" t="s">
        <v>1893</v>
      </c>
      <c r="F568" s="3" t="s">
        <v>671</v>
      </c>
      <c r="G568" s="2" t="s">
        <v>5670</v>
      </c>
      <c r="H568" s="2">
        <v>0</v>
      </c>
      <c r="I568" s="2">
        <v>210207</v>
      </c>
      <c r="J568" s="2">
        <v>116698</v>
      </c>
      <c r="K568" s="2">
        <f t="shared" si="40"/>
        <v>326905</v>
      </c>
      <c r="L568" s="11">
        <v>35253</v>
      </c>
      <c r="M568" s="5">
        <v>362456</v>
      </c>
      <c r="N568" s="2">
        <f t="shared" si="41"/>
        <v>397709</v>
      </c>
      <c r="O568" s="2">
        <f t="shared" si="42"/>
        <v>70804</v>
      </c>
      <c r="P568" s="5">
        <v>35253</v>
      </c>
      <c r="Q568" s="2">
        <f t="shared" si="43"/>
        <v>35551</v>
      </c>
      <c r="R568" s="2">
        <f t="shared" si="44"/>
        <v>-35551</v>
      </c>
    </row>
    <row r="569" spans="1:18" ht="46.5" customHeight="1" x14ac:dyDescent="0.25">
      <c r="A569" s="14" t="s">
        <v>1883</v>
      </c>
      <c r="B569" s="33">
        <v>40003</v>
      </c>
      <c r="C569" s="3">
        <v>2207563</v>
      </c>
      <c r="D569" s="4" t="s">
        <v>1884</v>
      </c>
      <c r="E569" s="4" t="s">
        <v>1892</v>
      </c>
      <c r="F569" s="3" t="s">
        <v>671</v>
      </c>
      <c r="G569" s="2" t="s">
        <v>5670</v>
      </c>
      <c r="H569" s="2">
        <v>0</v>
      </c>
      <c r="I569" s="2">
        <v>210207</v>
      </c>
      <c r="J569" s="2">
        <v>116698</v>
      </c>
      <c r="K569" s="2">
        <f t="shared" si="40"/>
        <v>326905</v>
      </c>
      <c r="L569" s="11">
        <v>22532</v>
      </c>
      <c r="M569" s="5">
        <v>362456</v>
      </c>
      <c r="N569" s="2">
        <f t="shared" si="41"/>
        <v>384988</v>
      </c>
      <c r="O569" s="2">
        <f t="shared" si="42"/>
        <v>58083</v>
      </c>
      <c r="P569" s="5">
        <v>22532</v>
      </c>
      <c r="Q569" s="2">
        <f t="shared" si="43"/>
        <v>35551</v>
      </c>
      <c r="R569" s="2">
        <f t="shared" si="44"/>
        <v>-35551</v>
      </c>
    </row>
    <row r="570" spans="1:18" ht="46.5" customHeight="1" x14ac:dyDescent="0.25">
      <c r="A570" s="14" t="s">
        <v>1883</v>
      </c>
      <c r="B570" s="33">
        <v>39942</v>
      </c>
      <c r="C570" s="3">
        <v>2393511</v>
      </c>
      <c r="D570" s="4" t="s">
        <v>1884</v>
      </c>
      <c r="E570" s="4" t="s">
        <v>1891</v>
      </c>
      <c r="F570" s="3" t="s">
        <v>671</v>
      </c>
      <c r="G570" s="2" t="s">
        <v>5670</v>
      </c>
      <c r="H570" s="2">
        <v>0</v>
      </c>
      <c r="I570" s="2">
        <v>210207</v>
      </c>
      <c r="J570" s="2">
        <v>116698</v>
      </c>
      <c r="K570" s="2">
        <f t="shared" si="40"/>
        <v>326905</v>
      </c>
      <c r="L570" s="11">
        <v>34791</v>
      </c>
      <c r="M570" s="5">
        <v>362456</v>
      </c>
      <c r="N570" s="2">
        <f t="shared" si="41"/>
        <v>397247</v>
      </c>
      <c r="O570" s="2">
        <f t="shared" si="42"/>
        <v>70342</v>
      </c>
      <c r="P570" s="5">
        <v>34791</v>
      </c>
      <c r="Q570" s="2">
        <f t="shared" si="43"/>
        <v>35551</v>
      </c>
      <c r="R570" s="2">
        <f t="shared" si="44"/>
        <v>-35551</v>
      </c>
    </row>
    <row r="571" spans="1:18" ht="46.5" customHeight="1" x14ac:dyDescent="0.25">
      <c r="A571" s="14" t="s">
        <v>1883</v>
      </c>
      <c r="B571" s="33">
        <v>39942</v>
      </c>
      <c r="C571" s="3">
        <v>2393748</v>
      </c>
      <c r="D571" s="4" t="s">
        <v>1884</v>
      </c>
      <c r="E571" s="4" t="s">
        <v>1887</v>
      </c>
      <c r="F571" s="3" t="s">
        <v>671</v>
      </c>
      <c r="G571" s="2" t="s">
        <v>5670</v>
      </c>
      <c r="H571" s="2">
        <v>0</v>
      </c>
      <c r="I571" s="2">
        <v>210207</v>
      </c>
      <c r="J571" s="2">
        <v>116698</v>
      </c>
      <c r="K571" s="2">
        <f t="shared" si="40"/>
        <v>326905</v>
      </c>
      <c r="L571" s="11">
        <v>34791</v>
      </c>
      <c r="M571" s="5">
        <v>362456</v>
      </c>
      <c r="N571" s="2">
        <f t="shared" si="41"/>
        <v>397247</v>
      </c>
      <c r="O571" s="2">
        <f t="shared" si="42"/>
        <v>70342</v>
      </c>
      <c r="P571" s="5">
        <v>34791</v>
      </c>
      <c r="Q571" s="2">
        <f t="shared" si="43"/>
        <v>35551</v>
      </c>
      <c r="R571" s="2">
        <f t="shared" si="44"/>
        <v>-35551</v>
      </c>
    </row>
    <row r="572" spans="1:18" ht="46.5" customHeight="1" x14ac:dyDescent="0.25">
      <c r="A572" s="14" t="s">
        <v>1883</v>
      </c>
      <c r="B572" s="33">
        <v>39942</v>
      </c>
      <c r="C572" s="3">
        <v>2393752</v>
      </c>
      <c r="D572" s="4" t="s">
        <v>1884</v>
      </c>
      <c r="E572" s="4" t="s">
        <v>1894</v>
      </c>
      <c r="F572" s="3" t="s">
        <v>671</v>
      </c>
      <c r="G572" s="2" t="s">
        <v>5670</v>
      </c>
      <c r="H572" s="2">
        <v>0</v>
      </c>
      <c r="I572" s="2">
        <v>210207</v>
      </c>
      <c r="J572" s="2">
        <v>190326</v>
      </c>
      <c r="K572" s="2">
        <f t="shared" si="40"/>
        <v>400533</v>
      </c>
      <c r="L572" s="11">
        <v>34614</v>
      </c>
      <c r="M572" s="5">
        <v>327665</v>
      </c>
      <c r="N572" s="2">
        <f t="shared" si="41"/>
        <v>362279</v>
      </c>
      <c r="O572" s="2">
        <f t="shared" si="42"/>
        <v>-38254</v>
      </c>
      <c r="P572" s="5">
        <v>34791</v>
      </c>
      <c r="Q572" s="2">
        <f t="shared" si="43"/>
        <v>-73045</v>
      </c>
      <c r="R572" s="2">
        <f t="shared" si="44"/>
        <v>73045</v>
      </c>
    </row>
    <row r="573" spans="1:18" ht="46.5" customHeight="1" x14ac:dyDescent="0.25">
      <c r="A573" s="14" t="s">
        <v>1883</v>
      </c>
      <c r="B573" s="33">
        <v>39881</v>
      </c>
      <c r="C573" s="3">
        <v>2393761</v>
      </c>
      <c r="D573" s="4" t="s">
        <v>1884</v>
      </c>
      <c r="E573" s="4" t="s">
        <v>1890</v>
      </c>
      <c r="F573" s="3" t="s">
        <v>671</v>
      </c>
      <c r="G573" s="2" t="s">
        <v>5670</v>
      </c>
      <c r="H573" s="2">
        <v>0</v>
      </c>
      <c r="I573" s="2">
        <v>210207</v>
      </c>
      <c r="J573" s="2">
        <v>116698</v>
      </c>
      <c r="K573" s="2">
        <f t="shared" si="40"/>
        <v>326905</v>
      </c>
      <c r="L573" s="11">
        <v>35253</v>
      </c>
      <c r="M573" s="5">
        <v>327203</v>
      </c>
      <c r="N573" s="2">
        <f t="shared" si="41"/>
        <v>362456</v>
      </c>
      <c r="O573" s="2">
        <f t="shared" si="42"/>
        <v>35551</v>
      </c>
      <c r="P573" s="5">
        <v>35253</v>
      </c>
      <c r="Q573" s="2">
        <f t="shared" si="43"/>
        <v>298</v>
      </c>
      <c r="R573" s="2">
        <f t="shared" si="44"/>
        <v>-298</v>
      </c>
    </row>
    <row r="574" spans="1:18" ht="46.5" customHeight="1" x14ac:dyDescent="0.25">
      <c r="A574" s="14" t="s">
        <v>1883</v>
      </c>
      <c r="B574" s="33">
        <v>40081</v>
      </c>
      <c r="C574" s="3">
        <v>2420268</v>
      </c>
      <c r="D574" s="4" t="s">
        <v>1884</v>
      </c>
      <c r="E574" s="4" t="s">
        <v>1587</v>
      </c>
      <c r="F574" s="3" t="s">
        <v>671</v>
      </c>
      <c r="G574" s="2" t="s">
        <v>5670</v>
      </c>
      <c r="H574" s="2">
        <v>0</v>
      </c>
      <c r="I574" s="2">
        <v>207419</v>
      </c>
      <c r="J574" s="2">
        <v>116144</v>
      </c>
      <c r="K574" s="2">
        <f t="shared" si="40"/>
        <v>323563</v>
      </c>
      <c r="L574" s="11">
        <v>15619</v>
      </c>
      <c r="M574" s="5">
        <v>359812</v>
      </c>
      <c r="N574" s="2">
        <f t="shared" si="41"/>
        <v>375431</v>
      </c>
      <c r="O574" s="2">
        <f t="shared" si="42"/>
        <v>51868</v>
      </c>
      <c r="P574" s="5">
        <v>15619</v>
      </c>
      <c r="Q574" s="2">
        <f t="shared" si="43"/>
        <v>36249</v>
      </c>
      <c r="R574" s="2">
        <f t="shared" si="44"/>
        <v>-36249</v>
      </c>
    </row>
    <row r="575" spans="1:18" ht="46.5" customHeight="1" x14ac:dyDescent="0.25">
      <c r="A575" s="14" t="s">
        <v>1897</v>
      </c>
      <c r="B575" s="33">
        <v>33969</v>
      </c>
      <c r="C575" s="3">
        <v>1078750</v>
      </c>
      <c r="D575" s="4" t="s">
        <v>1898</v>
      </c>
      <c r="E575" s="4" t="s">
        <v>1899</v>
      </c>
      <c r="F575" s="3" t="s">
        <v>23</v>
      </c>
      <c r="G575" s="2" t="s">
        <v>5680</v>
      </c>
      <c r="H575" s="2">
        <v>676518</v>
      </c>
      <c r="I575" s="2">
        <v>978916</v>
      </c>
      <c r="J575" s="2">
        <v>272875</v>
      </c>
      <c r="K575" s="2">
        <f t="shared" si="40"/>
        <v>1928309</v>
      </c>
      <c r="L575" s="6">
        <v>934711</v>
      </c>
      <c r="M575" s="5">
        <v>1309860</v>
      </c>
      <c r="N575" s="2">
        <f t="shared" si="41"/>
        <v>2244571</v>
      </c>
      <c r="O575" s="2">
        <f t="shared" si="42"/>
        <v>316262</v>
      </c>
      <c r="P575" s="5">
        <v>136994</v>
      </c>
      <c r="Q575" s="2">
        <f t="shared" si="43"/>
        <v>179268</v>
      </c>
      <c r="R575" s="2">
        <f t="shared" si="44"/>
        <v>-179268</v>
      </c>
    </row>
    <row r="576" spans="1:18" ht="46.5" customHeight="1" x14ac:dyDescent="0.25">
      <c r="A576" s="14" t="s">
        <v>1897</v>
      </c>
      <c r="B576" s="33">
        <v>35242</v>
      </c>
      <c r="C576" s="3">
        <v>1402662</v>
      </c>
      <c r="D576" s="4" t="s">
        <v>1898</v>
      </c>
      <c r="E576" s="4" t="s">
        <v>1900</v>
      </c>
      <c r="F576" s="3" t="s">
        <v>23</v>
      </c>
      <c r="G576" s="2" t="s">
        <v>5680</v>
      </c>
      <c r="H576" s="2">
        <v>304733</v>
      </c>
      <c r="I576" s="2">
        <v>451369</v>
      </c>
      <c r="J576" s="2">
        <v>238798</v>
      </c>
      <c r="K576" s="2">
        <f t="shared" si="40"/>
        <v>994900</v>
      </c>
      <c r="L576" s="6">
        <v>514598</v>
      </c>
      <c r="M576" s="5">
        <v>751843</v>
      </c>
      <c r="N576" s="2">
        <f t="shared" si="41"/>
        <v>1266441</v>
      </c>
      <c r="O576" s="2">
        <f t="shared" si="42"/>
        <v>271541</v>
      </c>
      <c r="P576" s="5">
        <v>63285</v>
      </c>
      <c r="Q576" s="2">
        <f t="shared" si="43"/>
        <v>208256</v>
      </c>
      <c r="R576" s="2">
        <f t="shared" si="44"/>
        <v>-208256</v>
      </c>
    </row>
    <row r="577" spans="1:18" ht="46.5" customHeight="1" x14ac:dyDescent="0.25">
      <c r="A577" s="14" t="s">
        <v>1897</v>
      </c>
      <c r="B577" s="33">
        <v>40360</v>
      </c>
      <c r="C577" s="3">
        <v>1972803</v>
      </c>
      <c r="D577" s="4" t="s">
        <v>1898</v>
      </c>
      <c r="E577" s="4" t="s">
        <v>1907</v>
      </c>
      <c r="F577" s="3" t="s">
        <v>1908</v>
      </c>
      <c r="G577" s="2" t="s">
        <v>5670</v>
      </c>
      <c r="H577" s="2">
        <v>0</v>
      </c>
      <c r="I577" s="2">
        <v>62797</v>
      </c>
      <c r="J577" s="2">
        <v>89275</v>
      </c>
      <c r="K577" s="2">
        <f t="shared" si="40"/>
        <v>152072</v>
      </c>
      <c r="L577" s="11"/>
      <c r="M577" s="5">
        <v>211326</v>
      </c>
      <c r="N577" s="2">
        <f t="shared" si="41"/>
        <v>211326</v>
      </c>
      <c r="O577" s="2">
        <f t="shared" si="42"/>
        <v>59254</v>
      </c>
      <c r="P577" s="5">
        <v>0</v>
      </c>
      <c r="Q577" s="2">
        <f t="shared" si="43"/>
        <v>59254</v>
      </c>
      <c r="R577" s="2">
        <f t="shared" si="44"/>
        <v>-59254</v>
      </c>
    </row>
    <row r="578" spans="1:18" ht="46.5" customHeight="1" x14ac:dyDescent="0.25">
      <c r="A578" s="14" t="s">
        <v>1897</v>
      </c>
      <c r="B578" s="33">
        <v>40114</v>
      </c>
      <c r="C578" s="3">
        <v>2099606</v>
      </c>
      <c r="D578" s="4" t="s">
        <v>1898</v>
      </c>
      <c r="E578" s="4" t="s">
        <v>1905</v>
      </c>
      <c r="F578" s="3" t="s">
        <v>1902</v>
      </c>
      <c r="G578" s="2" t="s">
        <v>5670</v>
      </c>
      <c r="H578" s="2">
        <v>0</v>
      </c>
      <c r="I578" s="2">
        <v>213833</v>
      </c>
      <c r="J578" s="2">
        <v>111338</v>
      </c>
      <c r="K578" s="2">
        <f t="shared" si="40"/>
        <v>325171</v>
      </c>
      <c r="L578" s="11">
        <v>18622</v>
      </c>
      <c r="M578" s="5">
        <v>365370</v>
      </c>
      <c r="N578" s="2">
        <f t="shared" si="41"/>
        <v>383992</v>
      </c>
      <c r="O578" s="2">
        <f t="shared" si="42"/>
        <v>58821</v>
      </c>
      <c r="P578" s="5">
        <v>18622</v>
      </c>
      <c r="Q578" s="2">
        <f t="shared" si="43"/>
        <v>40199</v>
      </c>
      <c r="R578" s="2">
        <f t="shared" si="44"/>
        <v>-40199</v>
      </c>
    </row>
    <row r="579" spans="1:18" ht="46.5" customHeight="1" x14ac:dyDescent="0.25">
      <c r="A579" s="14" t="s">
        <v>1897</v>
      </c>
      <c r="B579" s="33">
        <v>40081</v>
      </c>
      <c r="C579" s="3">
        <v>2099684</v>
      </c>
      <c r="D579" s="4" t="s">
        <v>1898</v>
      </c>
      <c r="E579" s="4" t="s">
        <v>1903</v>
      </c>
      <c r="F579" s="3" t="s">
        <v>1902</v>
      </c>
      <c r="G579" s="2" t="s">
        <v>5670</v>
      </c>
      <c r="H579" s="2">
        <v>0</v>
      </c>
      <c r="I579" s="2">
        <v>214691</v>
      </c>
      <c r="J579" s="2">
        <v>111338</v>
      </c>
      <c r="K579" s="2">
        <f t="shared" si="40"/>
        <v>326029</v>
      </c>
      <c r="L579" s="6">
        <v>29098</v>
      </c>
      <c r="M579" s="5">
        <v>366560</v>
      </c>
      <c r="N579" s="2">
        <f t="shared" si="41"/>
        <v>395658</v>
      </c>
      <c r="O579" s="2">
        <f t="shared" si="42"/>
        <v>69629</v>
      </c>
      <c r="P579" s="5">
        <v>29885</v>
      </c>
      <c r="Q579" s="2">
        <f t="shared" si="43"/>
        <v>39744</v>
      </c>
      <c r="R579" s="2">
        <f t="shared" si="44"/>
        <v>-39744</v>
      </c>
    </row>
    <row r="580" spans="1:18" ht="46.5" customHeight="1" x14ac:dyDescent="0.25">
      <c r="A580" s="14" t="s">
        <v>1897</v>
      </c>
      <c r="B580" s="33">
        <v>39384</v>
      </c>
      <c r="C580" s="3">
        <v>2131611</v>
      </c>
      <c r="D580" s="4" t="s">
        <v>1898</v>
      </c>
      <c r="E580" s="4" t="s">
        <v>1901</v>
      </c>
      <c r="F580" s="3" t="s">
        <v>1902</v>
      </c>
      <c r="G580" s="2" t="s">
        <v>5670</v>
      </c>
      <c r="H580" s="2">
        <v>0</v>
      </c>
      <c r="I580" s="2">
        <v>222065</v>
      </c>
      <c r="J580" s="2">
        <v>118598</v>
      </c>
      <c r="K580" s="2">
        <f t="shared" si="40"/>
        <v>340663</v>
      </c>
      <c r="L580" s="11"/>
      <c r="M580" s="5">
        <v>383226</v>
      </c>
      <c r="N580" s="2">
        <f t="shared" si="41"/>
        <v>383226</v>
      </c>
      <c r="O580" s="2">
        <f t="shared" si="42"/>
        <v>42563</v>
      </c>
      <c r="P580" s="5">
        <v>69416</v>
      </c>
      <c r="Q580" s="2">
        <f t="shared" si="43"/>
        <v>-26853</v>
      </c>
      <c r="R580" s="2">
        <f t="shared" si="44"/>
        <v>26853</v>
      </c>
    </row>
    <row r="581" spans="1:18" ht="46.5" customHeight="1" x14ac:dyDescent="0.25">
      <c r="A581" s="14" t="s">
        <v>1897</v>
      </c>
      <c r="B581" s="33">
        <v>40068</v>
      </c>
      <c r="C581" s="3">
        <v>2234434</v>
      </c>
      <c r="D581" s="4" t="s">
        <v>1898</v>
      </c>
      <c r="E581" s="4" t="s">
        <v>1904</v>
      </c>
      <c r="F581" s="3" t="s">
        <v>1902</v>
      </c>
      <c r="G581" s="2" t="s">
        <v>5670</v>
      </c>
      <c r="H581" s="2">
        <v>0</v>
      </c>
      <c r="I581" s="2">
        <v>214691</v>
      </c>
      <c r="J581" s="2">
        <v>111338</v>
      </c>
      <c r="K581" s="2">
        <f t="shared" ref="K581:K644" si="45">H581+I581+J581</f>
        <v>326029</v>
      </c>
      <c r="L581" s="11">
        <v>20254</v>
      </c>
      <c r="M581" s="5">
        <v>366560</v>
      </c>
      <c r="N581" s="2">
        <f t="shared" ref="N581:N644" si="46">L581+M581</f>
        <v>386814</v>
      </c>
      <c r="O581" s="2">
        <f t="shared" ref="O581:O644" si="47">N581-K581</f>
        <v>60785</v>
      </c>
      <c r="P581" s="5">
        <v>20254</v>
      </c>
      <c r="Q581" s="2">
        <f t="shared" ref="Q581:Q644" si="48">O581-P581</f>
        <v>40531</v>
      </c>
      <c r="R581" s="2">
        <f t="shared" ref="R581:R644" si="49">(K581+P581)-N581</f>
        <v>-40531</v>
      </c>
    </row>
    <row r="582" spans="1:18" ht="46.5" customHeight="1" x14ac:dyDescent="0.25">
      <c r="A582" s="14" t="s">
        <v>1897</v>
      </c>
      <c r="B582" s="33">
        <v>40355</v>
      </c>
      <c r="C582" s="3">
        <v>2421737</v>
      </c>
      <c r="D582" s="4" t="s">
        <v>1898</v>
      </c>
      <c r="E582" s="4" t="s">
        <v>1906</v>
      </c>
      <c r="F582" s="3" t="s">
        <v>9</v>
      </c>
      <c r="G582" s="2" t="s">
        <v>5670</v>
      </c>
      <c r="H582" s="2">
        <v>0</v>
      </c>
      <c r="I582" s="2">
        <v>65197</v>
      </c>
      <c r="J582" s="2">
        <v>52135</v>
      </c>
      <c r="K582" s="2">
        <f t="shared" si="45"/>
        <v>117332</v>
      </c>
      <c r="L582" s="11"/>
      <c r="M582" s="5">
        <v>240101</v>
      </c>
      <c r="N582" s="2">
        <f t="shared" si="46"/>
        <v>240101</v>
      </c>
      <c r="O582" s="2">
        <f t="shared" si="47"/>
        <v>122769</v>
      </c>
      <c r="P582" s="5">
        <v>0</v>
      </c>
      <c r="Q582" s="2">
        <f t="shared" si="48"/>
        <v>122769</v>
      </c>
      <c r="R582" s="2">
        <f t="shared" si="49"/>
        <v>-122769</v>
      </c>
    </row>
    <row r="583" spans="1:18" ht="46.5" customHeight="1" x14ac:dyDescent="0.25">
      <c r="A583" s="14" t="s">
        <v>2220</v>
      </c>
      <c r="B583" s="33">
        <v>35285</v>
      </c>
      <c r="C583" s="3">
        <v>1418571</v>
      </c>
      <c r="D583" s="4" t="s">
        <v>2221</v>
      </c>
      <c r="E583" s="4" t="s">
        <v>2222</v>
      </c>
      <c r="F583" s="3" t="s">
        <v>2223</v>
      </c>
      <c r="G583" s="2" t="s">
        <v>5680</v>
      </c>
      <c r="H583" s="2">
        <v>239720</v>
      </c>
      <c r="I583" s="2">
        <v>461752</v>
      </c>
      <c r="J583" s="2">
        <v>204601</v>
      </c>
      <c r="K583" s="2">
        <f t="shared" si="45"/>
        <v>906073</v>
      </c>
      <c r="L583" s="11"/>
      <c r="M583" s="5">
        <v>799825</v>
      </c>
      <c r="N583" s="2">
        <f t="shared" si="46"/>
        <v>799825</v>
      </c>
      <c r="O583" s="2">
        <f t="shared" si="47"/>
        <v>-106248</v>
      </c>
      <c r="P583" s="5">
        <v>0</v>
      </c>
      <c r="Q583" s="2">
        <f t="shared" si="48"/>
        <v>-106248</v>
      </c>
      <c r="R583" s="2">
        <f t="shared" si="49"/>
        <v>106248</v>
      </c>
    </row>
    <row r="584" spans="1:18" ht="46.5" customHeight="1" x14ac:dyDescent="0.25">
      <c r="A584" s="14" t="s">
        <v>2220</v>
      </c>
      <c r="B584" s="33">
        <v>37817</v>
      </c>
      <c r="C584" s="3">
        <v>1907337</v>
      </c>
      <c r="D584" s="4" t="s">
        <v>2221</v>
      </c>
      <c r="E584" s="4" t="s">
        <v>2224</v>
      </c>
      <c r="F584" s="3" t="s">
        <v>2225</v>
      </c>
      <c r="G584" s="2" t="s">
        <v>5680</v>
      </c>
      <c r="H584" s="2">
        <v>0</v>
      </c>
      <c r="I584" s="2">
        <v>211804</v>
      </c>
      <c r="J584" s="2">
        <v>96690</v>
      </c>
      <c r="K584" s="2">
        <f t="shared" si="45"/>
        <v>308494</v>
      </c>
      <c r="L584" s="11"/>
      <c r="M584" s="5">
        <v>355035</v>
      </c>
      <c r="N584" s="2">
        <f t="shared" si="46"/>
        <v>355035</v>
      </c>
      <c r="O584" s="2">
        <f t="shared" si="47"/>
        <v>46541</v>
      </c>
      <c r="P584" s="5">
        <v>307987</v>
      </c>
      <c r="Q584" s="2">
        <f t="shared" si="48"/>
        <v>-261446</v>
      </c>
      <c r="R584" s="2">
        <f t="shared" si="49"/>
        <v>261446</v>
      </c>
    </row>
    <row r="585" spans="1:18" ht="46.5" customHeight="1" x14ac:dyDescent="0.25">
      <c r="A585" s="14" t="s">
        <v>2220</v>
      </c>
      <c r="B585" s="33">
        <v>40359</v>
      </c>
      <c r="C585" s="3">
        <v>1909446</v>
      </c>
      <c r="D585" s="4" t="s">
        <v>2221</v>
      </c>
      <c r="E585" s="4" t="s">
        <v>2232</v>
      </c>
      <c r="F585" s="3" t="s">
        <v>2233</v>
      </c>
      <c r="G585" s="2" t="s">
        <v>5670</v>
      </c>
      <c r="H585" s="2">
        <v>0</v>
      </c>
      <c r="I585" s="2">
        <v>52336</v>
      </c>
      <c r="J585" s="2">
        <v>78159</v>
      </c>
      <c r="K585" s="2">
        <f t="shared" si="45"/>
        <v>130495</v>
      </c>
      <c r="L585" s="11"/>
      <c r="M585" s="5">
        <v>282069</v>
      </c>
      <c r="N585" s="2">
        <f t="shared" si="46"/>
        <v>282069</v>
      </c>
      <c r="O585" s="2">
        <f t="shared" si="47"/>
        <v>151574</v>
      </c>
      <c r="P585" s="5">
        <v>0</v>
      </c>
      <c r="Q585" s="2">
        <f t="shared" si="48"/>
        <v>151574</v>
      </c>
      <c r="R585" s="2">
        <f t="shared" si="49"/>
        <v>-151574</v>
      </c>
    </row>
    <row r="586" spans="1:18" ht="46.5" customHeight="1" x14ac:dyDescent="0.25">
      <c r="A586" s="14" t="s">
        <v>2220</v>
      </c>
      <c r="B586" s="33">
        <v>40059</v>
      </c>
      <c r="C586" s="3">
        <v>2440641</v>
      </c>
      <c r="D586" s="4" t="s">
        <v>2221</v>
      </c>
      <c r="E586" s="4" t="s">
        <v>2230</v>
      </c>
      <c r="F586" s="3" t="s">
        <v>2231</v>
      </c>
      <c r="G586" s="2" t="s">
        <v>5670</v>
      </c>
      <c r="H586" s="2">
        <v>0</v>
      </c>
      <c r="I586" s="2">
        <v>210207</v>
      </c>
      <c r="J586" s="2">
        <v>98038</v>
      </c>
      <c r="K586" s="2">
        <f t="shared" si="45"/>
        <v>308245</v>
      </c>
      <c r="L586" s="11"/>
      <c r="M586" s="5">
        <v>362456</v>
      </c>
      <c r="N586" s="2">
        <f t="shared" si="46"/>
        <v>362456</v>
      </c>
      <c r="O586" s="2">
        <f t="shared" si="47"/>
        <v>54211</v>
      </c>
      <c r="P586" s="5">
        <v>0</v>
      </c>
      <c r="Q586" s="2">
        <f t="shared" si="48"/>
        <v>54211</v>
      </c>
      <c r="R586" s="2">
        <f t="shared" si="49"/>
        <v>-54211</v>
      </c>
    </row>
    <row r="587" spans="1:18" ht="46.5" customHeight="1" x14ac:dyDescent="0.25">
      <c r="A587" s="14" t="s">
        <v>2220</v>
      </c>
      <c r="B587" s="33">
        <v>40081</v>
      </c>
      <c r="C587" s="3">
        <v>2440645</v>
      </c>
      <c r="D587" s="4" t="s">
        <v>2221</v>
      </c>
      <c r="E587" s="4" t="s">
        <v>2226</v>
      </c>
      <c r="F587" s="3" t="s">
        <v>2227</v>
      </c>
      <c r="G587" s="2" t="s">
        <v>5670</v>
      </c>
      <c r="H587" s="2">
        <v>0</v>
      </c>
      <c r="I587" s="2">
        <v>383052</v>
      </c>
      <c r="J587" s="2">
        <v>129243</v>
      </c>
      <c r="K587" s="2">
        <f t="shared" si="45"/>
        <v>512295</v>
      </c>
      <c r="L587" s="11"/>
      <c r="M587" s="5">
        <v>525479</v>
      </c>
      <c r="N587" s="2">
        <f t="shared" si="46"/>
        <v>525479</v>
      </c>
      <c r="O587" s="2">
        <f t="shared" si="47"/>
        <v>13184</v>
      </c>
      <c r="P587" s="5">
        <v>0</v>
      </c>
      <c r="Q587" s="2">
        <f t="shared" si="48"/>
        <v>13184</v>
      </c>
      <c r="R587" s="2">
        <f t="shared" si="49"/>
        <v>-13184</v>
      </c>
    </row>
    <row r="588" spans="1:18" ht="46.5" customHeight="1" x14ac:dyDescent="0.25">
      <c r="A588" s="14" t="s">
        <v>2220</v>
      </c>
      <c r="B588" s="33">
        <v>40063</v>
      </c>
      <c r="C588" s="3">
        <v>2440760</v>
      </c>
      <c r="D588" s="4" t="s">
        <v>2221</v>
      </c>
      <c r="E588" s="4" t="s">
        <v>2228</v>
      </c>
      <c r="F588" s="3" t="s">
        <v>2229</v>
      </c>
      <c r="G588" s="2" t="s">
        <v>5670</v>
      </c>
      <c r="H588" s="2">
        <v>0</v>
      </c>
      <c r="I588" s="2">
        <v>291531</v>
      </c>
      <c r="J588" s="2">
        <v>114488</v>
      </c>
      <c r="K588" s="2">
        <f t="shared" si="45"/>
        <v>406019</v>
      </c>
      <c r="L588" s="11"/>
      <c r="M588" s="5">
        <v>444091</v>
      </c>
      <c r="N588" s="2">
        <f t="shared" si="46"/>
        <v>444091</v>
      </c>
      <c r="O588" s="2">
        <f t="shared" si="47"/>
        <v>38072</v>
      </c>
      <c r="P588" s="5">
        <v>0</v>
      </c>
      <c r="Q588" s="2">
        <f t="shared" si="48"/>
        <v>38072</v>
      </c>
      <c r="R588" s="2">
        <f t="shared" si="49"/>
        <v>-38072</v>
      </c>
    </row>
    <row r="589" spans="1:18" ht="46.5" customHeight="1" x14ac:dyDescent="0.25">
      <c r="A589" s="14" t="s">
        <v>2440</v>
      </c>
      <c r="B589" s="33">
        <v>30915</v>
      </c>
      <c r="C589" s="3">
        <v>981901</v>
      </c>
      <c r="D589" s="4" t="s">
        <v>2441</v>
      </c>
      <c r="E589" s="4" t="s">
        <v>2456</v>
      </c>
      <c r="F589" s="3" t="s">
        <v>23</v>
      </c>
      <c r="G589" s="2" t="s">
        <v>5680</v>
      </c>
      <c r="H589" s="2">
        <v>978929</v>
      </c>
      <c r="I589" s="2">
        <v>513176</v>
      </c>
      <c r="J589" s="2">
        <v>95097</v>
      </c>
      <c r="K589" s="2">
        <f t="shared" si="45"/>
        <v>1587202</v>
      </c>
      <c r="L589" s="6">
        <v>875191</v>
      </c>
      <c r="M589" s="5">
        <v>867050</v>
      </c>
      <c r="N589" s="2">
        <f t="shared" si="46"/>
        <v>1742241</v>
      </c>
      <c r="O589" s="2">
        <f t="shared" si="47"/>
        <v>155039</v>
      </c>
      <c r="P589" s="5">
        <v>0</v>
      </c>
      <c r="Q589" s="2">
        <f t="shared" si="48"/>
        <v>155039</v>
      </c>
      <c r="R589" s="2">
        <f t="shared" si="49"/>
        <v>-155039</v>
      </c>
    </row>
    <row r="590" spans="1:18" ht="46.5" customHeight="1" x14ac:dyDescent="0.25">
      <c r="A590" s="14" t="s">
        <v>2440</v>
      </c>
      <c r="B590" s="33">
        <v>31647</v>
      </c>
      <c r="C590" s="3">
        <v>1070869</v>
      </c>
      <c r="D590" s="4" t="s">
        <v>2441</v>
      </c>
      <c r="E590" s="4" t="s">
        <v>2457</v>
      </c>
      <c r="F590" s="3" t="s">
        <v>23</v>
      </c>
      <c r="G590" s="2" t="s">
        <v>5680</v>
      </c>
      <c r="H590" s="2">
        <v>765288</v>
      </c>
      <c r="I590" s="2">
        <v>513176</v>
      </c>
      <c r="J590" s="2">
        <v>189396</v>
      </c>
      <c r="K590" s="2">
        <f t="shared" si="45"/>
        <v>1467860</v>
      </c>
      <c r="L590" s="6">
        <v>792288</v>
      </c>
      <c r="M590" s="5">
        <v>855859</v>
      </c>
      <c r="N590" s="2">
        <f t="shared" si="46"/>
        <v>1648147</v>
      </c>
      <c r="O590" s="2">
        <f t="shared" si="47"/>
        <v>180287</v>
      </c>
      <c r="P590" s="5">
        <v>0</v>
      </c>
      <c r="Q590" s="2">
        <f t="shared" si="48"/>
        <v>180287</v>
      </c>
      <c r="R590" s="2">
        <f t="shared" si="49"/>
        <v>-180287</v>
      </c>
    </row>
    <row r="591" spans="1:18" ht="46.5" customHeight="1" x14ac:dyDescent="0.25">
      <c r="A591" s="14" t="s">
        <v>2440</v>
      </c>
      <c r="B591" s="33">
        <v>33957</v>
      </c>
      <c r="C591" s="3">
        <v>1073329</v>
      </c>
      <c r="D591" s="4" t="s">
        <v>2441</v>
      </c>
      <c r="E591" s="4" t="s">
        <v>2443</v>
      </c>
      <c r="F591" s="3" t="s">
        <v>23</v>
      </c>
      <c r="G591" s="2" t="s">
        <v>5680</v>
      </c>
      <c r="H591" s="2">
        <v>815646</v>
      </c>
      <c r="I591" s="2">
        <v>544107</v>
      </c>
      <c r="J591" s="2">
        <v>283914</v>
      </c>
      <c r="K591" s="2">
        <f t="shared" si="45"/>
        <v>1643667</v>
      </c>
      <c r="L591" s="6">
        <v>482501</v>
      </c>
      <c r="M591" s="5">
        <v>931701</v>
      </c>
      <c r="N591" s="2">
        <f t="shared" si="46"/>
        <v>1414202</v>
      </c>
      <c r="O591" s="2">
        <f t="shared" si="47"/>
        <v>-229465</v>
      </c>
      <c r="P591" s="5">
        <v>0</v>
      </c>
      <c r="Q591" s="2">
        <f t="shared" si="48"/>
        <v>-229465</v>
      </c>
      <c r="R591" s="2">
        <f t="shared" si="49"/>
        <v>229465</v>
      </c>
    </row>
    <row r="592" spans="1:18" ht="46.5" customHeight="1" x14ac:dyDescent="0.25">
      <c r="A592" s="14" t="s">
        <v>2440</v>
      </c>
      <c r="B592" s="33">
        <v>31649</v>
      </c>
      <c r="C592" s="3">
        <v>1165868</v>
      </c>
      <c r="D592" s="4" t="s">
        <v>2441</v>
      </c>
      <c r="E592" s="4" t="s">
        <v>2455</v>
      </c>
      <c r="F592" s="3" t="s">
        <v>23</v>
      </c>
      <c r="G592" s="2" t="s">
        <v>5680</v>
      </c>
      <c r="H592" s="2">
        <v>957162</v>
      </c>
      <c r="I592" s="2">
        <v>509955</v>
      </c>
      <c r="J592" s="2">
        <v>0</v>
      </c>
      <c r="K592" s="2">
        <f t="shared" si="45"/>
        <v>1467117</v>
      </c>
      <c r="L592" s="6">
        <v>957162</v>
      </c>
      <c r="M592" s="5">
        <v>832854</v>
      </c>
      <c r="N592" s="2">
        <f t="shared" si="46"/>
        <v>1790016</v>
      </c>
      <c r="O592" s="2">
        <f t="shared" si="47"/>
        <v>322899</v>
      </c>
      <c r="P592" s="5">
        <v>0</v>
      </c>
      <c r="Q592" s="2">
        <f t="shared" si="48"/>
        <v>322899</v>
      </c>
      <c r="R592" s="2">
        <f t="shared" si="49"/>
        <v>-322899</v>
      </c>
    </row>
    <row r="593" spans="1:18" ht="46.5" customHeight="1" x14ac:dyDescent="0.25">
      <c r="A593" s="14" t="s">
        <v>2440</v>
      </c>
      <c r="B593" s="33">
        <v>37966</v>
      </c>
      <c r="C593" s="3">
        <v>1744459</v>
      </c>
      <c r="D593" s="4" t="s">
        <v>2441</v>
      </c>
      <c r="E593" s="4" t="s">
        <v>2454</v>
      </c>
      <c r="F593" s="3" t="s">
        <v>59</v>
      </c>
      <c r="G593" s="2" t="s">
        <v>5680</v>
      </c>
      <c r="H593" s="2">
        <v>0</v>
      </c>
      <c r="I593" s="2">
        <v>218136</v>
      </c>
      <c r="J593" s="2">
        <v>99919</v>
      </c>
      <c r="K593" s="2">
        <f t="shared" si="45"/>
        <v>318055</v>
      </c>
      <c r="L593" s="11"/>
      <c r="M593" s="5">
        <v>364119</v>
      </c>
      <c r="N593" s="2">
        <f t="shared" si="46"/>
        <v>364119</v>
      </c>
      <c r="O593" s="2">
        <f t="shared" si="47"/>
        <v>46064</v>
      </c>
      <c r="P593" s="5">
        <v>0</v>
      </c>
      <c r="Q593" s="2">
        <f t="shared" si="48"/>
        <v>46064</v>
      </c>
      <c r="R593" s="2">
        <f t="shared" si="49"/>
        <v>-46064</v>
      </c>
    </row>
    <row r="594" spans="1:18" ht="46.5" customHeight="1" x14ac:dyDescent="0.25">
      <c r="A594" s="14" t="s">
        <v>2440</v>
      </c>
      <c r="B594" s="33">
        <v>38364</v>
      </c>
      <c r="C594" s="3">
        <v>1899814</v>
      </c>
      <c r="D594" s="4" t="s">
        <v>2441</v>
      </c>
      <c r="E594" s="4" t="s">
        <v>2445</v>
      </c>
      <c r="F594" s="3" t="s">
        <v>59</v>
      </c>
      <c r="G594" s="2" t="s">
        <v>5680</v>
      </c>
      <c r="H594" s="2">
        <v>0</v>
      </c>
      <c r="I594" s="2">
        <v>222065</v>
      </c>
      <c r="J594" s="2">
        <v>105407</v>
      </c>
      <c r="K594" s="2">
        <f t="shared" si="45"/>
        <v>327472</v>
      </c>
      <c r="L594" s="6">
        <v>21745</v>
      </c>
      <c r="M594" s="5">
        <v>383226</v>
      </c>
      <c r="N594" s="2">
        <f t="shared" si="46"/>
        <v>404971</v>
      </c>
      <c r="O594" s="2">
        <f t="shared" si="47"/>
        <v>77499</v>
      </c>
      <c r="P594" s="5">
        <v>80608</v>
      </c>
      <c r="Q594" s="2">
        <f t="shared" si="48"/>
        <v>-3109</v>
      </c>
      <c r="R594" s="2">
        <f t="shared" si="49"/>
        <v>3109</v>
      </c>
    </row>
    <row r="595" spans="1:18" ht="46.5" customHeight="1" x14ac:dyDescent="0.25">
      <c r="A595" s="14" t="s">
        <v>2440</v>
      </c>
      <c r="B595" s="33">
        <v>38109</v>
      </c>
      <c r="C595" s="3">
        <v>1973637</v>
      </c>
      <c r="D595" s="4" t="s">
        <v>2441</v>
      </c>
      <c r="E595" s="4" t="s">
        <v>2453</v>
      </c>
      <c r="F595" s="3" t="s">
        <v>59</v>
      </c>
      <c r="G595" s="2" t="s">
        <v>5680</v>
      </c>
      <c r="H595" s="2">
        <v>0</v>
      </c>
      <c r="I595" s="2">
        <v>208118</v>
      </c>
      <c r="J595" s="2">
        <v>103115</v>
      </c>
      <c r="K595" s="2">
        <f t="shared" si="45"/>
        <v>311233</v>
      </c>
      <c r="L595" s="11"/>
      <c r="M595" s="5">
        <v>351694</v>
      </c>
      <c r="N595" s="2">
        <f t="shared" si="46"/>
        <v>351694</v>
      </c>
      <c r="O595" s="2">
        <f t="shared" si="47"/>
        <v>40461</v>
      </c>
      <c r="P595" s="5">
        <v>0</v>
      </c>
      <c r="Q595" s="2">
        <f t="shared" si="48"/>
        <v>40461</v>
      </c>
      <c r="R595" s="2">
        <f t="shared" si="49"/>
        <v>-40461</v>
      </c>
    </row>
    <row r="596" spans="1:18" ht="46.5" customHeight="1" x14ac:dyDescent="0.25">
      <c r="A596" s="14" t="s">
        <v>2440</v>
      </c>
      <c r="B596" s="33">
        <v>38217</v>
      </c>
      <c r="C596" s="3">
        <v>1992560</v>
      </c>
      <c r="D596" s="4" t="s">
        <v>2441</v>
      </c>
      <c r="E596" s="4" t="s">
        <v>2442</v>
      </c>
      <c r="F596" s="3" t="s">
        <v>23</v>
      </c>
      <c r="G596" s="2" t="s">
        <v>5680</v>
      </c>
      <c r="H596" s="2">
        <v>360932</v>
      </c>
      <c r="I596" s="2">
        <v>340882</v>
      </c>
      <c r="J596" s="2">
        <v>136374</v>
      </c>
      <c r="K596" s="2">
        <f t="shared" si="45"/>
        <v>838188</v>
      </c>
      <c r="L596" s="6">
        <v>326814</v>
      </c>
      <c r="M596" s="5">
        <v>523700</v>
      </c>
      <c r="N596" s="2">
        <f t="shared" si="46"/>
        <v>850514</v>
      </c>
      <c r="O596" s="2">
        <f t="shared" si="47"/>
        <v>12326</v>
      </c>
      <c r="P596" s="5">
        <v>0</v>
      </c>
      <c r="Q596" s="2">
        <f t="shared" si="48"/>
        <v>12326</v>
      </c>
      <c r="R596" s="2">
        <f t="shared" si="49"/>
        <v>-12326</v>
      </c>
    </row>
    <row r="597" spans="1:18" ht="46.5" customHeight="1" x14ac:dyDescent="0.25">
      <c r="A597" s="14" t="s">
        <v>2440</v>
      </c>
      <c r="B597" s="33">
        <v>39384</v>
      </c>
      <c r="C597" s="1">
        <v>2095951</v>
      </c>
      <c r="D597" s="4" t="s">
        <v>2441</v>
      </c>
      <c r="E597" s="4" t="s">
        <v>2444</v>
      </c>
      <c r="F597" s="3" t="s">
        <v>59</v>
      </c>
      <c r="G597" s="2" t="s">
        <v>5670</v>
      </c>
      <c r="H597" s="2">
        <v>0</v>
      </c>
      <c r="I597" s="2">
        <v>222065</v>
      </c>
      <c r="J597" s="2">
        <v>105604</v>
      </c>
      <c r="K597" s="2">
        <f t="shared" si="45"/>
        <v>327669</v>
      </c>
      <c r="L597" s="6">
        <v>82276</v>
      </c>
      <c r="M597" s="5">
        <v>383226</v>
      </c>
      <c r="N597" s="2">
        <f t="shared" si="46"/>
        <v>465502</v>
      </c>
      <c r="O597" s="2">
        <f t="shared" si="47"/>
        <v>137833</v>
      </c>
      <c r="P597" s="5">
        <v>80700</v>
      </c>
      <c r="Q597" s="2">
        <f t="shared" si="48"/>
        <v>57133</v>
      </c>
      <c r="R597" s="2">
        <f t="shared" si="49"/>
        <v>-57133</v>
      </c>
    </row>
    <row r="598" spans="1:18" ht="46.5" customHeight="1" x14ac:dyDescent="0.25">
      <c r="A598" s="14" t="s">
        <v>2440</v>
      </c>
      <c r="B598" s="33">
        <v>39942</v>
      </c>
      <c r="C598" s="1">
        <v>2099503</v>
      </c>
      <c r="D598" s="4" t="s">
        <v>2441</v>
      </c>
      <c r="E598" s="4" t="s">
        <v>2446</v>
      </c>
      <c r="F598" s="3" t="s">
        <v>59</v>
      </c>
      <c r="G598" s="2" t="s">
        <v>5670</v>
      </c>
      <c r="H598" s="2">
        <v>0</v>
      </c>
      <c r="I598" s="2">
        <v>291531</v>
      </c>
      <c r="J598" s="2">
        <v>998613</v>
      </c>
      <c r="K598" s="2">
        <f t="shared" si="45"/>
        <v>1290144</v>
      </c>
      <c r="L598" s="6">
        <v>33827</v>
      </c>
      <c r="M598" s="5">
        <v>444091</v>
      </c>
      <c r="N598" s="2">
        <f t="shared" si="46"/>
        <v>477918</v>
      </c>
      <c r="O598" s="2">
        <f t="shared" si="47"/>
        <v>-812226</v>
      </c>
      <c r="P598" s="5">
        <v>34615</v>
      </c>
      <c r="Q598" s="2">
        <f t="shared" si="48"/>
        <v>-846841</v>
      </c>
      <c r="R598" s="2">
        <f t="shared" si="49"/>
        <v>846841</v>
      </c>
    </row>
    <row r="599" spans="1:18" ht="46.5" customHeight="1" x14ac:dyDescent="0.25">
      <c r="A599" s="14" t="s">
        <v>2440</v>
      </c>
      <c r="B599" s="33">
        <v>39881</v>
      </c>
      <c r="C599" s="1">
        <v>2099505</v>
      </c>
      <c r="D599" s="4" t="s">
        <v>2441</v>
      </c>
      <c r="E599" s="4" t="s">
        <v>2447</v>
      </c>
      <c r="F599" s="3" t="s">
        <v>59</v>
      </c>
      <c r="G599" s="2" t="s">
        <v>5670</v>
      </c>
      <c r="H599" s="2">
        <v>0</v>
      </c>
      <c r="I599" s="2">
        <v>210207</v>
      </c>
      <c r="J599" s="2">
        <v>99463</v>
      </c>
      <c r="K599" s="2">
        <f t="shared" si="45"/>
        <v>309670</v>
      </c>
      <c r="L599" s="6">
        <v>34466</v>
      </c>
      <c r="M599" s="5">
        <v>362456</v>
      </c>
      <c r="N599" s="2">
        <f t="shared" si="46"/>
        <v>396922</v>
      </c>
      <c r="O599" s="2">
        <f t="shared" si="47"/>
        <v>87252</v>
      </c>
      <c r="P599" s="5">
        <v>35254</v>
      </c>
      <c r="Q599" s="2">
        <f t="shared" si="48"/>
        <v>51998</v>
      </c>
      <c r="R599" s="2">
        <f t="shared" si="49"/>
        <v>-51998</v>
      </c>
    </row>
    <row r="600" spans="1:18" ht="46.5" customHeight="1" x14ac:dyDescent="0.25">
      <c r="A600" s="14" t="s">
        <v>2440</v>
      </c>
      <c r="B600" s="33">
        <v>39942</v>
      </c>
      <c r="C600" s="3">
        <v>2268059</v>
      </c>
      <c r="D600" s="4" t="s">
        <v>2441</v>
      </c>
      <c r="E600" s="4" t="s">
        <v>2451</v>
      </c>
      <c r="F600" s="3" t="s">
        <v>59</v>
      </c>
      <c r="G600" s="2" t="s">
        <v>5670</v>
      </c>
      <c r="H600" s="2">
        <v>0</v>
      </c>
      <c r="I600" s="2">
        <v>210207</v>
      </c>
      <c r="J600" s="2">
        <v>99463</v>
      </c>
      <c r="K600" s="2">
        <f t="shared" si="45"/>
        <v>309670</v>
      </c>
      <c r="L600" s="11">
        <v>34615</v>
      </c>
      <c r="M600" s="5">
        <v>362456</v>
      </c>
      <c r="N600" s="2">
        <f t="shared" si="46"/>
        <v>397071</v>
      </c>
      <c r="O600" s="2">
        <f t="shared" si="47"/>
        <v>87401</v>
      </c>
      <c r="P600" s="5">
        <v>34615</v>
      </c>
      <c r="Q600" s="2">
        <f t="shared" si="48"/>
        <v>52786</v>
      </c>
      <c r="R600" s="2">
        <f t="shared" si="49"/>
        <v>-52786</v>
      </c>
    </row>
    <row r="601" spans="1:18" ht="46.5" customHeight="1" x14ac:dyDescent="0.25">
      <c r="A601" s="14" t="s">
        <v>2440</v>
      </c>
      <c r="B601" s="33">
        <v>40003</v>
      </c>
      <c r="C601" s="3">
        <v>2307225</v>
      </c>
      <c r="D601" s="4" t="s">
        <v>2441</v>
      </c>
      <c r="E601" s="4" t="s">
        <v>2452</v>
      </c>
      <c r="F601" s="3" t="s">
        <v>59</v>
      </c>
      <c r="G601" s="2" t="s">
        <v>5670</v>
      </c>
      <c r="H601" s="2">
        <v>0</v>
      </c>
      <c r="I601" s="2">
        <v>210207</v>
      </c>
      <c r="J601" s="2">
        <v>99466</v>
      </c>
      <c r="K601" s="2">
        <f t="shared" si="45"/>
        <v>309673</v>
      </c>
      <c r="L601" s="11">
        <v>33976</v>
      </c>
      <c r="M601" s="5">
        <v>362456</v>
      </c>
      <c r="N601" s="2">
        <f t="shared" si="46"/>
        <v>396432</v>
      </c>
      <c r="O601" s="2">
        <f t="shared" si="47"/>
        <v>86759</v>
      </c>
      <c r="P601" s="5">
        <v>33976</v>
      </c>
      <c r="Q601" s="2">
        <f t="shared" si="48"/>
        <v>52783</v>
      </c>
      <c r="R601" s="2">
        <f t="shared" si="49"/>
        <v>-52783</v>
      </c>
    </row>
    <row r="602" spans="1:18" ht="46.5" customHeight="1" x14ac:dyDescent="0.25">
      <c r="A602" s="14" t="s">
        <v>2440</v>
      </c>
      <c r="B602" s="33">
        <v>40081</v>
      </c>
      <c r="C602" s="3">
        <v>2420003</v>
      </c>
      <c r="D602" s="4" t="s">
        <v>2441</v>
      </c>
      <c r="E602" s="4" t="s">
        <v>2450</v>
      </c>
      <c r="F602" s="3" t="s">
        <v>59</v>
      </c>
      <c r="G602" s="2" t="s">
        <v>5670</v>
      </c>
      <c r="H602" s="2">
        <v>0</v>
      </c>
      <c r="I602" s="2">
        <v>210207</v>
      </c>
      <c r="J602" s="2">
        <v>99463</v>
      </c>
      <c r="K602" s="2">
        <f t="shared" si="45"/>
        <v>309670</v>
      </c>
      <c r="L602" s="11">
        <v>29135</v>
      </c>
      <c r="M602" s="5">
        <v>367033</v>
      </c>
      <c r="N602" s="2">
        <f t="shared" si="46"/>
        <v>396168</v>
      </c>
      <c r="O602" s="2">
        <f t="shared" si="47"/>
        <v>86498</v>
      </c>
      <c r="P602" s="5">
        <v>29135</v>
      </c>
      <c r="Q602" s="2">
        <f t="shared" si="48"/>
        <v>57363</v>
      </c>
      <c r="R602" s="2">
        <f t="shared" si="49"/>
        <v>-57363</v>
      </c>
    </row>
    <row r="603" spans="1:18" ht="46.5" customHeight="1" x14ac:dyDescent="0.25">
      <c r="A603" s="14" t="s">
        <v>2440</v>
      </c>
      <c r="B603" s="33">
        <v>39942</v>
      </c>
      <c r="C603" s="3">
        <v>2420018</v>
      </c>
      <c r="D603" s="4" t="s">
        <v>2441</v>
      </c>
      <c r="E603" s="4" t="s">
        <v>2449</v>
      </c>
      <c r="F603" s="3" t="s">
        <v>59</v>
      </c>
      <c r="G603" s="2" t="s">
        <v>5670</v>
      </c>
      <c r="H603" s="2">
        <v>0</v>
      </c>
      <c r="I603" s="2">
        <v>210207</v>
      </c>
      <c r="J603" s="2">
        <v>99463</v>
      </c>
      <c r="K603" s="2">
        <f t="shared" si="45"/>
        <v>309670</v>
      </c>
      <c r="L603" s="11">
        <v>33827</v>
      </c>
      <c r="M603" s="5">
        <v>362456</v>
      </c>
      <c r="N603" s="2">
        <f t="shared" si="46"/>
        <v>396283</v>
      </c>
      <c r="O603" s="2">
        <f t="shared" si="47"/>
        <v>86613</v>
      </c>
      <c r="P603" s="5">
        <v>34615</v>
      </c>
      <c r="Q603" s="2">
        <f t="shared" si="48"/>
        <v>51998</v>
      </c>
      <c r="R603" s="2">
        <f t="shared" si="49"/>
        <v>-51998</v>
      </c>
    </row>
    <row r="604" spans="1:18" ht="46.5" customHeight="1" x14ac:dyDescent="0.25">
      <c r="A604" s="14" t="s">
        <v>2440</v>
      </c>
      <c r="B604" s="33">
        <v>39942</v>
      </c>
      <c r="C604" s="3">
        <v>24260010</v>
      </c>
      <c r="D604" s="4" t="s">
        <v>2441</v>
      </c>
      <c r="E604" s="4" t="s">
        <v>2448</v>
      </c>
      <c r="F604" s="3" t="s">
        <v>59</v>
      </c>
      <c r="G604" s="2" t="s">
        <v>5670</v>
      </c>
      <c r="H604" s="2">
        <v>0</v>
      </c>
      <c r="I604" s="2">
        <v>210207</v>
      </c>
      <c r="J604" s="2">
        <v>99466</v>
      </c>
      <c r="K604" s="2">
        <f t="shared" si="45"/>
        <v>309673</v>
      </c>
      <c r="L604" s="11">
        <v>33827</v>
      </c>
      <c r="M604" s="5">
        <v>362456</v>
      </c>
      <c r="N604" s="2">
        <f t="shared" si="46"/>
        <v>396283</v>
      </c>
      <c r="O604" s="2">
        <f t="shared" si="47"/>
        <v>86610</v>
      </c>
      <c r="P604" s="5">
        <v>34615</v>
      </c>
      <c r="Q604" s="2">
        <f t="shared" si="48"/>
        <v>51995</v>
      </c>
      <c r="R604" s="2">
        <f t="shared" si="49"/>
        <v>-51995</v>
      </c>
    </row>
    <row r="605" spans="1:18" ht="46.5" customHeight="1" x14ac:dyDescent="0.25">
      <c r="A605" s="14" t="s">
        <v>2458</v>
      </c>
      <c r="B605" s="33">
        <v>31761</v>
      </c>
      <c r="C605" s="3">
        <v>1170995</v>
      </c>
      <c r="D605" s="4" t="s">
        <v>2459</v>
      </c>
      <c r="E605" s="2" t="s">
        <v>2461</v>
      </c>
      <c r="F605" s="3" t="s">
        <v>544</v>
      </c>
      <c r="G605" s="2" t="s">
        <v>5680</v>
      </c>
      <c r="H605" s="2">
        <v>1278765</v>
      </c>
      <c r="I605" s="2">
        <v>863265</v>
      </c>
      <c r="J605" s="2">
        <v>273463</v>
      </c>
      <c r="K605" s="2">
        <f t="shared" si="45"/>
        <v>2415493</v>
      </c>
      <c r="L605" s="11"/>
      <c r="M605" s="6">
        <v>863259</v>
      </c>
      <c r="N605" s="2">
        <f t="shared" si="46"/>
        <v>863259</v>
      </c>
      <c r="O605" s="2">
        <f t="shared" si="47"/>
        <v>-1552234</v>
      </c>
      <c r="P605" s="6">
        <v>203648</v>
      </c>
      <c r="Q605" s="2">
        <f t="shared" si="48"/>
        <v>-1755882</v>
      </c>
      <c r="R605" s="2">
        <f t="shared" si="49"/>
        <v>1755882</v>
      </c>
    </row>
    <row r="606" spans="1:18" ht="46.5" customHeight="1" x14ac:dyDescent="0.25">
      <c r="A606" s="14" t="s">
        <v>2458</v>
      </c>
      <c r="B606" s="35">
        <v>35720</v>
      </c>
      <c r="C606" s="1">
        <v>1338920</v>
      </c>
      <c r="D606" s="4" t="s">
        <v>2459</v>
      </c>
      <c r="E606" s="2" t="s">
        <v>2460</v>
      </c>
      <c r="F606" s="3" t="s">
        <v>23</v>
      </c>
      <c r="G606" s="2" t="s">
        <v>5680</v>
      </c>
      <c r="H606" s="2">
        <v>401199</v>
      </c>
      <c r="I606" s="2">
        <v>742283</v>
      </c>
      <c r="J606" s="2">
        <v>231207</v>
      </c>
      <c r="K606" s="2">
        <f t="shared" si="45"/>
        <v>1374689</v>
      </c>
      <c r="L606" s="10"/>
      <c r="M606" s="6">
        <v>742225</v>
      </c>
      <c r="N606" s="2">
        <f t="shared" si="46"/>
        <v>742225</v>
      </c>
      <c r="O606" s="2">
        <f t="shared" si="47"/>
        <v>-632464</v>
      </c>
      <c r="P606" s="6">
        <v>166354</v>
      </c>
      <c r="Q606" s="2">
        <f t="shared" si="48"/>
        <v>-798818</v>
      </c>
      <c r="R606" s="2">
        <f t="shared" si="49"/>
        <v>798818</v>
      </c>
    </row>
    <row r="607" spans="1:18" ht="46.5" customHeight="1" x14ac:dyDescent="0.25">
      <c r="A607" s="14" t="s">
        <v>2458</v>
      </c>
      <c r="B607" s="35">
        <v>37814</v>
      </c>
      <c r="C607" s="1">
        <v>1715120</v>
      </c>
      <c r="D607" s="4" t="s">
        <v>2459</v>
      </c>
      <c r="E607" s="2" t="s">
        <v>2462</v>
      </c>
      <c r="F607" s="3" t="s">
        <v>59</v>
      </c>
      <c r="G607" s="2" t="s">
        <v>5680</v>
      </c>
      <c r="H607" s="2">
        <v>0</v>
      </c>
      <c r="I607" s="2">
        <v>222703</v>
      </c>
      <c r="J607" s="2">
        <v>146524</v>
      </c>
      <c r="K607" s="2">
        <f t="shared" si="45"/>
        <v>369227</v>
      </c>
      <c r="L607" s="10"/>
      <c r="M607" s="6">
        <v>405051</v>
      </c>
      <c r="N607" s="2">
        <f t="shared" si="46"/>
        <v>405051</v>
      </c>
      <c r="O607" s="2">
        <f t="shared" si="47"/>
        <v>35824</v>
      </c>
      <c r="P607" s="6">
        <v>39561</v>
      </c>
      <c r="Q607" s="2">
        <f t="shared" si="48"/>
        <v>-3737</v>
      </c>
      <c r="R607" s="2">
        <f t="shared" si="49"/>
        <v>3737</v>
      </c>
    </row>
    <row r="608" spans="1:18" ht="46.5" customHeight="1" x14ac:dyDescent="0.25">
      <c r="A608" s="14" t="s">
        <v>2458</v>
      </c>
      <c r="B608" s="35">
        <v>37814</v>
      </c>
      <c r="C608" s="1">
        <v>1884023</v>
      </c>
      <c r="D608" s="4" t="s">
        <v>2459</v>
      </c>
      <c r="E608" s="2" t="s">
        <v>2464</v>
      </c>
      <c r="F608" s="3" t="s">
        <v>59</v>
      </c>
      <c r="G608" s="2" t="s">
        <v>5680</v>
      </c>
      <c r="H608" s="2">
        <v>0</v>
      </c>
      <c r="I608" s="2">
        <v>222510</v>
      </c>
      <c r="J608" s="2">
        <v>135050</v>
      </c>
      <c r="K608" s="2">
        <f t="shared" si="45"/>
        <v>357560</v>
      </c>
      <c r="L608" s="10"/>
      <c r="M608" s="6">
        <v>381933</v>
      </c>
      <c r="N608" s="2">
        <f t="shared" si="46"/>
        <v>381933</v>
      </c>
      <c r="O608" s="2">
        <f t="shared" si="47"/>
        <v>24373</v>
      </c>
      <c r="P608" s="6">
        <v>61190</v>
      </c>
      <c r="Q608" s="2">
        <f t="shared" si="48"/>
        <v>-36817</v>
      </c>
      <c r="R608" s="2">
        <f t="shared" si="49"/>
        <v>36817</v>
      </c>
    </row>
    <row r="609" spans="1:18" ht="46.5" customHeight="1" x14ac:dyDescent="0.25">
      <c r="A609" s="14" t="s">
        <v>2458</v>
      </c>
      <c r="B609" s="33">
        <v>40065</v>
      </c>
      <c r="C609" s="3">
        <v>2279037</v>
      </c>
      <c r="D609" s="4" t="s">
        <v>2459</v>
      </c>
      <c r="E609" s="4" t="s">
        <v>2465</v>
      </c>
      <c r="F609" s="3" t="s">
        <v>59</v>
      </c>
      <c r="G609" s="2" t="s">
        <v>5670</v>
      </c>
      <c r="H609" s="2">
        <v>0</v>
      </c>
      <c r="I609" s="2">
        <v>203607</v>
      </c>
      <c r="J609" s="2">
        <v>99466</v>
      </c>
      <c r="K609" s="2">
        <f t="shared" si="45"/>
        <v>303073</v>
      </c>
      <c r="L609" s="11"/>
      <c r="M609" s="5">
        <v>362456</v>
      </c>
      <c r="N609" s="2">
        <f t="shared" si="46"/>
        <v>362456</v>
      </c>
      <c r="O609" s="2">
        <f t="shared" si="47"/>
        <v>59383</v>
      </c>
      <c r="P609" s="5">
        <v>20427</v>
      </c>
      <c r="Q609" s="2">
        <f t="shared" si="48"/>
        <v>38956</v>
      </c>
      <c r="R609" s="2">
        <f t="shared" si="49"/>
        <v>-38956</v>
      </c>
    </row>
    <row r="610" spans="1:18" ht="46.5" customHeight="1" x14ac:dyDescent="0.25">
      <c r="A610" s="14" t="s">
        <v>2458</v>
      </c>
      <c r="B610" s="33">
        <v>40113</v>
      </c>
      <c r="C610" s="3">
        <v>2330496</v>
      </c>
      <c r="D610" s="4" t="s">
        <v>2459</v>
      </c>
      <c r="E610" s="4" t="s">
        <v>2466</v>
      </c>
      <c r="F610" s="3" t="s">
        <v>59</v>
      </c>
      <c r="G610" s="2" t="s">
        <v>5670</v>
      </c>
      <c r="H610" s="2">
        <v>0</v>
      </c>
      <c r="I610" s="2">
        <v>209771</v>
      </c>
      <c r="J610" s="2">
        <v>99466</v>
      </c>
      <c r="K610" s="2">
        <f t="shared" si="45"/>
        <v>309237</v>
      </c>
      <c r="L610" s="11"/>
      <c r="M610" s="5">
        <v>361638</v>
      </c>
      <c r="N610" s="2">
        <f t="shared" si="46"/>
        <v>361638</v>
      </c>
      <c r="O610" s="2">
        <f t="shared" si="47"/>
        <v>52401</v>
      </c>
      <c r="P610" s="5">
        <v>17801</v>
      </c>
      <c r="Q610" s="2">
        <f t="shared" si="48"/>
        <v>34600</v>
      </c>
      <c r="R610" s="2">
        <f t="shared" si="49"/>
        <v>-34600</v>
      </c>
    </row>
    <row r="611" spans="1:18" ht="46.5" customHeight="1" x14ac:dyDescent="0.25">
      <c r="A611" s="14" t="s">
        <v>2458</v>
      </c>
      <c r="B611" s="33">
        <v>40116</v>
      </c>
      <c r="C611" s="3">
        <v>2330567</v>
      </c>
      <c r="D611" s="4" t="s">
        <v>2459</v>
      </c>
      <c r="E611" s="4" t="s">
        <v>2467</v>
      </c>
      <c r="F611" s="3" t="s">
        <v>59</v>
      </c>
      <c r="G611" s="2" t="s">
        <v>5670</v>
      </c>
      <c r="H611" s="2">
        <v>0</v>
      </c>
      <c r="I611" s="2">
        <v>209771</v>
      </c>
      <c r="J611" s="2">
        <v>99466</v>
      </c>
      <c r="K611" s="2">
        <f t="shared" si="45"/>
        <v>309237</v>
      </c>
      <c r="L611" s="11"/>
      <c r="M611" s="5">
        <v>361638</v>
      </c>
      <c r="N611" s="2">
        <f t="shared" si="46"/>
        <v>361638</v>
      </c>
      <c r="O611" s="2">
        <f t="shared" si="47"/>
        <v>52401</v>
      </c>
      <c r="P611" s="5">
        <v>18100</v>
      </c>
      <c r="Q611" s="2">
        <f t="shared" si="48"/>
        <v>34301</v>
      </c>
      <c r="R611" s="2">
        <f t="shared" si="49"/>
        <v>-34301</v>
      </c>
    </row>
    <row r="612" spans="1:18" ht="46.5" customHeight="1" x14ac:dyDescent="0.25">
      <c r="A612" s="14" t="s">
        <v>2458</v>
      </c>
      <c r="B612" s="33">
        <v>38925</v>
      </c>
      <c r="C612" s="3">
        <v>2330855</v>
      </c>
      <c r="D612" s="4" t="s">
        <v>2459</v>
      </c>
      <c r="E612" s="4" t="s">
        <v>2463</v>
      </c>
      <c r="F612" s="3" t="s">
        <v>59</v>
      </c>
      <c r="G612" s="2" t="s">
        <v>5670</v>
      </c>
      <c r="H612" s="2">
        <v>0</v>
      </c>
      <c r="I612" s="2">
        <v>229961</v>
      </c>
      <c r="J612" s="2">
        <v>108457</v>
      </c>
      <c r="K612" s="2">
        <f t="shared" si="45"/>
        <v>338418</v>
      </c>
      <c r="L612" s="11"/>
      <c r="M612" s="5">
        <v>397221</v>
      </c>
      <c r="N612" s="2">
        <f t="shared" si="46"/>
        <v>397221</v>
      </c>
      <c r="O612" s="2">
        <f t="shared" si="47"/>
        <v>58803</v>
      </c>
      <c r="P612" s="5">
        <v>82125</v>
      </c>
      <c r="Q612" s="2">
        <f t="shared" si="48"/>
        <v>-23322</v>
      </c>
      <c r="R612" s="2">
        <f t="shared" si="49"/>
        <v>23322</v>
      </c>
    </row>
    <row r="613" spans="1:18" ht="46.5" customHeight="1" x14ac:dyDescent="0.25">
      <c r="A613" s="14" t="s">
        <v>4740</v>
      </c>
      <c r="B613" s="33">
        <v>31768</v>
      </c>
      <c r="C613" s="1">
        <v>124566</v>
      </c>
      <c r="D613" s="4" t="s">
        <v>4741</v>
      </c>
      <c r="E613" s="2" t="s">
        <v>4744</v>
      </c>
      <c r="F613" s="3" t="s">
        <v>4745</v>
      </c>
      <c r="G613" s="2" t="s">
        <v>5680</v>
      </c>
      <c r="H613" s="2">
        <v>173352</v>
      </c>
      <c r="I613" s="2">
        <v>228514</v>
      </c>
      <c r="J613" s="2">
        <v>0</v>
      </c>
      <c r="K613" s="2">
        <f t="shared" si="45"/>
        <v>401866</v>
      </c>
      <c r="L613" s="11"/>
      <c r="M613" s="2">
        <v>292752</v>
      </c>
      <c r="N613" s="2">
        <f t="shared" si="46"/>
        <v>292752</v>
      </c>
      <c r="O613" s="2">
        <f t="shared" si="47"/>
        <v>-109114</v>
      </c>
      <c r="P613" s="2">
        <v>176131</v>
      </c>
      <c r="Q613" s="2">
        <f t="shared" si="48"/>
        <v>-285245</v>
      </c>
      <c r="R613" s="2">
        <f t="shared" si="49"/>
        <v>285245</v>
      </c>
    </row>
    <row r="614" spans="1:18" ht="46.5" customHeight="1" x14ac:dyDescent="0.25">
      <c r="A614" s="14" t="s">
        <v>4740</v>
      </c>
      <c r="B614" s="33">
        <v>40070</v>
      </c>
      <c r="C614" s="1">
        <v>1082278</v>
      </c>
      <c r="D614" s="4" t="s">
        <v>4741</v>
      </c>
      <c r="E614" s="2" t="s">
        <v>4761</v>
      </c>
      <c r="F614" s="3" t="s">
        <v>367</v>
      </c>
      <c r="G614" s="2" t="s">
        <v>5670</v>
      </c>
      <c r="H614" s="2">
        <v>0</v>
      </c>
      <c r="I614" s="2">
        <v>210207</v>
      </c>
      <c r="J614" s="2">
        <v>111893</v>
      </c>
      <c r="K614" s="2">
        <f t="shared" si="45"/>
        <v>322100</v>
      </c>
      <c r="L614" s="6">
        <v>31736</v>
      </c>
      <c r="M614" s="2">
        <v>362456</v>
      </c>
      <c r="N614" s="2">
        <f t="shared" si="46"/>
        <v>394192</v>
      </c>
      <c r="O614" s="2">
        <f t="shared" si="47"/>
        <v>72092</v>
      </c>
      <c r="P614" s="2">
        <v>31736</v>
      </c>
      <c r="Q614" s="2">
        <f t="shared" si="48"/>
        <v>40356</v>
      </c>
      <c r="R614" s="2">
        <f t="shared" si="49"/>
        <v>-40356</v>
      </c>
    </row>
    <row r="615" spans="1:18" ht="46.5" customHeight="1" x14ac:dyDescent="0.25">
      <c r="A615" s="14" t="s">
        <v>4740</v>
      </c>
      <c r="B615" s="33">
        <v>33829</v>
      </c>
      <c r="C615" s="1">
        <v>1170871</v>
      </c>
      <c r="D615" s="4" t="s">
        <v>4741</v>
      </c>
      <c r="E615" s="2" t="s">
        <v>4750</v>
      </c>
      <c r="F615" s="3" t="s">
        <v>4747</v>
      </c>
      <c r="G615" s="2" t="s">
        <v>5680</v>
      </c>
      <c r="H615" s="2">
        <v>729021</v>
      </c>
      <c r="I615" s="2">
        <v>488374</v>
      </c>
      <c r="J615" s="2">
        <v>247395</v>
      </c>
      <c r="K615" s="2">
        <f t="shared" si="45"/>
        <v>1464790</v>
      </c>
      <c r="L615" s="6">
        <v>965891</v>
      </c>
      <c r="M615" s="2">
        <v>813784</v>
      </c>
      <c r="N615" s="2">
        <f t="shared" si="46"/>
        <v>1779675</v>
      </c>
      <c r="O615" s="2">
        <f t="shared" si="47"/>
        <v>314885</v>
      </c>
      <c r="P615" s="2">
        <v>108221</v>
      </c>
      <c r="Q615" s="2">
        <f t="shared" si="48"/>
        <v>206664</v>
      </c>
      <c r="R615" s="2">
        <f t="shared" si="49"/>
        <v>-206664</v>
      </c>
    </row>
    <row r="616" spans="1:18" ht="46.5" customHeight="1" x14ac:dyDescent="0.25">
      <c r="A616" s="14" t="s">
        <v>4740</v>
      </c>
      <c r="B616" s="33">
        <v>31696</v>
      </c>
      <c r="C616" s="1">
        <v>1194016</v>
      </c>
      <c r="D616" s="4" t="s">
        <v>4741</v>
      </c>
      <c r="E616" s="2" t="s">
        <v>4752</v>
      </c>
      <c r="F616" s="3" t="s">
        <v>4747</v>
      </c>
      <c r="G616" s="2" t="s">
        <v>5680</v>
      </c>
      <c r="H616" s="2">
        <v>814490</v>
      </c>
      <c r="I616" s="2">
        <v>513176</v>
      </c>
      <c r="J616" s="2">
        <v>283694</v>
      </c>
      <c r="K616" s="2">
        <f t="shared" si="45"/>
        <v>1611360</v>
      </c>
      <c r="L616" s="6">
        <v>1077936</v>
      </c>
      <c r="M616" s="2">
        <v>855859</v>
      </c>
      <c r="N616" s="2">
        <f t="shared" si="46"/>
        <v>1933795</v>
      </c>
      <c r="O616" s="2">
        <f t="shared" si="47"/>
        <v>322435</v>
      </c>
      <c r="P616" s="2">
        <v>120612</v>
      </c>
      <c r="Q616" s="2">
        <f t="shared" si="48"/>
        <v>201823</v>
      </c>
      <c r="R616" s="2">
        <f t="shared" si="49"/>
        <v>-201823</v>
      </c>
    </row>
    <row r="617" spans="1:18" ht="46.5" customHeight="1" x14ac:dyDescent="0.25">
      <c r="A617" s="14" t="s">
        <v>4740</v>
      </c>
      <c r="B617" s="33">
        <v>31353</v>
      </c>
      <c r="C617" s="1">
        <v>1195312</v>
      </c>
      <c r="D617" s="4" t="s">
        <v>4741</v>
      </c>
      <c r="E617" s="2" t="s">
        <v>4742</v>
      </c>
      <c r="F617" s="3" t="s">
        <v>4743</v>
      </c>
      <c r="G617" s="2" t="s">
        <v>5680</v>
      </c>
      <c r="H617" s="2">
        <v>807854</v>
      </c>
      <c r="I617" s="2">
        <v>513176</v>
      </c>
      <c r="J617" s="2">
        <v>178572</v>
      </c>
      <c r="K617" s="2">
        <f t="shared" si="45"/>
        <v>1499602</v>
      </c>
      <c r="L617" s="6">
        <v>951412</v>
      </c>
      <c r="M617" s="2">
        <v>855859</v>
      </c>
      <c r="N617" s="2">
        <f t="shared" si="46"/>
        <v>1807271</v>
      </c>
      <c r="O617" s="2">
        <f t="shared" si="47"/>
        <v>307669</v>
      </c>
      <c r="P617" s="2">
        <v>123130</v>
      </c>
      <c r="Q617" s="2">
        <f t="shared" si="48"/>
        <v>184539</v>
      </c>
      <c r="R617" s="2">
        <f t="shared" si="49"/>
        <v>-184539</v>
      </c>
    </row>
    <row r="618" spans="1:18" ht="46.5" customHeight="1" x14ac:dyDescent="0.25">
      <c r="A618" s="14" t="s">
        <v>4740</v>
      </c>
      <c r="B618" s="33">
        <v>31100</v>
      </c>
      <c r="C618" s="1">
        <v>1196067</v>
      </c>
      <c r="D618" s="4" t="s">
        <v>4741</v>
      </c>
      <c r="E618" s="2" t="s">
        <v>4751</v>
      </c>
      <c r="F618" s="3" t="s">
        <v>4747</v>
      </c>
      <c r="G618" s="2" t="s">
        <v>5680</v>
      </c>
      <c r="H618" s="2">
        <v>806401</v>
      </c>
      <c r="I618" s="2">
        <v>513176</v>
      </c>
      <c r="J618" s="2">
        <v>262046</v>
      </c>
      <c r="K618" s="2">
        <f t="shared" si="45"/>
        <v>1581623</v>
      </c>
      <c r="L618" s="6">
        <v>1070534</v>
      </c>
      <c r="M618" s="2">
        <v>867361</v>
      </c>
      <c r="N618" s="2">
        <f t="shared" si="46"/>
        <v>1937895</v>
      </c>
      <c r="O618" s="2">
        <f t="shared" si="47"/>
        <v>356272</v>
      </c>
      <c r="P618" s="2">
        <v>97331</v>
      </c>
      <c r="Q618" s="2">
        <f t="shared" si="48"/>
        <v>258941</v>
      </c>
      <c r="R618" s="2">
        <f t="shared" si="49"/>
        <v>-258941</v>
      </c>
    </row>
    <row r="619" spans="1:18" ht="46.5" customHeight="1" x14ac:dyDescent="0.25">
      <c r="A619" s="14" t="s">
        <v>4740</v>
      </c>
      <c r="B619" s="33">
        <v>35242</v>
      </c>
      <c r="C619" s="1">
        <v>1402799</v>
      </c>
      <c r="D619" s="4" t="s">
        <v>4741</v>
      </c>
      <c r="E619" s="2" t="s">
        <v>4746</v>
      </c>
      <c r="F619" s="3" t="s">
        <v>4747</v>
      </c>
      <c r="G619" s="2" t="s">
        <v>5680</v>
      </c>
      <c r="H619" s="2">
        <v>273031</v>
      </c>
      <c r="I619" s="2">
        <v>464857</v>
      </c>
      <c r="J619" s="2">
        <v>262162</v>
      </c>
      <c r="K619" s="2">
        <f t="shared" si="45"/>
        <v>1000050</v>
      </c>
      <c r="L619" s="6">
        <v>515750</v>
      </c>
      <c r="M619" s="2">
        <v>763789</v>
      </c>
      <c r="N619" s="2">
        <f t="shared" si="46"/>
        <v>1279539</v>
      </c>
      <c r="O619" s="2">
        <f t="shared" si="47"/>
        <v>279489</v>
      </c>
      <c r="P619" s="2">
        <v>59485</v>
      </c>
      <c r="Q619" s="2">
        <f t="shared" si="48"/>
        <v>220004</v>
      </c>
      <c r="R619" s="2">
        <f t="shared" si="49"/>
        <v>-220004</v>
      </c>
    </row>
    <row r="620" spans="1:18" ht="46.5" customHeight="1" x14ac:dyDescent="0.25">
      <c r="A620" s="14" t="s">
        <v>4740</v>
      </c>
      <c r="B620" s="33">
        <v>35192</v>
      </c>
      <c r="C620" s="1">
        <v>1402861</v>
      </c>
      <c r="D620" s="4" t="s">
        <v>4741</v>
      </c>
      <c r="E620" s="2" t="s">
        <v>4748</v>
      </c>
      <c r="F620" s="3" t="s">
        <v>4747</v>
      </c>
      <c r="G620" s="2" t="s">
        <v>5680</v>
      </c>
      <c r="H620" s="2">
        <v>561225</v>
      </c>
      <c r="I620" s="2">
        <v>475903</v>
      </c>
      <c r="J620" s="2">
        <v>240385</v>
      </c>
      <c r="K620" s="2">
        <f t="shared" si="45"/>
        <v>1277513</v>
      </c>
      <c r="L620" s="6">
        <v>828377</v>
      </c>
      <c r="M620" s="2">
        <v>792591</v>
      </c>
      <c r="N620" s="2">
        <f t="shared" si="46"/>
        <v>1620968</v>
      </c>
      <c r="O620" s="2">
        <f t="shared" si="47"/>
        <v>343455</v>
      </c>
      <c r="P620" s="2">
        <v>128502</v>
      </c>
      <c r="Q620" s="2">
        <f t="shared" si="48"/>
        <v>214953</v>
      </c>
      <c r="R620" s="2">
        <f t="shared" si="49"/>
        <v>-214953</v>
      </c>
    </row>
    <row r="621" spans="1:18" ht="46.5" customHeight="1" x14ac:dyDescent="0.25">
      <c r="A621" s="14" t="s">
        <v>4740</v>
      </c>
      <c r="B621" s="33">
        <v>35261</v>
      </c>
      <c r="C621" s="1">
        <v>1416816</v>
      </c>
      <c r="D621" s="4" t="s">
        <v>4741</v>
      </c>
      <c r="E621" s="2" t="s">
        <v>4749</v>
      </c>
      <c r="F621" s="3" t="s">
        <v>4747</v>
      </c>
      <c r="G621" s="2" t="s">
        <v>5680</v>
      </c>
      <c r="H621" s="2">
        <v>273157</v>
      </c>
      <c r="I621" s="2">
        <v>449905</v>
      </c>
      <c r="J621" s="2">
        <v>226911</v>
      </c>
      <c r="K621" s="2">
        <f t="shared" si="45"/>
        <v>949973</v>
      </c>
      <c r="L621" s="6">
        <v>505685</v>
      </c>
      <c r="M621" s="2">
        <v>748362</v>
      </c>
      <c r="N621" s="2">
        <f t="shared" si="46"/>
        <v>1254047</v>
      </c>
      <c r="O621" s="2">
        <f t="shared" si="47"/>
        <v>304074</v>
      </c>
      <c r="P621" s="2">
        <v>48300</v>
      </c>
      <c r="Q621" s="2">
        <f t="shared" si="48"/>
        <v>255774</v>
      </c>
      <c r="R621" s="2">
        <f t="shared" si="49"/>
        <v>-255774</v>
      </c>
    </row>
    <row r="622" spans="1:18" ht="46.5" customHeight="1" x14ac:dyDescent="0.25">
      <c r="A622" s="14" t="s">
        <v>4740</v>
      </c>
      <c r="B622" s="33">
        <v>38924</v>
      </c>
      <c r="C622" s="1">
        <v>1441578</v>
      </c>
      <c r="D622" s="4" t="s">
        <v>4741</v>
      </c>
      <c r="E622" s="2" t="s">
        <v>4753</v>
      </c>
      <c r="F622" s="3" t="s">
        <v>367</v>
      </c>
      <c r="G622" s="2" t="s">
        <v>5670</v>
      </c>
      <c r="H622" s="2">
        <v>0</v>
      </c>
      <c r="I622" s="2">
        <v>133403</v>
      </c>
      <c r="J622" s="2">
        <v>122041</v>
      </c>
      <c r="K622" s="2">
        <f t="shared" si="45"/>
        <v>255444</v>
      </c>
      <c r="L622" s="6">
        <v>69704</v>
      </c>
      <c r="M622" s="2">
        <v>397083</v>
      </c>
      <c r="N622" s="2">
        <f t="shared" si="46"/>
        <v>466787</v>
      </c>
      <c r="O622" s="2">
        <f t="shared" si="47"/>
        <v>211343</v>
      </c>
      <c r="P622" s="2">
        <v>70754</v>
      </c>
      <c r="Q622" s="2">
        <f t="shared" si="48"/>
        <v>140589</v>
      </c>
      <c r="R622" s="2">
        <f t="shared" si="49"/>
        <v>-140589</v>
      </c>
    </row>
    <row r="623" spans="1:18" ht="46.5" customHeight="1" x14ac:dyDescent="0.25">
      <c r="A623" s="14" t="s">
        <v>4740</v>
      </c>
      <c r="B623" s="33">
        <v>38924</v>
      </c>
      <c r="C623" s="1">
        <v>1694786</v>
      </c>
      <c r="D623" s="4" t="s">
        <v>4741</v>
      </c>
      <c r="E623" s="2" t="s">
        <v>4757</v>
      </c>
      <c r="F623" s="3" t="s">
        <v>367</v>
      </c>
      <c r="G623" s="2" t="s">
        <v>5670</v>
      </c>
      <c r="H623" s="2">
        <v>0</v>
      </c>
      <c r="I623" s="2">
        <v>72036</v>
      </c>
      <c r="J623" s="2">
        <v>96011</v>
      </c>
      <c r="K623" s="2">
        <f t="shared" si="45"/>
        <v>168047</v>
      </c>
      <c r="L623" s="6">
        <v>70754</v>
      </c>
      <c r="M623" s="2">
        <v>249823</v>
      </c>
      <c r="N623" s="2">
        <f t="shared" si="46"/>
        <v>320577</v>
      </c>
      <c r="O623" s="2">
        <f t="shared" si="47"/>
        <v>152530</v>
      </c>
      <c r="P623" s="2">
        <v>70754</v>
      </c>
      <c r="Q623" s="2">
        <f t="shared" si="48"/>
        <v>81776</v>
      </c>
      <c r="R623" s="2">
        <f t="shared" si="49"/>
        <v>-81776</v>
      </c>
    </row>
    <row r="624" spans="1:18" ht="46.5" customHeight="1" x14ac:dyDescent="0.25">
      <c r="A624" s="14" t="s">
        <v>4740</v>
      </c>
      <c r="B624" s="33">
        <v>37816</v>
      </c>
      <c r="C624" s="1">
        <v>1860245</v>
      </c>
      <c r="D624" s="4" t="s">
        <v>4741</v>
      </c>
      <c r="E624" s="2" t="s">
        <v>4760</v>
      </c>
      <c r="F624" s="3" t="s">
        <v>367</v>
      </c>
      <c r="G624" s="2" t="s">
        <v>5680</v>
      </c>
      <c r="H624" s="2">
        <v>0</v>
      </c>
      <c r="I624" s="2">
        <v>217778</v>
      </c>
      <c r="J624" s="2">
        <v>139520</v>
      </c>
      <c r="K624" s="2">
        <f t="shared" si="45"/>
        <v>357298</v>
      </c>
      <c r="L624" s="11"/>
      <c r="M624" s="2">
        <v>376470</v>
      </c>
      <c r="N624" s="2">
        <f t="shared" si="46"/>
        <v>376470</v>
      </c>
      <c r="O624" s="2">
        <f t="shared" si="47"/>
        <v>19172</v>
      </c>
      <c r="P624" s="2">
        <v>0</v>
      </c>
      <c r="Q624" s="2">
        <f t="shared" si="48"/>
        <v>19172</v>
      </c>
      <c r="R624" s="2">
        <f t="shared" si="49"/>
        <v>-19172</v>
      </c>
    </row>
    <row r="625" spans="1:18" ht="46.5" customHeight="1" x14ac:dyDescent="0.25">
      <c r="A625" s="14" t="s">
        <v>4740</v>
      </c>
      <c r="B625" s="33">
        <v>37840</v>
      </c>
      <c r="C625" s="1">
        <v>1938558</v>
      </c>
      <c r="D625" s="4" t="s">
        <v>4741</v>
      </c>
      <c r="E625" s="2" t="s">
        <v>4756</v>
      </c>
      <c r="F625" s="3" t="s">
        <v>367</v>
      </c>
      <c r="G625" s="2" t="s">
        <v>5680</v>
      </c>
      <c r="H625" s="2">
        <v>0</v>
      </c>
      <c r="I625" s="2">
        <v>222517</v>
      </c>
      <c r="J625" s="2">
        <v>118597</v>
      </c>
      <c r="K625" s="2">
        <f t="shared" si="45"/>
        <v>341114</v>
      </c>
      <c r="L625" s="11"/>
      <c r="M625" s="2">
        <v>384083</v>
      </c>
      <c r="N625" s="2">
        <f t="shared" si="46"/>
        <v>384083</v>
      </c>
      <c r="O625" s="2">
        <f t="shared" si="47"/>
        <v>42969</v>
      </c>
      <c r="P625" s="2">
        <v>68722</v>
      </c>
      <c r="Q625" s="2">
        <f t="shared" si="48"/>
        <v>-25753</v>
      </c>
      <c r="R625" s="2">
        <f t="shared" si="49"/>
        <v>25753</v>
      </c>
    </row>
    <row r="626" spans="1:18" ht="46.5" customHeight="1" x14ac:dyDescent="0.25">
      <c r="A626" s="14" t="s">
        <v>4740</v>
      </c>
      <c r="B626" s="33">
        <v>38217</v>
      </c>
      <c r="C626" s="1">
        <v>1939587</v>
      </c>
      <c r="D626" s="4" t="s">
        <v>4741</v>
      </c>
      <c r="E626" s="2" t="s">
        <v>4754</v>
      </c>
      <c r="F626" s="3" t="s">
        <v>367</v>
      </c>
      <c r="G626" s="2" t="s">
        <v>5680</v>
      </c>
      <c r="H626" s="2">
        <v>294698</v>
      </c>
      <c r="I626" s="2">
        <v>340882</v>
      </c>
      <c r="J626" s="2">
        <v>154887</v>
      </c>
      <c r="K626" s="2">
        <f t="shared" si="45"/>
        <v>790467</v>
      </c>
      <c r="L626" s="6">
        <v>422958</v>
      </c>
      <c r="M626" s="2">
        <v>523700</v>
      </c>
      <c r="N626" s="2">
        <f t="shared" si="46"/>
        <v>946658</v>
      </c>
      <c r="O626" s="2">
        <f t="shared" si="47"/>
        <v>156191</v>
      </c>
      <c r="P626" s="2">
        <v>33379</v>
      </c>
      <c r="Q626" s="2">
        <f t="shared" si="48"/>
        <v>122812</v>
      </c>
      <c r="R626" s="2">
        <f t="shared" si="49"/>
        <v>-122812</v>
      </c>
    </row>
    <row r="627" spans="1:18" ht="46.5" customHeight="1" x14ac:dyDescent="0.25">
      <c r="A627" s="14" t="s">
        <v>4740</v>
      </c>
      <c r="B627" s="33">
        <v>38240</v>
      </c>
      <c r="C627" s="1">
        <v>1974089</v>
      </c>
      <c r="D627" s="4" t="s">
        <v>4741</v>
      </c>
      <c r="E627" s="2" t="s">
        <v>4755</v>
      </c>
      <c r="F627" s="3" t="s">
        <v>367</v>
      </c>
      <c r="G627" s="2" t="s">
        <v>5680</v>
      </c>
      <c r="H627" s="2">
        <v>0</v>
      </c>
      <c r="I627" s="2">
        <v>220728</v>
      </c>
      <c r="J627" s="2">
        <v>103431</v>
      </c>
      <c r="K627" s="2">
        <f t="shared" si="45"/>
        <v>324159</v>
      </c>
      <c r="L627" s="11"/>
      <c r="M627" s="2">
        <v>380655</v>
      </c>
      <c r="N627" s="2">
        <f t="shared" si="46"/>
        <v>380655</v>
      </c>
      <c r="O627" s="2">
        <f t="shared" si="47"/>
        <v>56496</v>
      </c>
      <c r="P627" s="2">
        <v>0</v>
      </c>
      <c r="Q627" s="2">
        <f t="shared" si="48"/>
        <v>56496</v>
      </c>
      <c r="R627" s="2">
        <f t="shared" si="49"/>
        <v>-56496</v>
      </c>
    </row>
    <row r="628" spans="1:18" ht="46.5" customHeight="1" x14ac:dyDescent="0.25">
      <c r="A628" s="14" t="s">
        <v>4740</v>
      </c>
      <c r="B628" s="33">
        <v>40034</v>
      </c>
      <c r="C628" s="1">
        <v>2096187</v>
      </c>
      <c r="D628" s="4" t="s">
        <v>4741</v>
      </c>
      <c r="E628" s="2" t="s">
        <v>4768</v>
      </c>
      <c r="F628" s="3" t="s">
        <v>367</v>
      </c>
      <c r="G628" s="2" t="s">
        <v>5670</v>
      </c>
      <c r="H628" s="2">
        <v>0</v>
      </c>
      <c r="I628" s="2">
        <v>210207</v>
      </c>
      <c r="J628" s="2">
        <v>111893</v>
      </c>
      <c r="K628" s="2">
        <f t="shared" si="45"/>
        <v>322100</v>
      </c>
      <c r="L628" s="6">
        <v>33654</v>
      </c>
      <c r="M628" s="2">
        <v>362456</v>
      </c>
      <c r="N628" s="2">
        <f t="shared" si="46"/>
        <v>396110</v>
      </c>
      <c r="O628" s="2">
        <f t="shared" si="47"/>
        <v>74010</v>
      </c>
      <c r="P628" s="2">
        <v>33654</v>
      </c>
      <c r="Q628" s="2">
        <f t="shared" si="48"/>
        <v>40356</v>
      </c>
      <c r="R628" s="2">
        <f t="shared" si="49"/>
        <v>-40356</v>
      </c>
    </row>
    <row r="629" spans="1:18" ht="46.5" customHeight="1" x14ac:dyDescent="0.25">
      <c r="A629" s="14" t="s">
        <v>4740</v>
      </c>
      <c r="B629" s="33">
        <v>40355</v>
      </c>
      <c r="C629" s="3">
        <v>2201754</v>
      </c>
      <c r="D629" s="4" t="s">
        <v>4741</v>
      </c>
      <c r="E629" s="4" t="s">
        <v>4758</v>
      </c>
      <c r="F629" s="3" t="s">
        <v>4759</v>
      </c>
      <c r="G629" s="2" t="s">
        <v>5670</v>
      </c>
      <c r="H629" s="2">
        <v>0</v>
      </c>
      <c r="I629" s="2">
        <v>58636</v>
      </c>
      <c r="J629" s="2">
        <v>106485</v>
      </c>
      <c r="K629" s="2">
        <f t="shared" si="45"/>
        <v>165121</v>
      </c>
      <c r="L629" s="11">
        <v>34464</v>
      </c>
      <c r="M629" s="5">
        <v>201869</v>
      </c>
      <c r="N629" s="2">
        <f t="shared" si="46"/>
        <v>236333</v>
      </c>
      <c r="O629" s="2">
        <f t="shared" si="47"/>
        <v>71212</v>
      </c>
      <c r="P629" s="5">
        <v>0</v>
      </c>
      <c r="Q629" s="2">
        <f t="shared" si="48"/>
        <v>71212</v>
      </c>
      <c r="R629" s="2">
        <f t="shared" si="49"/>
        <v>-71212</v>
      </c>
    </row>
    <row r="630" spans="1:18" ht="46.5" customHeight="1" x14ac:dyDescent="0.25">
      <c r="A630" s="14" t="s">
        <v>4740</v>
      </c>
      <c r="B630" s="33">
        <v>40070</v>
      </c>
      <c r="C630" s="3">
        <v>2204076</v>
      </c>
      <c r="D630" s="4" t="s">
        <v>4741</v>
      </c>
      <c r="E630" s="4" t="s">
        <v>4770</v>
      </c>
      <c r="F630" s="3" t="s">
        <v>367</v>
      </c>
      <c r="G630" s="2" t="s">
        <v>5670</v>
      </c>
      <c r="H630" s="2">
        <v>0</v>
      </c>
      <c r="I630" s="2">
        <v>210207</v>
      </c>
      <c r="J630" s="2">
        <v>111893</v>
      </c>
      <c r="K630" s="2">
        <f t="shared" si="45"/>
        <v>322100</v>
      </c>
      <c r="L630" s="11">
        <v>31736</v>
      </c>
      <c r="M630" s="5">
        <v>362456</v>
      </c>
      <c r="N630" s="2">
        <f t="shared" si="46"/>
        <v>394192</v>
      </c>
      <c r="O630" s="2">
        <f t="shared" si="47"/>
        <v>72092</v>
      </c>
      <c r="P630" s="5">
        <v>31736</v>
      </c>
      <c r="Q630" s="2">
        <f t="shared" si="48"/>
        <v>40356</v>
      </c>
      <c r="R630" s="2">
        <f t="shared" si="49"/>
        <v>-40356</v>
      </c>
    </row>
    <row r="631" spans="1:18" ht="46.5" customHeight="1" x14ac:dyDescent="0.25">
      <c r="A631" s="14" t="s">
        <v>4740</v>
      </c>
      <c r="B631" s="33">
        <v>39662</v>
      </c>
      <c r="C631" s="3">
        <v>2204246</v>
      </c>
      <c r="D631" s="4" t="s">
        <v>4741</v>
      </c>
      <c r="E631" s="4" t="s">
        <v>4766</v>
      </c>
      <c r="F631" s="3" t="s">
        <v>367</v>
      </c>
      <c r="G631" s="2" t="s">
        <v>5670</v>
      </c>
      <c r="H631" s="2">
        <v>0</v>
      </c>
      <c r="I631" s="2">
        <v>308634</v>
      </c>
      <c r="J631" s="2">
        <v>148269</v>
      </c>
      <c r="K631" s="2">
        <f t="shared" si="45"/>
        <v>456903</v>
      </c>
      <c r="L631" s="11">
        <v>79032</v>
      </c>
      <c r="M631" s="5">
        <v>468480</v>
      </c>
      <c r="N631" s="2">
        <f t="shared" si="46"/>
        <v>547512</v>
      </c>
      <c r="O631" s="2">
        <f t="shared" si="47"/>
        <v>90609</v>
      </c>
      <c r="P631" s="5">
        <v>79032</v>
      </c>
      <c r="Q631" s="2">
        <f t="shared" si="48"/>
        <v>11577</v>
      </c>
      <c r="R631" s="2">
        <f t="shared" si="49"/>
        <v>-11577</v>
      </c>
    </row>
    <row r="632" spans="1:18" ht="46.5" customHeight="1" x14ac:dyDescent="0.25">
      <c r="A632" s="14" t="s">
        <v>4740</v>
      </c>
      <c r="B632" s="33">
        <v>39440</v>
      </c>
      <c r="C632" s="3">
        <v>2205977</v>
      </c>
      <c r="D632" s="4" t="s">
        <v>4741</v>
      </c>
      <c r="E632" s="4" t="s">
        <v>4762</v>
      </c>
      <c r="F632" s="3" t="s">
        <v>367</v>
      </c>
      <c r="G632" s="2" t="s">
        <v>5670</v>
      </c>
      <c r="H632" s="2">
        <v>0</v>
      </c>
      <c r="I632" s="2">
        <v>242282</v>
      </c>
      <c r="J632" s="2">
        <v>29587</v>
      </c>
      <c r="K632" s="2">
        <f t="shared" si="45"/>
        <v>271869</v>
      </c>
      <c r="L632" s="11">
        <v>76064</v>
      </c>
      <c r="M632" s="5">
        <v>403653</v>
      </c>
      <c r="N632" s="2">
        <f t="shared" si="46"/>
        <v>479717</v>
      </c>
      <c r="O632" s="2">
        <f t="shared" si="47"/>
        <v>207848</v>
      </c>
      <c r="P632" s="5">
        <v>76064</v>
      </c>
      <c r="Q632" s="2">
        <f t="shared" si="48"/>
        <v>131784</v>
      </c>
      <c r="R632" s="2">
        <f t="shared" si="49"/>
        <v>-131784</v>
      </c>
    </row>
    <row r="633" spans="1:18" ht="46.5" customHeight="1" x14ac:dyDescent="0.25">
      <c r="A633" s="14" t="s">
        <v>4740</v>
      </c>
      <c r="B633" s="33">
        <v>39881</v>
      </c>
      <c r="C633" s="3">
        <v>2206386</v>
      </c>
      <c r="D633" s="4" t="s">
        <v>4741</v>
      </c>
      <c r="E633" s="4" t="s">
        <v>4772</v>
      </c>
      <c r="F633" s="3" t="s">
        <v>367</v>
      </c>
      <c r="G633" s="2" t="s">
        <v>5670</v>
      </c>
      <c r="H633" s="2">
        <v>0</v>
      </c>
      <c r="I633" s="2">
        <v>297107</v>
      </c>
      <c r="J633" s="2">
        <v>131064</v>
      </c>
      <c r="K633" s="2">
        <f t="shared" si="45"/>
        <v>428171</v>
      </c>
      <c r="L633" s="11">
        <v>35252</v>
      </c>
      <c r="M633" s="5">
        <v>449356</v>
      </c>
      <c r="N633" s="2">
        <f t="shared" si="46"/>
        <v>484608</v>
      </c>
      <c r="O633" s="2">
        <f t="shared" si="47"/>
        <v>56437</v>
      </c>
      <c r="P633" s="5">
        <v>35252</v>
      </c>
      <c r="Q633" s="2">
        <f t="shared" si="48"/>
        <v>21185</v>
      </c>
      <c r="R633" s="2">
        <f t="shared" si="49"/>
        <v>-21185</v>
      </c>
    </row>
    <row r="634" spans="1:18" ht="46.5" customHeight="1" x14ac:dyDescent="0.25">
      <c r="A634" s="14" t="s">
        <v>4740</v>
      </c>
      <c r="B634" s="33">
        <v>39942</v>
      </c>
      <c r="C634" s="3">
        <v>2206398</v>
      </c>
      <c r="D634" s="4" t="s">
        <v>4741</v>
      </c>
      <c r="E634" s="4" t="s">
        <v>4769</v>
      </c>
      <c r="F634" s="3" t="s">
        <v>367</v>
      </c>
      <c r="G634" s="2" t="s">
        <v>5670</v>
      </c>
      <c r="H634" s="2">
        <v>0</v>
      </c>
      <c r="I634" s="2">
        <v>210207</v>
      </c>
      <c r="J634" s="2">
        <v>111893</v>
      </c>
      <c r="K634" s="2">
        <f t="shared" si="45"/>
        <v>322100</v>
      </c>
      <c r="L634" s="11">
        <v>34613</v>
      </c>
      <c r="M634" s="5">
        <v>362456</v>
      </c>
      <c r="N634" s="2">
        <f t="shared" si="46"/>
        <v>397069</v>
      </c>
      <c r="O634" s="2">
        <f t="shared" si="47"/>
        <v>74969</v>
      </c>
      <c r="P634" s="5">
        <v>34613</v>
      </c>
      <c r="Q634" s="2">
        <f t="shared" si="48"/>
        <v>40356</v>
      </c>
      <c r="R634" s="2">
        <f t="shared" si="49"/>
        <v>-40356</v>
      </c>
    </row>
    <row r="635" spans="1:18" ht="46.5" customHeight="1" x14ac:dyDescent="0.25">
      <c r="A635" s="14" t="s">
        <v>4740</v>
      </c>
      <c r="B635" s="33">
        <v>39881</v>
      </c>
      <c r="C635" s="3">
        <v>2206407</v>
      </c>
      <c r="D635" s="4" t="s">
        <v>4741</v>
      </c>
      <c r="E635" s="4" t="s">
        <v>4765</v>
      </c>
      <c r="F635" s="3" t="s">
        <v>367</v>
      </c>
      <c r="G635" s="2" t="s">
        <v>5670</v>
      </c>
      <c r="H635" s="2">
        <v>0</v>
      </c>
      <c r="I635" s="2">
        <v>210207</v>
      </c>
      <c r="J635" s="2">
        <v>111894</v>
      </c>
      <c r="K635" s="2">
        <f t="shared" si="45"/>
        <v>322101</v>
      </c>
      <c r="L635" s="11"/>
      <c r="M635" s="5">
        <v>362456</v>
      </c>
      <c r="N635" s="2">
        <f t="shared" si="46"/>
        <v>362456</v>
      </c>
      <c r="O635" s="2">
        <f t="shared" si="47"/>
        <v>40355</v>
      </c>
      <c r="P635" s="5">
        <v>35252</v>
      </c>
      <c r="Q635" s="2">
        <f t="shared" si="48"/>
        <v>5103</v>
      </c>
      <c r="R635" s="2">
        <f t="shared" si="49"/>
        <v>-5103</v>
      </c>
    </row>
    <row r="636" spans="1:18" ht="46.5" customHeight="1" x14ac:dyDescent="0.25">
      <c r="A636" s="14" t="s">
        <v>4740</v>
      </c>
      <c r="B636" s="33">
        <v>40081</v>
      </c>
      <c r="C636" s="3">
        <v>2206746</v>
      </c>
      <c r="D636" s="4" t="s">
        <v>4741</v>
      </c>
      <c r="E636" s="4" t="s">
        <v>4767</v>
      </c>
      <c r="F636" s="3" t="s">
        <v>367</v>
      </c>
      <c r="G636" s="2" t="s">
        <v>5670</v>
      </c>
      <c r="H636" s="2">
        <v>0</v>
      </c>
      <c r="I636" s="2">
        <v>210207</v>
      </c>
      <c r="J636" s="2">
        <v>111893</v>
      </c>
      <c r="K636" s="2">
        <f t="shared" si="45"/>
        <v>322100</v>
      </c>
      <c r="L636" s="11">
        <v>21041</v>
      </c>
      <c r="M636" s="5">
        <v>362456</v>
      </c>
      <c r="N636" s="2">
        <f t="shared" si="46"/>
        <v>383497</v>
      </c>
      <c r="O636" s="2">
        <f t="shared" si="47"/>
        <v>61397</v>
      </c>
      <c r="P636" s="5">
        <v>28218</v>
      </c>
      <c r="Q636" s="2">
        <f t="shared" si="48"/>
        <v>33179</v>
      </c>
      <c r="R636" s="2">
        <f t="shared" si="49"/>
        <v>-33179</v>
      </c>
    </row>
    <row r="637" spans="1:18" ht="46.5" customHeight="1" x14ac:dyDescent="0.25">
      <c r="A637" s="14" t="s">
        <v>4740</v>
      </c>
      <c r="B637" s="33">
        <v>42803</v>
      </c>
      <c r="C637" s="3">
        <v>2206802</v>
      </c>
      <c r="D637" s="4" t="s">
        <v>4741</v>
      </c>
      <c r="E637" s="4" t="s">
        <v>4775</v>
      </c>
      <c r="F637" s="3" t="s">
        <v>367</v>
      </c>
      <c r="G637" s="2" t="s">
        <v>5670</v>
      </c>
      <c r="H637" s="2">
        <v>0</v>
      </c>
      <c r="I637" s="2">
        <v>210207</v>
      </c>
      <c r="J637" s="2">
        <v>111893</v>
      </c>
      <c r="K637" s="2">
        <f t="shared" si="45"/>
        <v>322100</v>
      </c>
      <c r="L637" s="11">
        <v>21041</v>
      </c>
      <c r="M637" s="5">
        <v>362456</v>
      </c>
      <c r="N637" s="2">
        <f t="shared" si="46"/>
        <v>383497</v>
      </c>
      <c r="O637" s="2">
        <f t="shared" si="47"/>
        <v>61397</v>
      </c>
      <c r="P637" s="5">
        <v>14212</v>
      </c>
      <c r="Q637" s="2">
        <f t="shared" si="48"/>
        <v>47185</v>
      </c>
      <c r="R637" s="2">
        <f t="shared" si="49"/>
        <v>-47185</v>
      </c>
    </row>
    <row r="638" spans="1:18" ht="46.5" customHeight="1" x14ac:dyDescent="0.25">
      <c r="A638" s="14" t="s">
        <v>4740</v>
      </c>
      <c r="B638" s="33">
        <v>39942</v>
      </c>
      <c r="C638" s="3">
        <v>2206849</v>
      </c>
      <c r="D638" s="4" t="s">
        <v>4741</v>
      </c>
      <c r="E638" s="4" t="s">
        <v>4773</v>
      </c>
      <c r="F638" s="3" t="s">
        <v>367</v>
      </c>
      <c r="G638" s="2" t="s">
        <v>5670</v>
      </c>
      <c r="H638" s="2">
        <v>0</v>
      </c>
      <c r="I638" s="2">
        <v>210207</v>
      </c>
      <c r="J638" s="2">
        <v>111893</v>
      </c>
      <c r="K638" s="2">
        <f t="shared" si="45"/>
        <v>322100</v>
      </c>
      <c r="L638" s="11"/>
      <c r="M638" s="5">
        <v>362456</v>
      </c>
      <c r="N638" s="2">
        <f t="shared" si="46"/>
        <v>362456</v>
      </c>
      <c r="O638" s="2">
        <f t="shared" si="47"/>
        <v>40356</v>
      </c>
      <c r="P638" s="5">
        <v>21735</v>
      </c>
      <c r="Q638" s="2">
        <f t="shared" si="48"/>
        <v>18621</v>
      </c>
      <c r="R638" s="2">
        <f t="shared" si="49"/>
        <v>-18621</v>
      </c>
    </row>
    <row r="639" spans="1:18" ht="46.5" customHeight="1" x14ac:dyDescent="0.25">
      <c r="A639" s="14" t="s">
        <v>4740</v>
      </c>
      <c r="B639" s="33">
        <v>39881</v>
      </c>
      <c r="C639" s="3">
        <v>2207038</v>
      </c>
      <c r="D639" s="4" t="s">
        <v>4741</v>
      </c>
      <c r="E639" s="4" t="s">
        <v>4764</v>
      </c>
      <c r="F639" s="3" t="s">
        <v>367</v>
      </c>
      <c r="G639" s="2" t="s">
        <v>5670</v>
      </c>
      <c r="H639" s="2">
        <v>0</v>
      </c>
      <c r="I639" s="2">
        <v>210207</v>
      </c>
      <c r="J639" s="2">
        <v>111894</v>
      </c>
      <c r="K639" s="2">
        <f t="shared" si="45"/>
        <v>322101</v>
      </c>
      <c r="L639" s="11"/>
      <c r="M639" s="5">
        <v>362456</v>
      </c>
      <c r="N639" s="2">
        <f t="shared" si="46"/>
        <v>362456</v>
      </c>
      <c r="O639" s="2">
        <f t="shared" si="47"/>
        <v>40355</v>
      </c>
      <c r="P639" s="5">
        <v>35252</v>
      </c>
      <c r="Q639" s="2">
        <f t="shared" si="48"/>
        <v>5103</v>
      </c>
      <c r="R639" s="2">
        <f t="shared" si="49"/>
        <v>-5103</v>
      </c>
    </row>
    <row r="640" spans="1:18" ht="46.5" customHeight="1" x14ac:dyDescent="0.25">
      <c r="A640" s="14" t="s">
        <v>4740</v>
      </c>
      <c r="B640" s="33">
        <v>39942</v>
      </c>
      <c r="C640" s="3">
        <v>2207312</v>
      </c>
      <c r="D640" s="4" t="s">
        <v>4741</v>
      </c>
      <c r="E640" s="4" t="s">
        <v>4763</v>
      </c>
      <c r="F640" s="3" t="s">
        <v>367</v>
      </c>
      <c r="G640" s="2" t="s">
        <v>5670</v>
      </c>
      <c r="H640" s="2">
        <v>0</v>
      </c>
      <c r="I640" s="2">
        <v>210207</v>
      </c>
      <c r="J640" s="2">
        <v>111893</v>
      </c>
      <c r="K640" s="2">
        <f t="shared" si="45"/>
        <v>322100</v>
      </c>
      <c r="L640" s="11">
        <v>34613</v>
      </c>
      <c r="M640" s="5">
        <v>362456</v>
      </c>
      <c r="N640" s="2">
        <f t="shared" si="46"/>
        <v>397069</v>
      </c>
      <c r="O640" s="2">
        <f t="shared" si="47"/>
        <v>74969</v>
      </c>
      <c r="P640" s="5">
        <v>34613</v>
      </c>
      <c r="Q640" s="2">
        <f t="shared" si="48"/>
        <v>40356</v>
      </c>
      <c r="R640" s="2">
        <f t="shared" si="49"/>
        <v>-40356</v>
      </c>
    </row>
    <row r="641" spans="1:18" ht="46.5" customHeight="1" x14ac:dyDescent="0.25">
      <c r="A641" s="14" t="s">
        <v>4740</v>
      </c>
      <c r="B641" s="33">
        <v>40081</v>
      </c>
      <c r="C641" s="3">
        <v>2207324</v>
      </c>
      <c r="D641" s="4" t="s">
        <v>4741</v>
      </c>
      <c r="E641" s="4" t="s">
        <v>4771</v>
      </c>
      <c r="F641" s="3" t="s">
        <v>367</v>
      </c>
      <c r="G641" s="2" t="s">
        <v>5670</v>
      </c>
      <c r="H641" s="2">
        <v>0</v>
      </c>
      <c r="I641" s="2">
        <v>210207</v>
      </c>
      <c r="J641" s="2">
        <v>111339</v>
      </c>
      <c r="K641" s="2">
        <f t="shared" si="45"/>
        <v>321546</v>
      </c>
      <c r="L641" s="11">
        <v>22695</v>
      </c>
      <c r="M641" s="5">
        <v>362456</v>
      </c>
      <c r="N641" s="2">
        <f t="shared" si="46"/>
        <v>385151</v>
      </c>
      <c r="O641" s="2">
        <f t="shared" si="47"/>
        <v>63605</v>
      </c>
      <c r="P641" s="5">
        <v>22532</v>
      </c>
      <c r="Q641" s="2">
        <f t="shared" si="48"/>
        <v>41073</v>
      </c>
      <c r="R641" s="2">
        <f t="shared" si="49"/>
        <v>-41073</v>
      </c>
    </row>
    <row r="642" spans="1:18" ht="46.5" customHeight="1" x14ac:dyDescent="0.25">
      <c r="A642" s="14" t="s">
        <v>4740</v>
      </c>
      <c r="B642" s="33">
        <v>40366</v>
      </c>
      <c r="C642" s="3">
        <v>2209513</v>
      </c>
      <c r="D642" s="4" t="s">
        <v>4741</v>
      </c>
      <c r="E642" s="4" t="s">
        <v>4774</v>
      </c>
      <c r="F642" s="3" t="s">
        <v>9</v>
      </c>
      <c r="G642" s="2" t="s">
        <v>5670</v>
      </c>
      <c r="H642" s="2">
        <v>0</v>
      </c>
      <c r="I642" s="2">
        <v>105360</v>
      </c>
      <c r="J642" s="2">
        <v>89272</v>
      </c>
      <c r="K642" s="2">
        <f t="shared" si="45"/>
        <v>194632</v>
      </c>
      <c r="L642" s="11"/>
      <c r="M642" s="5">
        <v>261866</v>
      </c>
      <c r="N642" s="2">
        <f t="shared" si="46"/>
        <v>261866</v>
      </c>
      <c r="O642" s="2">
        <f t="shared" si="47"/>
        <v>67234</v>
      </c>
      <c r="P642" s="5">
        <v>0</v>
      </c>
      <c r="Q642" s="2">
        <f t="shared" si="48"/>
        <v>67234</v>
      </c>
      <c r="R642" s="2">
        <f t="shared" si="49"/>
        <v>-67234</v>
      </c>
    </row>
    <row r="643" spans="1:18" ht="46.5" customHeight="1" x14ac:dyDescent="0.25">
      <c r="A643" s="14" t="s">
        <v>158</v>
      </c>
      <c r="B643" s="33">
        <v>31772</v>
      </c>
      <c r="C643" s="3">
        <v>1202136</v>
      </c>
      <c r="D643" s="4" t="s">
        <v>159</v>
      </c>
      <c r="E643" s="4" t="s">
        <v>167</v>
      </c>
      <c r="F643" s="3" t="s">
        <v>168</v>
      </c>
      <c r="G643" s="2" t="s">
        <v>5680</v>
      </c>
      <c r="H643" s="2">
        <v>450257</v>
      </c>
      <c r="I643" s="2">
        <v>512186</v>
      </c>
      <c r="J643" s="2">
        <v>136834</v>
      </c>
      <c r="K643" s="2">
        <f t="shared" si="45"/>
        <v>1099277</v>
      </c>
      <c r="L643" s="6">
        <v>632876</v>
      </c>
      <c r="M643" s="5">
        <v>886924</v>
      </c>
      <c r="N643" s="2">
        <f t="shared" si="46"/>
        <v>1519800</v>
      </c>
      <c r="O643" s="2">
        <f t="shared" si="47"/>
        <v>420523</v>
      </c>
      <c r="P643" s="5">
        <v>0</v>
      </c>
      <c r="Q643" s="2">
        <f t="shared" si="48"/>
        <v>420523</v>
      </c>
      <c r="R643" s="2">
        <f t="shared" si="49"/>
        <v>-420523</v>
      </c>
    </row>
    <row r="644" spans="1:18" ht="46.5" customHeight="1" x14ac:dyDescent="0.25">
      <c r="A644" s="14" t="s">
        <v>158</v>
      </c>
      <c r="B644" s="33">
        <v>35254</v>
      </c>
      <c r="C644" s="3">
        <v>1345126</v>
      </c>
      <c r="D644" s="4" t="s">
        <v>159</v>
      </c>
      <c r="E644" s="4" t="s">
        <v>160</v>
      </c>
      <c r="F644" s="3" t="s">
        <v>161</v>
      </c>
      <c r="G644" s="2" t="s">
        <v>5680</v>
      </c>
      <c r="H644" s="2">
        <v>269316</v>
      </c>
      <c r="I644" s="2">
        <v>463217</v>
      </c>
      <c r="J644" s="2">
        <v>289361</v>
      </c>
      <c r="K644" s="2">
        <f t="shared" si="45"/>
        <v>1021894</v>
      </c>
      <c r="L644" s="6">
        <v>552245</v>
      </c>
      <c r="M644" s="5">
        <v>790899</v>
      </c>
      <c r="N644" s="2">
        <f t="shared" si="46"/>
        <v>1343144</v>
      </c>
      <c r="O644" s="2">
        <f t="shared" si="47"/>
        <v>321250</v>
      </c>
      <c r="P644" s="5">
        <v>77745</v>
      </c>
      <c r="Q644" s="2">
        <f t="shared" si="48"/>
        <v>243505</v>
      </c>
      <c r="R644" s="2">
        <f t="shared" si="49"/>
        <v>-243505</v>
      </c>
    </row>
    <row r="645" spans="1:18" ht="46.5" customHeight="1" x14ac:dyDescent="0.25">
      <c r="A645" s="14" t="s">
        <v>158</v>
      </c>
      <c r="B645" s="33">
        <v>40354</v>
      </c>
      <c r="C645" s="3">
        <v>2226759</v>
      </c>
      <c r="D645" s="4" t="s">
        <v>159</v>
      </c>
      <c r="E645" s="4" t="s">
        <v>165</v>
      </c>
      <c r="F645" s="3" t="s">
        <v>166</v>
      </c>
      <c r="G645" s="2" t="s">
        <v>5670</v>
      </c>
      <c r="H645" s="2">
        <v>0</v>
      </c>
      <c r="I645" s="2">
        <v>204904</v>
      </c>
      <c r="J645" s="2">
        <v>144052</v>
      </c>
      <c r="K645" s="2">
        <f t="shared" ref="K645:K708" si="50">H645+I645+J645</f>
        <v>348956</v>
      </c>
      <c r="L645" s="11"/>
      <c r="M645" s="5">
        <v>353637</v>
      </c>
      <c r="N645" s="2">
        <f t="shared" ref="N645:N708" si="51">L645+M645</f>
        <v>353637</v>
      </c>
      <c r="O645" s="2">
        <f t="shared" ref="O645:O708" si="52">N645-K645</f>
        <v>4681</v>
      </c>
      <c r="P645" s="5">
        <v>0</v>
      </c>
      <c r="Q645" s="2">
        <f t="shared" ref="Q645:Q708" si="53">O645-P645</f>
        <v>4681</v>
      </c>
      <c r="R645" s="2">
        <f t="shared" ref="R645:R708" si="54">(K645+P645)-N645</f>
        <v>-4681</v>
      </c>
    </row>
    <row r="646" spans="1:18" ht="46.5" customHeight="1" x14ac:dyDescent="0.25">
      <c r="A646" s="14" t="s">
        <v>158</v>
      </c>
      <c r="B646" s="33">
        <v>40064</v>
      </c>
      <c r="C646" s="3">
        <v>2371755</v>
      </c>
      <c r="D646" s="4" t="s">
        <v>159</v>
      </c>
      <c r="E646" s="4" t="s">
        <v>164</v>
      </c>
      <c r="F646" s="3" t="s">
        <v>163</v>
      </c>
      <c r="G646" s="2" t="s">
        <v>5670</v>
      </c>
      <c r="H646" s="2">
        <v>0</v>
      </c>
      <c r="I646" s="2">
        <v>210207</v>
      </c>
      <c r="J646" s="2">
        <v>145953</v>
      </c>
      <c r="K646" s="2">
        <f t="shared" si="50"/>
        <v>356160</v>
      </c>
      <c r="L646" s="11"/>
      <c r="M646" s="5">
        <v>362456</v>
      </c>
      <c r="N646" s="2">
        <f t="shared" si="51"/>
        <v>362456</v>
      </c>
      <c r="O646" s="2">
        <f t="shared" si="52"/>
        <v>6296</v>
      </c>
      <c r="P646" s="5">
        <v>35091</v>
      </c>
      <c r="Q646" s="2">
        <f t="shared" si="53"/>
        <v>-28795</v>
      </c>
      <c r="R646" s="2">
        <f t="shared" si="54"/>
        <v>28795</v>
      </c>
    </row>
    <row r="647" spans="1:18" ht="46.5" customHeight="1" x14ac:dyDescent="0.25">
      <c r="A647" s="14" t="s">
        <v>158</v>
      </c>
      <c r="B647" s="33">
        <v>40063</v>
      </c>
      <c r="C647" s="3">
        <v>2372238</v>
      </c>
      <c r="D647" s="4" t="s">
        <v>159</v>
      </c>
      <c r="E647" s="4" t="s">
        <v>162</v>
      </c>
      <c r="F647" s="3" t="s">
        <v>163</v>
      </c>
      <c r="G647" s="2" t="s">
        <v>5670</v>
      </c>
      <c r="H647" s="2">
        <v>0</v>
      </c>
      <c r="I647" s="2">
        <v>189481</v>
      </c>
      <c r="J647" s="2">
        <v>103779</v>
      </c>
      <c r="K647" s="2">
        <f t="shared" si="50"/>
        <v>293260</v>
      </c>
      <c r="L647" s="11"/>
      <c r="M647" s="5">
        <v>344096</v>
      </c>
      <c r="N647" s="2">
        <f t="shared" si="51"/>
        <v>344096</v>
      </c>
      <c r="O647" s="2">
        <f t="shared" si="52"/>
        <v>50836</v>
      </c>
      <c r="P647" s="5">
        <v>22531</v>
      </c>
      <c r="Q647" s="2">
        <f t="shared" si="53"/>
        <v>28305</v>
      </c>
      <c r="R647" s="2">
        <f t="shared" si="54"/>
        <v>-28305</v>
      </c>
    </row>
    <row r="648" spans="1:18" ht="46.5" customHeight="1" x14ac:dyDescent="0.25">
      <c r="A648" s="14" t="s">
        <v>3008</v>
      </c>
      <c r="B648" s="33">
        <v>35250</v>
      </c>
      <c r="C648" s="3">
        <v>1350307</v>
      </c>
      <c r="D648" s="4" t="s">
        <v>3009</v>
      </c>
      <c r="E648" s="4" t="s">
        <v>3010</v>
      </c>
      <c r="F648" s="3" t="s">
        <v>23</v>
      </c>
      <c r="G648" s="2" t="s">
        <v>5680</v>
      </c>
      <c r="H648" s="2">
        <v>259735</v>
      </c>
      <c r="I648" s="2">
        <v>464113</v>
      </c>
      <c r="J648" s="2">
        <v>239951</v>
      </c>
      <c r="K648" s="2">
        <f t="shared" si="50"/>
        <v>963799</v>
      </c>
      <c r="L648" s="6">
        <v>472335</v>
      </c>
      <c r="M648" s="5">
        <v>780084</v>
      </c>
      <c r="N648" s="2">
        <f t="shared" si="51"/>
        <v>1252419</v>
      </c>
      <c r="O648" s="2">
        <f t="shared" si="52"/>
        <v>288620</v>
      </c>
      <c r="P648" s="5">
        <v>66184</v>
      </c>
      <c r="Q648" s="2">
        <f t="shared" si="53"/>
        <v>222436</v>
      </c>
      <c r="R648" s="2">
        <f t="shared" si="54"/>
        <v>-222436</v>
      </c>
    </row>
    <row r="649" spans="1:18" ht="46.5" customHeight="1" x14ac:dyDescent="0.25">
      <c r="A649" s="14" t="s">
        <v>3008</v>
      </c>
      <c r="B649" s="33">
        <v>37924</v>
      </c>
      <c r="C649" s="3">
        <v>1958779</v>
      </c>
      <c r="D649" s="4" t="s">
        <v>3009</v>
      </c>
      <c r="E649" s="4" t="s">
        <v>3012</v>
      </c>
      <c r="F649" s="3" t="s">
        <v>59</v>
      </c>
      <c r="G649" s="2" t="s">
        <v>5680</v>
      </c>
      <c r="H649" s="2">
        <v>0</v>
      </c>
      <c r="I649" s="2">
        <v>247798</v>
      </c>
      <c r="J649" s="2">
        <v>119053</v>
      </c>
      <c r="K649" s="2">
        <f t="shared" si="50"/>
        <v>366851</v>
      </c>
      <c r="L649" s="11"/>
      <c r="M649" s="5">
        <v>384069</v>
      </c>
      <c r="N649" s="2">
        <f t="shared" si="51"/>
        <v>384069</v>
      </c>
      <c r="O649" s="2">
        <f t="shared" si="52"/>
        <v>17218</v>
      </c>
      <c r="P649" s="5">
        <v>0</v>
      </c>
      <c r="Q649" s="2">
        <f t="shared" si="53"/>
        <v>17218</v>
      </c>
      <c r="R649" s="2">
        <f t="shared" si="54"/>
        <v>-17218</v>
      </c>
    </row>
    <row r="650" spans="1:18" ht="46.5" customHeight="1" x14ac:dyDescent="0.25">
      <c r="A650" s="14" t="s">
        <v>3008</v>
      </c>
      <c r="B650" s="33">
        <v>40361</v>
      </c>
      <c r="C650" s="3">
        <v>2413597</v>
      </c>
      <c r="D650" s="4" t="s">
        <v>3009</v>
      </c>
      <c r="E650" s="4" t="s">
        <v>3013</v>
      </c>
      <c r="F650" s="3" t="s">
        <v>9</v>
      </c>
      <c r="G650" s="2" t="s">
        <v>5670</v>
      </c>
      <c r="H650" s="2">
        <v>0</v>
      </c>
      <c r="I650" s="2">
        <v>75383</v>
      </c>
      <c r="J650" s="2">
        <v>115869</v>
      </c>
      <c r="K650" s="2">
        <f t="shared" si="50"/>
        <v>191252</v>
      </c>
      <c r="L650" s="11"/>
      <c r="M650" s="5">
        <v>293274</v>
      </c>
      <c r="N650" s="2">
        <f t="shared" si="51"/>
        <v>293274</v>
      </c>
      <c r="O650" s="2">
        <f t="shared" si="52"/>
        <v>102022</v>
      </c>
      <c r="P650" s="5">
        <v>0</v>
      </c>
      <c r="Q650" s="2">
        <f t="shared" si="53"/>
        <v>102022</v>
      </c>
      <c r="R650" s="2">
        <f t="shared" si="54"/>
        <v>-102022</v>
      </c>
    </row>
    <row r="651" spans="1:18" ht="46.5" customHeight="1" x14ac:dyDescent="0.25">
      <c r="A651" s="14" t="s">
        <v>3008</v>
      </c>
      <c r="B651" s="33">
        <v>40061</v>
      </c>
      <c r="C651" s="3">
        <v>2440081</v>
      </c>
      <c r="D651" s="4" t="s">
        <v>3009</v>
      </c>
      <c r="E651" s="4" t="s">
        <v>3011</v>
      </c>
      <c r="F651" s="3" t="s">
        <v>59</v>
      </c>
      <c r="G651" s="2" t="s">
        <v>5670</v>
      </c>
      <c r="H651" s="2">
        <v>0</v>
      </c>
      <c r="I651" s="2">
        <v>265064</v>
      </c>
      <c r="J651" s="2">
        <v>114360</v>
      </c>
      <c r="K651" s="2">
        <f t="shared" si="50"/>
        <v>379424</v>
      </c>
      <c r="L651" s="11"/>
      <c r="M651" s="5">
        <v>360436</v>
      </c>
      <c r="N651" s="2">
        <f t="shared" si="51"/>
        <v>360436</v>
      </c>
      <c r="O651" s="2">
        <f t="shared" si="52"/>
        <v>-18988</v>
      </c>
      <c r="P651" s="5">
        <v>0</v>
      </c>
      <c r="Q651" s="2">
        <f t="shared" si="53"/>
        <v>-18988</v>
      </c>
      <c r="R651" s="2">
        <f t="shared" si="54"/>
        <v>18988</v>
      </c>
    </row>
    <row r="652" spans="1:18" ht="46.5" customHeight="1" x14ac:dyDescent="0.25">
      <c r="A652" s="14" t="s">
        <v>3043</v>
      </c>
      <c r="B652" s="33">
        <v>31437</v>
      </c>
      <c r="C652" s="3">
        <v>998124</v>
      </c>
      <c r="D652" s="4" t="s">
        <v>3044</v>
      </c>
      <c r="E652" s="4" t="s">
        <v>3056</v>
      </c>
      <c r="F652" s="3" t="s">
        <v>3057</v>
      </c>
      <c r="G652" s="2" t="s">
        <v>5680</v>
      </c>
      <c r="H652" s="2">
        <v>707614</v>
      </c>
      <c r="I652" s="2">
        <v>545205</v>
      </c>
      <c r="J652" s="2">
        <v>0</v>
      </c>
      <c r="K652" s="2">
        <f t="shared" si="50"/>
        <v>1252819</v>
      </c>
      <c r="L652" s="6">
        <v>1086222</v>
      </c>
      <c r="M652" s="5">
        <v>819934</v>
      </c>
      <c r="N652" s="2">
        <f t="shared" si="51"/>
        <v>1906156</v>
      </c>
      <c r="O652" s="2">
        <f t="shared" si="52"/>
        <v>653337</v>
      </c>
      <c r="P652" s="5">
        <v>210936</v>
      </c>
      <c r="Q652" s="2">
        <f t="shared" si="53"/>
        <v>442401</v>
      </c>
      <c r="R652" s="2">
        <f t="shared" si="54"/>
        <v>-442401</v>
      </c>
    </row>
    <row r="653" spans="1:18" ht="46.5" customHeight="1" x14ac:dyDescent="0.25">
      <c r="A653" s="14" t="s">
        <v>3043</v>
      </c>
      <c r="B653" s="33">
        <v>33836</v>
      </c>
      <c r="C653" s="3">
        <v>1232857</v>
      </c>
      <c r="D653" s="4" t="s">
        <v>3044</v>
      </c>
      <c r="E653" s="4" t="s">
        <v>3045</v>
      </c>
      <c r="F653" s="1" t="s">
        <v>2900</v>
      </c>
      <c r="G653" s="2" t="s">
        <v>5680</v>
      </c>
      <c r="H653" s="2">
        <v>664484</v>
      </c>
      <c r="I653" s="2">
        <v>495499</v>
      </c>
      <c r="J653" s="2">
        <v>247739</v>
      </c>
      <c r="K653" s="2">
        <f t="shared" si="50"/>
        <v>1407722</v>
      </c>
      <c r="L653" s="6">
        <v>904169</v>
      </c>
      <c r="M653" s="5">
        <v>835361</v>
      </c>
      <c r="N653" s="2">
        <f t="shared" si="51"/>
        <v>1739530</v>
      </c>
      <c r="O653" s="2">
        <f t="shared" si="52"/>
        <v>331808</v>
      </c>
      <c r="P653" s="5">
        <v>89878</v>
      </c>
      <c r="Q653" s="2">
        <f t="shared" si="53"/>
        <v>241930</v>
      </c>
      <c r="R653" s="2">
        <f t="shared" si="54"/>
        <v>-241930</v>
      </c>
    </row>
    <row r="654" spans="1:18" ht="46.5" customHeight="1" x14ac:dyDescent="0.25">
      <c r="A654" s="14" t="s">
        <v>3043</v>
      </c>
      <c r="B654" s="33">
        <v>35308</v>
      </c>
      <c r="C654" s="3">
        <v>1392829</v>
      </c>
      <c r="D654" s="4" t="s">
        <v>3044</v>
      </c>
      <c r="E654" s="4" t="s">
        <v>3047</v>
      </c>
      <c r="F654" s="1" t="s">
        <v>2900</v>
      </c>
      <c r="G654" s="2" t="s">
        <v>5680</v>
      </c>
      <c r="H654" s="2">
        <v>371480</v>
      </c>
      <c r="I654" s="2">
        <v>474937</v>
      </c>
      <c r="J654" s="2">
        <v>260237</v>
      </c>
      <c r="K654" s="2">
        <f t="shared" si="50"/>
        <v>1106654</v>
      </c>
      <c r="L654" s="6">
        <v>813625</v>
      </c>
      <c r="M654" s="5">
        <v>790838</v>
      </c>
      <c r="N654" s="2">
        <f t="shared" si="51"/>
        <v>1604463</v>
      </c>
      <c r="O654" s="2">
        <f t="shared" si="52"/>
        <v>497809</v>
      </c>
      <c r="P654" s="5">
        <v>75880</v>
      </c>
      <c r="Q654" s="2">
        <f t="shared" si="53"/>
        <v>421929</v>
      </c>
      <c r="R654" s="2">
        <f t="shared" si="54"/>
        <v>-421929</v>
      </c>
    </row>
    <row r="655" spans="1:18" ht="46.5" customHeight="1" x14ac:dyDescent="0.25">
      <c r="A655" s="14" t="s">
        <v>3043</v>
      </c>
      <c r="B655" s="33">
        <v>35674</v>
      </c>
      <c r="C655" s="3">
        <v>1443308</v>
      </c>
      <c r="D655" s="4" t="s">
        <v>3044</v>
      </c>
      <c r="E655" s="4" t="s">
        <v>3046</v>
      </c>
      <c r="F655" s="1" t="s">
        <v>2900</v>
      </c>
      <c r="G655" s="2" t="s">
        <v>5680</v>
      </c>
      <c r="H655" s="2">
        <v>274546</v>
      </c>
      <c r="I655" s="2">
        <v>448625</v>
      </c>
      <c r="J655" s="2">
        <v>236283</v>
      </c>
      <c r="K655" s="2">
        <f t="shared" si="50"/>
        <v>959454</v>
      </c>
      <c r="L655" s="6">
        <v>427483</v>
      </c>
      <c r="M655" s="5">
        <v>745564</v>
      </c>
      <c r="N655" s="2">
        <f t="shared" si="51"/>
        <v>1173047</v>
      </c>
      <c r="O655" s="2">
        <f t="shared" si="52"/>
        <v>213593</v>
      </c>
      <c r="P655" s="5">
        <v>0</v>
      </c>
      <c r="Q655" s="2">
        <f t="shared" si="53"/>
        <v>213593</v>
      </c>
      <c r="R655" s="2">
        <f t="shared" si="54"/>
        <v>-213593</v>
      </c>
    </row>
    <row r="656" spans="1:18" ht="46.5" customHeight="1" x14ac:dyDescent="0.25">
      <c r="A656" s="14" t="s">
        <v>3043</v>
      </c>
      <c r="B656" s="33">
        <v>37775</v>
      </c>
      <c r="C656" s="3">
        <v>1812645</v>
      </c>
      <c r="D656" s="4" t="s">
        <v>3044</v>
      </c>
      <c r="E656" s="2" t="s">
        <v>3049</v>
      </c>
      <c r="F656" s="1" t="s">
        <v>3050</v>
      </c>
      <c r="G656" s="2" t="s">
        <v>5680</v>
      </c>
      <c r="H656" s="2">
        <v>237397</v>
      </c>
      <c r="I656" s="2">
        <v>253109</v>
      </c>
      <c r="J656" s="2">
        <v>155430</v>
      </c>
      <c r="K656" s="2">
        <f t="shared" si="50"/>
        <v>645936</v>
      </c>
      <c r="L656" s="6">
        <v>325632</v>
      </c>
      <c r="M656" s="5">
        <v>495740</v>
      </c>
      <c r="N656" s="2">
        <f t="shared" si="51"/>
        <v>821372</v>
      </c>
      <c r="O656" s="2">
        <f t="shared" si="52"/>
        <v>175436</v>
      </c>
      <c r="P656" s="5">
        <v>0</v>
      </c>
      <c r="Q656" s="2">
        <f t="shared" si="53"/>
        <v>175436</v>
      </c>
      <c r="R656" s="2">
        <f t="shared" si="54"/>
        <v>-175436</v>
      </c>
    </row>
    <row r="657" spans="1:18" ht="46.5" customHeight="1" x14ac:dyDescent="0.25">
      <c r="A657" s="14" t="s">
        <v>3043</v>
      </c>
      <c r="B657" s="33">
        <v>40360</v>
      </c>
      <c r="C657" s="3">
        <v>1872847</v>
      </c>
      <c r="D657" s="4" t="s">
        <v>3044</v>
      </c>
      <c r="E657" s="2" t="s">
        <v>3053</v>
      </c>
      <c r="F657" s="3" t="s">
        <v>3054</v>
      </c>
      <c r="G657" s="2" t="s">
        <v>5670</v>
      </c>
      <c r="H657" s="2">
        <v>0</v>
      </c>
      <c r="I657" s="2">
        <v>62797</v>
      </c>
      <c r="J657" s="2">
        <v>70443</v>
      </c>
      <c r="K657" s="2">
        <f t="shared" si="50"/>
        <v>133240</v>
      </c>
      <c r="L657" s="11"/>
      <c r="M657" s="5">
        <v>211437</v>
      </c>
      <c r="N657" s="2">
        <f t="shared" si="51"/>
        <v>211437</v>
      </c>
      <c r="O657" s="2">
        <f t="shared" si="52"/>
        <v>78197</v>
      </c>
      <c r="P657" s="5">
        <v>0</v>
      </c>
      <c r="Q657" s="2">
        <f t="shared" si="53"/>
        <v>78197</v>
      </c>
      <c r="R657" s="2">
        <f t="shared" si="54"/>
        <v>-78197</v>
      </c>
    </row>
    <row r="658" spans="1:18" ht="46.5" customHeight="1" x14ac:dyDescent="0.25">
      <c r="A658" s="14" t="s">
        <v>3043</v>
      </c>
      <c r="B658" s="33">
        <v>39139</v>
      </c>
      <c r="C658" s="3">
        <v>1941247</v>
      </c>
      <c r="D658" s="4" t="s">
        <v>3044</v>
      </c>
      <c r="E658" s="4" t="s">
        <v>3051</v>
      </c>
      <c r="F658" s="1" t="s">
        <v>3050</v>
      </c>
      <c r="G658" s="2" t="s">
        <v>5670</v>
      </c>
      <c r="H658" s="2">
        <v>0</v>
      </c>
      <c r="I658" s="2">
        <v>196837</v>
      </c>
      <c r="J658" s="2">
        <v>105593</v>
      </c>
      <c r="K658" s="2">
        <f t="shared" si="50"/>
        <v>302430</v>
      </c>
      <c r="L658" s="6">
        <v>124500</v>
      </c>
      <c r="M658" s="5">
        <v>372861</v>
      </c>
      <c r="N658" s="2">
        <f t="shared" si="51"/>
        <v>497361</v>
      </c>
      <c r="O658" s="2">
        <f t="shared" si="52"/>
        <v>194931</v>
      </c>
      <c r="P658" s="5">
        <v>124500</v>
      </c>
      <c r="Q658" s="2">
        <f t="shared" si="53"/>
        <v>70431</v>
      </c>
      <c r="R658" s="2">
        <f t="shared" si="54"/>
        <v>-70431</v>
      </c>
    </row>
    <row r="659" spans="1:18" ht="46.5" customHeight="1" x14ac:dyDescent="0.25">
      <c r="A659" s="14" t="s">
        <v>3043</v>
      </c>
      <c r="B659" s="33">
        <v>40059</v>
      </c>
      <c r="C659" s="3">
        <v>2294760</v>
      </c>
      <c r="D659" s="4" t="s">
        <v>3044</v>
      </c>
      <c r="E659" s="4" t="s">
        <v>3052</v>
      </c>
      <c r="F659" s="3" t="s">
        <v>3050</v>
      </c>
      <c r="G659" s="2" t="s">
        <v>5670</v>
      </c>
      <c r="H659" s="2">
        <v>0</v>
      </c>
      <c r="I659" s="2">
        <v>210207</v>
      </c>
      <c r="J659" s="2">
        <v>116726</v>
      </c>
      <c r="K659" s="2">
        <f t="shared" si="50"/>
        <v>326933</v>
      </c>
      <c r="L659" s="11">
        <v>23482</v>
      </c>
      <c r="M659" s="5">
        <v>362456</v>
      </c>
      <c r="N659" s="2">
        <f t="shared" si="51"/>
        <v>385938</v>
      </c>
      <c r="O659" s="2">
        <f t="shared" si="52"/>
        <v>59005</v>
      </c>
      <c r="P659" s="5">
        <v>23482</v>
      </c>
      <c r="Q659" s="2">
        <f t="shared" si="53"/>
        <v>35523</v>
      </c>
      <c r="R659" s="2">
        <f t="shared" si="54"/>
        <v>-35523</v>
      </c>
    </row>
    <row r="660" spans="1:18" ht="46.5" customHeight="1" x14ac:dyDescent="0.25">
      <c r="A660" s="14" t="s">
        <v>3043</v>
      </c>
      <c r="B660" s="33">
        <v>40368</v>
      </c>
      <c r="C660" s="3">
        <v>2491503</v>
      </c>
      <c r="D660" s="4" t="s">
        <v>3044</v>
      </c>
      <c r="E660" s="4" t="s">
        <v>3055</v>
      </c>
      <c r="F660" s="3" t="s">
        <v>9</v>
      </c>
      <c r="G660" s="2" t="s">
        <v>5670</v>
      </c>
      <c r="H660" s="2">
        <v>0</v>
      </c>
      <c r="I660" s="2">
        <v>64325</v>
      </c>
      <c r="J660" s="2">
        <v>93443</v>
      </c>
      <c r="K660" s="2">
        <f t="shared" si="50"/>
        <v>157768</v>
      </c>
      <c r="L660" s="11"/>
      <c r="M660" s="5">
        <v>222622</v>
      </c>
      <c r="N660" s="2">
        <f t="shared" si="51"/>
        <v>222622</v>
      </c>
      <c r="O660" s="2">
        <f t="shared" si="52"/>
        <v>64854</v>
      </c>
      <c r="P660" s="5">
        <v>0</v>
      </c>
      <c r="Q660" s="2">
        <f t="shared" si="53"/>
        <v>64854</v>
      </c>
      <c r="R660" s="2">
        <f t="shared" si="54"/>
        <v>-64854</v>
      </c>
    </row>
    <row r="661" spans="1:18" ht="46.5" customHeight="1" x14ac:dyDescent="0.25">
      <c r="A661" s="14" t="s">
        <v>3043</v>
      </c>
      <c r="B661" s="33">
        <v>35258</v>
      </c>
      <c r="C661" s="3">
        <v>9981321</v>
      </c>
      <c r="D661" s="4" t="s">
        <v>3044</v>
      </c>
      <c r="E661" s="4" t="s">
        <v>3048</v>
      </c>
      <c r="F661" s="3" t="s">
        <v>2900</v>
      </c>
      <c r="G661" s="2" t="s">
        <v>5680</v>
      </c>
      <c r="H661" s="2">
        <v>263620</v>
      </c>
      <c r="I661" s="2">
        <v>463728</v>
      </c>
      <c r="J661" s="2">
        <v>233823</v>
      </c>
      <c r="K661" s="2">
        <f t="shared" si="50"/>
        <v>961171</v>
      </c>
      <c r="L661" s="11">
        <v>423176</v>
      </c>
      <c r="M661" s="5">
        <v>771099</v>
      </c>
      <c r="N661" s="2">
        <f t="shared" si="51"/>
        <v>1194275</v>
      </c>
      <c r="O661" s="2">
        <f t="shared" si="52"/>
        <v>233104</v>
      </c>
      <c r="P661" s="5">
        <v>0</v>
      </c>
      <c r="Q661" s="2">
        <f t="shared" si="53"/>
        <v>233104</v>
      </c>
      <c r="R661" s="2">
        <f t="shared" si="54"/>
        <v>-233104</v>
      </c>
    </row>
    <row r="662" spans="1:18" ht="46.5" customHeight="1" x14ac:dyDescent="0.25">
      <c r="A662" s="14" t="s">
        <v>3116</v>
      </c>
      <c r="B662" s="33">
        <v>33971</v>
      </c>
      <c r="C662" s="1">
        <v>118263</v>
      </c>
      <c r="D662" s="3" t="s">
        <v>3117</v>
      </c>
      <c r="E662" s="4" t="s">
        <v>3118</v>
      </c>
      <c r="F662" s="3" t="s">
        <v>3119</v>
      </c>
      <c r="G662" s="2" t="s">
        <v>5680</v>
      </c>
      <c r="H662" s="2">
        <v>0</v>
      </c>
      <c r="I662" s="2">
        <v>676432</v>
      </c>
      <c r="J662" s="2">
        <v>264177</v>
      </c>
      <c r="K662" s="2">
        <f t="shared" si="50"/>
        <v>940609</v>
      </c>
      <c r="L662" s="6">
        <v>410150</v>
      </c>
      <c r="M662" s="5">
        <v>962242</v>
      </c>
      <c r="N662" s="2">
        <f t="shared" si="51"/>
        <v>1372392</v>
      </c>
      <c r="O662" s="2">
        <f t="shared" si="52"/>
        <v>431783</v>
      </c>
      <c r="P662" s="5">
        <v>0</v>
      </c>
      <c r="Q662" s="2">
        <f t="shared" si="53"/>
        <v>431783</v>
      </c>
      <c r="R662" s="2">
        <f t="shared" si="54"/>
        <v>-431783</v>
      </c>
    </row>
    <row r="663" spans="1:18" ht="46.5" customHeight="1" x14ac:dyDescent="0.25">
      <c r="A663" s="14" t="s">
        <v>3116</v>
      </c>
      <c r="B663" s="33">
        <v>40066</v>
      </c>
      <c r="C663" s="1">
        <v>1394634</v>
      </c>
      <c r="D663" s="3" t="s">
        <v>3117</v>
      </c>
      <c r="E663" s="4" t="s">
        <v>3129</v>
      </c>
      <c r="F663" s="3" t="s">
        <v>80</v>
      </c>
      <c r="G663" s="2" t="s">
        <v>5670</v>
      </c>
      <c r="H663" s="2">
        <v>0</v>
      </c>
      <c r="I663" s="2">
        <v>210533</v>
      </c>
      <c r="J663" s="2">
        <v>119244</v>
      </c>
      <c r="K663" s="2">
        <f t="shared" si="50"/>
        <v>329777</v>
      </c>
      <c r="L663" s="11"/>
      <c r="M663" s="5">
        <v>362760</v>
      </c>
      <c r="N663" s="2">
        <f t="shared" si="51"/>
        <v>362760</v>
      </c>
      <c r="O663" s="2">
        <f t="shared" si="52"/>
        <v>32983</v>
      </c>
      <c r="P663" s="5">
        <v>23962</v>
      </c>
      <c r="Q663" s="2">
        <f t="shared" si="53"/>
        <v>9021</v>
      </c>
      <c r="R663" s="2">
        <f t="shared" si="54"/>
        <v>-9021</v>
      </c>
    </row>
    <row r="664" spans="1:18" ht="46.5" customHeight="1" x14ac:dyDescent="0.25">
      <c r="A664" s="14" t="s">
        <v>3116</v>
      </c>
      <c r="B664" s="33">
        <v>39468</v>
      </c>
      <c r="C664" s="1">
        <v>2115421</v>
      </c>
      <c r="D664" s="3" t="s">
        <v>3117</v>
      </c>
      <c r="E664" s="4" t="s">
        <v>3127</v>
      </c>
      <c r="F664" s="3" t="s">
        <v>80</v>
      </c>
      <c r="G664" s="2" t="s">
        <v>5670</v>
      </c>
      <c r="H664" s="2">
        <v>0</v>
      </c>
      <c r="I664" s="2">
        <v>399258</v>
      </c>
      <c r="J664" s="2">
        <v>117308</v>
      </c>
      <c r="K664" s="2">
        <f t="shared" si="50"/>
        <v>516566</v>
      </c>
      <c r="L664" s="11"/>
      <c r="M664" s="5">
        <v>554259</v>
      </c>
      <c r="N664" s="2">
        <f t="shared" si="51"/>
        <v>554259</v>
      </c>
      <c r="O664" s="2">
        <f t="shared" si="52"/>
        <v>37693</v>
      </c>
      <c r="P664" s="5">
        <v>109120</v>
      </c>
      <c r="Q664" s="2">
        <f t="shared" si="53"/>
        <v>-71427</v>
      </c>
      <c r="R664" s="2">
        <f t="shared" si="54"/>
        <v>71427</v>
      </c>
    </row>
    <row r="665" spans="1:18" ht="46.5" customHeight="1" x14ac:dyDescent="0.25">
      <c r="A665" s="14" t="s">
        <v>3116</v>
      </c>
      <c r="B665" s="33">
        <v>40059</v>
      </c>
      <c r="C665" s="1">
        <v>2118744</v>
      </c>
      <c r="D665" s="3" t="s">
        <v>3117</v>
      </c>
      <c r="E665" s="4" t="s">
        <v>3120</v>
      </c>
      <c r="F665" s="3" t="s">
        <v>80</v>
      </c>
      <c r="G665" s="2" t="s">
        <v>5670</v>
      </c>
      <c r="H665" s="2">
        <v>0</v>
      </c>
      <c r="I665" s="2">
        <v>210516</v>
      </c>
      <c r="J665" s="2">
        <v>119241</v>
      </c>
      <c r="K665" s="2">
        <f t="shared" si="50"/>
        <v>329757</v>
      </c>
      <c r="L665" s="11"/>
      <c r="M665" s="5">
        <v>367221</v>
      </c>
      <c r="N665" s="2">
        <f t="shared" si="51"/>
        <v>367221</v>
      </c>
      <c r="O665" s="2">
        <f t="shared" si="52"/>
        <v>37464</v>
      </c>
      <c r="P665" s="5">
        <v>23962</v>
      </c>
      <c r="Q665" s="2">
        <f t="shared" si="53"/>
        <v>13502</v>
      </c>
      <c r="R665" s="2">
        <f t="shared" si="54"/>
        <v>-13502</v>
      </c>
    </row>
    <row r="666" spans="1:18" ht="46.5" customHeight="1" x14ac:dyDescent="0.25">
      <c r="A666" s="14" t="s">
        <v>3116</v>
      </c>
      <c r="B666" s="33">
        <v>40061</v>
      </c>
      <c r="C666" s="1">
        <v>2118745</v>
      </c>
      <c r="D666" s="3" t="s">
        <v>3117</v>
      </c>
      <c r="E666" s="4" t="s">
        <v>3125</v>
      </c>
      <c r="F666" s="3" t="s">
        <v>80</v>
      </c>
      <c r="G666" s="2" t="s">
        <v>5670</v>
      </c>
      <c r="H666" s="2">
        <v>0</v>
      </c>
      <c r="I666" s="2">
        <v>210207</v>
      </c>
      <c r="J666" s="2">
        <v>119114</v>
      </c>
      <c r="K666" s="2">
        <f t="shared" si="50"/>
        <v>329321</v>
      </c>
      <c r="L666" s="11"/>
      <c r="M666" s="5">
        <v>362456</v>
      </c>
      <c r="N666" s="2">
        <f t="shared" si="51"/>
        <v>362456</v>
      </c>
      <c r="O666" s="2">
        <f t="shared" si="52"/>
        <v>33135</v>
      </c>
      <c r="P666" s="5">
        <v>23962</v>
      </c>
      <c r="Q666" s="2">
        <f t="shared" si="53"/>
        <v>9173</v>
      </c>
      <c r="R666" s="2">
        <f t="shared" si="54"/>
        <v>-9173</v>
      </c>
    </row>
    <row r="667" spans="1:18" ht="46.5" customHeight="1" x14ac:dyDescent="0.25">
      <c r="A667" s="14" t="s">
        <v>3116</v>
      </c>
      <c r="B667" s="33">
        <v>40061</v>
      </c>
      <c r="C667" s="1">
        <v>2118745</v>
      </c>
      <c r="D667" s="3" t="s">
        <v>3117</v>
      </c>
      <c r="E667" s="4" t="s">
        <v>3131</v>
      </c>
      <c r="F667" s="3" t="s">
        <v>80</v>
      </c>
      <c r="G667" s="2" t="s">
        <v>5670</v>
      </c>
      <c r="H667" s="2">
        <v>0</v>
      </c>
      <c r="I667" s="2">
        <v>210207</v>
      </c>
      <c r="J667" s="2">
        <v>119114</v>
      </c>
      <c r="K667" s="2">
        <f t="shared" si="50"/>
        <v>329321</v>
      </c>
      <c r="L667" s="11"/>
      <c r="M667" s="5">
        <v>362456</v>
      </c>
      <c r="N667" s="2">
        <f t="shared" si="51"/>
        <v>362456</v>
      </c>
      <c r="O667" s="2">
        <f t="shared" si="52"/>
        <v>33135</v>
      </c>
      <c r="P667" s="5">
        <v>27713</v>
      </c>
      <c r="Q667" s="2">
        <f t="shared" si="53"/>
        <v>5422</v>
      </c>
      <c r="R667" s="2">
        <f t="shared" si="54"/>
        <v>-5422</v>
      </c>
    </row>
    <row r="668" spans="1:18" ht="46.5" customHeight="1" x14ac:dyDescent="0.25">
      <c r="A668" s="14" t="s">
        <v>3116</v>
      </c>
      <c r="B668" s="33">
        <v>40063</v>
      </c>
      <c r="C668" s="1">
        <v>2119332</v>
      </c>
      <c r="D668" s="3" t="s">
        <v>3117</v>
      </c>
      <c r="E668" s="4" t="s">
        <v>3121</v>
      </c>
      <c r="F668" s="3" t="s">
        <v>80</v>
      </c>
      <c r="G668" s="2" t="s">
        <v>5670</v>
      </c>
      <c r="H668" s="2">
        <v>0</v>
      </c>
      <c r="I668" s="2">
        <v>210533</v>
      </c>
      <c r="J668" s="2">
        <v>119241</v>
      </c>
      <c r="K668" s="2">
        <f t="shared" si="50"/>
        <v>329774</v>
      </c>
      <c r="L668" s="11"/>
      <c r="M668" s="5">
        <v>362760</v>
      </c>
      <c r="N668" s="2">
        <f t="shared" si="51"/>
        <v>362760</v>
      </c>
      <c r="O668" s="2">
        <f t="shared" si="52"/>
        <v>32986</v>
      </c>
      <c r="P668" s="5">
        <v>23962</v>
      </c>
      <c r="Q668" s="2">
        <f t="shared" si="53"/>
        <v>9024</v>
      </c>
      <c r="R668" s="2">
        <f t="shared" si="54"/>
        <v>-9024</v>
      </c>
    </row>
    <row r="669" spans="1:18" ht="46.5" customHeight="1" x14ac:dyDescent="0.25">
      <c r="A669" s="14" t="s">
        <v>3116</v>
      </c>
      <c r="B669" s="33">
        <v>40068</v>
      </c>
      <c r="C669" s="1">
        <v>2119340</v>
      </c>
      <c r="D669" s="3" t="s">
        <v>3117</v>
      </c>
      <c r="E669" s="4" t="s">
        <v>3128</v>
      </c>
      <c r="F669" s="3" t="s">
        <v>80</v>
      </c>
      <c r="G669" s="2" t="s">
        <v>5670</v>
      </c>
      <c r="H669" s="2">
        <v>0</v>
      </c>
      <c r="I669" s="2">
        <v>149598</v>
      </c>
      <c r="J669" s="2">
        <v>155345</v>
      </c>
      <c r="K669" s="2">
        <f t="shared" si="50"/>
        <v>304943</v>
      </c>
      <c r="L669" s="11"/>
      <c r="M669" s="5">
        <v>355900</v>
      </c>
      <c r="N669" s="2">
        <f t="shared" si="51"/>
        <v>355900</v>
      </c>
      <c r="O669" s="2">
        <f t="shared" si="52"/>
        <v>50957</v>
      </c>
      <c r="P669" s="5">
        <v>21748</v>
      </c>
      <c r="Q669" s="2">
        <f t="shared" si="53"/>
        <v>29209</v>
      </c>
      <c r="R669" s="2">
        <f t="shared" si="54"/>
        <v>-29209</v>
      </c>
    </row>
    <row r="670" spans="1:18" ht="46.5" customHeight="1" x14ac:dyDescent="0.25">
      <c r="A670" s="14" t="s">
        <v>3116</v>
      </c>
      <c r="B670" s="33">
        <v>40086</v>
      </c>
      <c r="C670" s="1">
        <v>2119460</v>
      </c>
      <c r="D670" s="3" t="s">
        <v>3117</v>
      </c>
      <c r="E670" s="4" t="s">
        <v>3130</v>
      </c>
      <c r="F670" s="3" t="s">
        <v>80</v>
      </c>
      <c r="G670" s="2" t="s">
        <v>5670</v>
      </c>
      <c r="H670" s="2">
        <v>0</v>
      </c>
      <c r="I670" s="2">
        <v>210330</v>
      </c>
      <c r="J670" s="2">
        <v>119117</v>
      </c>
      <c r="K670" s="2">
        <f t="shared" si="50"/>
        <v>329447</v>
      </c>
      <c r="L670" s="11"/>
      <c r="M670" s="5">
        <v>362568</v>
      </c>
      <c r="N670" s="2">
        <f t="shared" si="51"/>
        <v>362568</v>
      </c>
      <c r="O670" s="2">
        <f t="shared" si="52"/>
        <v>33121</v>
      </c>
      <c r="P670" s="5">
        <v>21748</v>
      </c>
      <c r="Q670" s="2">
        <f t="shared" si="53"/>
        <v>11373</v>
      </c>
      <c r="R670" s="2">
        <f t="shared" si="54"/>
        <v>-11373</v>
      </c>
    </row>
    <row r="671" spans="1:18" ht="46.5" customHeight="1" x14ac:dyDescent="0.25">
      <c r="A671" s="14" t="s">
        <v>3116</v>
      </c>
      <c r="B671" s="33">
        <v>40081</v>
      </c>
      <c r="C671" s="1">
        <v>2119507</v>
      </c>
      <c r="D671" s="3" t="s">
        <v>3117</v>
      </c>
      <c r="E671" s="4" t="s">
        <v>3122</v>
      </c>
      <c r="F671" s="3" t="s">
        <v>80</v>
      </c>
      <c r="G671" s="2" t="s">
        <v>5670</v>
      </c>
      <c r="H671" s="2">
        <v>0</v>
      </c>
      <c r="I671" s="2">
        <v>210207</v>
      </c>
      <c r="J671" s="2">
        <v>119117</v>
      </c>
      <c r="K671" s="2">
        <f t="shared" si="50"/>
        <v>329324</v>
      </c>
      <c r="L671" s="11"/>
      <c r="M671" s="5">
        <v>362456</v>
      </c>
      <c r="N671" s="2">
        <f t="shared" si="51"/>
        <v>362456</v>
      </c>
      <c r="O671" s="2">
        <f t="shared" si="52"/>
        <v>33132</v>
      </c>
      <c r="P671" s="5">
        <v>23962</v>
      </c>
      <c r="Q671" s="2">
        <f t="shared" si="53"/>
        <v>9170</v>
      </c>
      <c r="R671" s="2">
        <f t="shared" si="54"/>
        <v>-9170</v>
      </c>
    </row>
    <row r="672" spans="1:18" ht="46.5" customHeight="1" x14ac:dyDescent="0.25">
      <c r="A672" s="14" t="s">
        <v>3116</v>
      </c>
      <c r="B672" s="33">
        <v>40061</v>
      </c>
      <c r="C672" s="3">
        <v>2288393</v>
      </c>
      <c r="D672" s="4" t="s">
        <v>3117</v>
      </c>
      <c r="E672" s="4" t="s">
        <v>3132</v>
      </c>
      <c r="F672" s="3" t="s">
        <v>80</v>
      </c>
      <c r="G672" s="2" t="s">
        <v>5670</v>
      </c>
      <c r="H672" s="2">
        <v>0</v>
      </c>
      <c r="I672" s="2">
        <v>210533</v>
      </c>
      <c r="J672" s="2">
        <v>114540</v>
      </c>
      <c r="K672" s="2">
        <f t="shared" si="50"/>
        <v>325073</v>
      </c>
      <c r="L672" s="11">
        <v>27716</v>
      </c>
      <c r="M672" s="5">
        <v>362760</v>
      </c>
      <c r="N672" s="2">
        <f t="shared" si="51"/>
        <v>390476</v>
      </c>
      <c r="O672" s="2">
        <f t="shared" si="52"/>
        <v>65403</v>
      </c>
      <c r="P672" s="5">
        <v>24842</v>
      </c>
      <c r="Q672" s="2">
        <f t="shared" si="53"/>
        <v>40561</v>
      </c>
      <c r="R672" s="2">
        <f t="shared" si="54"/>
        <v>-40561</v>
      </c>
    </row>
    <row r="673" spans="1:18" ht="46.5" customHeight="1" x14ac:dyDescent="0.25">
      <c r="A673" s="14" t="s">
        <v>3116</v>
      </c>
      <c r="B673" s="33">
        <v>40059</v>
      </c>
      <c r="C673" s="3">
        <v>2411535</v>
      </c>
      <c r="D673" s="4" t="s">
        <v>3117</v>
      </c>
      <c r="E673" s="4" t="s">
        <v>3126</v>
      </c>
      <c r="F673" s="3" t="s">
        <v>80</v>
      </c>
      <c r="G673" s="2" t="s">
        <v>5670</v>
      </c>
      <c r="H673" s="2">
        <v>0</v>
      </c>
      <c r="I673" s="2">
        <v>210207</v>
      </c>
      <c r="J673" s="2">
        <v>119117</v>
      </c>
      <c r="K673" s="2">
        <f t="shared" si="50"/>
        <v>329324</v>
      </c>
      <c r="L673" s="11"/>
      <c r="M673" s="5">
        <v>362456</v>
      </c>
      <c r="N673" s="2">
        <f t="shared" si="51"/>
        <v>362456</v>
      </c>
      <c r="O673" s="2">
        <f t="shared" si="52"/>
        <v>33132</v>
      </c>
      <c r="P673" s="5">
        <v>23287</v>
      </c>
      <c r="Q673" s="2">
        <f t="shared" si="53"/>
        <v>9845</v>
      </c>
      <c r="R673" s="2">
        <f t="shared" si="54"/>
        <v>-9845</v>
      </c>
    </row>
    <row r="674" spans="1:18" ht="46.5" customHeight="1" x14ac:dyDescent="0.25">
      <c r="A674" s="14" t="s">
        <v>3116</v>
      </c>
      <c r="B674" s="33">
        <v>40357</v>
      </c>
      <c r="C674" s="3">
        <v>2470441</v>
      </c>
      <c r="D674" s="4" t="s">
        <v>3117</v>
      </c>
      <c r="E674" s="4" t="s">
        <v>3123</v>
      </c>
      <c r="F674" s="3" t="s">
        <v>3124</v>
      </c>
      <c r="G674" s="2" t="s">
        <v>5670</v>
      </c>
      <c r="H674" s="2">
        <v>0</v>
      </c>
      <c r="I674" s="2">
        <v>52351</v>
      </c>
      <c r="J674" s="2">
        <v>48036</v>
      </c>
      <c r="K674" s="2">
        <f t="shared" si="50"/>
        <v>100387</v>
      </c>
      <c r="L674" s="11"/>
      <c r="M674" s="5">
        <v>285608</v>
      </c>
      <c r="N674" s="2">
        <f t="shared" si="51"/>
        <v>285608</v>
      </c>
      <c r="O674" s="2">
        <f t="shared" si="52"/>
        <v>185221</v>
      </c>
      <c r="P674" s="5">
        <v>0</v>
      </c>
      <c r="Q674" s="2">
        <f t="shared" si="53"/>
        <v>185221</v>
      </c>
      <c r="R674" s="2">
        <f t="shared" si="54"/>
        <v>-185221</v>
      </c>
    </row>
    <row r="675" spans="1:18" ht="46.5" customHeight="1" x14ac:dyDescent="0.25">
      <c r="A675" s="14" t="s">
        <v>3413</v>
      </c>
      <c r="B675" s="33">
        <v>37772</v>
      </c>
      <c r="C675" s="3">
        <v>1907335</v>
      </c>
      <c r="D675" s="3" t="s">
        <v>3414</v>
      </c>
      <c r="E675" s="4" t="s">
        <v>3415</v>
      </c>
      <c r="F675" s="3" t="s">
        <v>3416</v>
      </c>
      <c r="G675" s="2" t="s">
        <v>5680</v>
      </c>
      <c r="H675" s="2">
        <v>261968</v>
      </c>
      <c r="I675" s="2">
        <v>261388</v>
      </c>
      <c r="J675" s="2">
        <v>202106</v>
      </c>
      <c r="K675" s="2">
        <f t="shared" si="50"/>
        <v>725462</v>
      </c>
      <c r="L675" s="11"/>
      <c r="M675" s="5">
        <v>460645</v>
      </c>
      <c r="N675" s="2">
        <f t="shared" si="51"/>
        <v>460645</v>
      </c>
      <c r="O675" s="2">
        <f t="shared" si="52"/>
        <v>-264817</v>
      </c>
      <c r="P675" s="5">
        <v>0</v>
      </c>
      <c r="Q675" s="2">
        <f t="shared" si="53"/>
        <v>-264817</v>
      </c>
      <c r="R675" s="2">
        <f t="shared" si="54"/>
        <v>264817</v>
      </c>
    </row>
    <row r="676" spans="1:18" ht="46.5" customHeight="1" x14ac:dyDescent="0.25">
      <c r="A676" s="14" t="s">
        <v>3413</v>
      </c>
      <c r="B676" s="33">
        <v>40063</v>
      </c>
      <c r="C676" s="3">
        <v>2119500</v>
      </c>
      <c r="D676" s="3" t="s">
        <v>3414</v>
      </c>
      <c r="E676" s="4" t="s">
        <v>3417</v>
      </c>
      <c r="F676" s="3" t="s">
        <v>112</v>
      </c>
      <c r="G676" s="2" t="s">
        <v>5670</v>
      </c>
      <c r="H676" s="2">
        <v>0</v>
      </c>
      <c r="I676" s="2">
        <v>210207</v>
      </c>
      <c r="J676" s="2">
        <v>119800</v>
      </c>
      <c r="K676" s="2">
        <f t="shared" si="50"/>
        <v>330007</v>
      </c>
      <c r="L676" s="11"/>
      <c r="M676" s="5">
        <v>362456</v>
      </c>
      <c r="N676" s="2">
        <f t="shared" si="51"/>
        <v>362456</v>
      </c>
      <c r="O676" s="2">
        <f t="shared" si="52"/>
        <v>32449</v>
      </c>
      <c r="P676" s="5">
        <v>21748</v>
      </c>
      <c r="Q676" s="2">
        <f t="shared" si="53"/>
        <v>10701</v>
      </c>
      <c r="R676" s="2">
        <f t="shared" si="54"/>
        <v>-10701</v>
      </c>
    </row>
    <row r="677" spans="1:18" ht="46.5" customHeight="1" x14ac:dyDescent="0.25">
      <c r="A677" s="14" t="s">
        <v>3662</v>
      </c>
      <c r="B677" s="33">
        <v>30921</v>
      </c>
      <c r="C677" s="3">
        <v>1128883</v>
      </c>
      <c r="D677" s="3" t="s">
        <v>3663</v>
      </c>
      <c r="E677" s="14" t="s">
        <v>3664</v>
      </c>
      <c r="F677" s="3" t="s">
        <v>23</v>
      </c>
      <c r="G677" s="2" t="s">
        <v>5680</v>
      </c>
      <c r="H677" s="2">
        <v>831877</v>
      </c>
      <c r="I677" s="2">
        <v>518525</v>
      </c>
      <c r="J677" s="2">
        <v>298164</v>
      </c>
      <c r="K677" s="2">
        <f t="shared" si="50"/>
        <v>1648566</v>
      </c>
      <c r="L677" s="11"/>
      <c r="M677" s="5">
        <v>874714</v>
      </c>
      <c r="N677" s="2">
        <f t="shared" si="51"/>
        <v>874714</v>
      </c>
      <c r="O677" s="2">
        <f t="shared" si="52"/>
        <v>-773852</v>
      </c>
      <c r="P677" s="5">
        <v>0</v>
      </c>
      <c r="Q677" s="2">
        <f t="shared" si="53"/>
        <v>-773852</v>
      </c>
      <c r="R677" s="2">
        <f t="shared" si="54"/>
        <v>773852</v>
      </c>
    </row>
    <row r="678" spans="1:18" ht="46.5" customHeight="1" x14ac:dyDescent="0.25">
      <c r="A678" s="14" t="s">
        <v>3662</v>
      </c>
      <c r="B678" s="33">
        <v>31770</v>
      </c>
      <c r="C678" s="3">
        <v>1131526</v>
      </c>
      <c r="D678" s="3" t="s">
        <v>3663</v>
      </c>
      <c r="E678" s="14" t="s">
        <v>3665</v>
      </c>
      <c r="F678" s="3" t="s">
        <v>544</v>
      </c>
      <c r="G678" s="2" t="s">
        <v>5680</v>
      </c>
      <c r="H678" s="2">
        <v>938153</v>
      </c>
      <c r="I678" s="2">
        <v>503273</v>
      </c>
      <c r="J678" s="2">
        <v>288297</v>
      </c>
      <c r="K678" s="2">
        <f t="shared" si="50"/>
        <v>1729723</v>
      </c>
      <c r="L678" s="6">
        <v>1202835</v>
      </c>
      <c r="M678" s="6">
        <v>850489</v>
      </c>
      <c r="N678" s="2">
        <f t="shared" si="51"/>
        <v>2053324</v>
      </c>
      <c r="O678" s="2">
        <f t="shared" si="52"/>
        <v>323601</v>
      </c>
      <c r="P678" s="6">
        <v>0</v>
      </c>
      <c r="Q678" s="2">
        <f t="shared" si="53"/>
        <v>323601</v>
      </c>
      <c r="R678" s="2">
        <f t="shared" si="54"/>
        <v>-323601</v>
      </c>
    </row>
    <row r="679" spans="1:18" ht="46.5" customHeight="1" x14ac:dyDescent="0.25">
      <c r="A679" s="14" t="s">
        <v>3662</v>
      </c>
      <c r="B679" s="33">
        <v>35588</v>
      </c>
      <c r="C679" s="3">
        <v>1394578</v>
      </c>
      <c r="D679" s="3" t="s">
        <v>3663</v>
      </c>
      <c r="E679" s="14" t="s">
        <v>3668</v>
      </c>
      <c r="F679" s="3" t="s">
        <v>23</v>
      </c>
      <c r="G679" s="2" t="s">
        <v>5680</v>
      </c>
      <c r="H679" s="2">
        <v>284768</v>
      </c>
      <c r="I679" s="2">
        <v>451689</v>
      </c>
      <c r="J679" s="2">
        <v>260866</v>
      </c>
      <c r="K679" s="2">
        <f t="shared" si="50"/>
        <v>997323</v>
      </c>
      <c r="L679" s="11"/>
      <c r="M679" s="5">
        <v>741885</v>
      </c>
      <c r="N679" s="2">
        <f t="shared" si="51"/>
        <v>741885</v>
      </c>
      <c r="O679" s="2">
        <f t="shared" si="52"/>
        <v>-255438</v>
      </c>
      <c r="P679" s="5">
        <v>0</v>
      </c>
      <c r="Q679" s="2">
        <f t="shared" si="53"/>
        <v>-255438</v>
      </c>
      <c r="R679" s="2">
        <f t="shared" si="54"/>
        <v>255438</v>
      </c>
    </row>
    <row r="680" spans="1:18" ht="46.5" customHeight="1" x14ac:dyDescent="0.25">
      <c r="A680" s="14" t="s">
        <v>3662</v>
      </c>
      <c r="B680" s="33">
        <v>35307</v>
      </c>
      <c r="C680" s="3">
        <v>1413393</v>
      </c>
      <c r="D680" s="3" t="s">
        <v>3663</v>
      </c>
      <c r="E680" s="14" t="s">
        <v>3666</v>
      </c>
      <c r="F680" s="3" t="s">
        <v>23</v>
      </c>
      <c r="G680" s="2" t="s">
        <v>5680</v>
      </c>
      <c r="H680" s="2">
        <v>261690</v>
      </c>
      <c r="I680" s="2">
        <v>461752</v>
      </c>
      <c r="J680" s="2">
        <v>264701</v>
      </c>
      <c r="K680" s="2">
        <f t="shared" si="50"/>
        <v>988143</v>
      </c>
      <c r="L680" s="6">
        <v>498156</v>
      </c>
      <c r="M680" s="5">
        <v>768428</v>
      </c>
      <c r="N680" s="2">
        <f t="shared" si="51"/>
        <v>1266584</v>
      </c>
      <c r="O680" s="2">
        <f t="shared" si="52"/>
        <v>278441</v>
      </c>
      <c r="P680" s="5">
        <v>0</v>
      </c>
      <c r="Q680" s="2">
        <f t="shared" si="53"/>
        <v>278441</v>
      </c>
      <c r="R680" s="2">
        <f t="shared" si="54"/>
        <v>-278441</v>
      </c>
    </row>
    <row r="681" spans="1:18" ht="46.5" customHeight="1" x14ac:dyDescent="0.25">
      <c r="A681" s="14" t="s">
        <v>3662</v>
      </c>
      <c r="B681" s="33">
        <v>37814</v>
      </c>
      <c r="C681" s="3">
        <v>1855405</v>
      </c>
      <c r="D681" s="3" t="s">
        <v>3663</v>
      </c>
      <c r="E681" s="14" t="s">
        <v>3672</v>
      </c>
      <c r="F681" s="3" t="s">
        <v>59</v>
      </c>
      <c r="G681" s="2" t="s">
        <v>5680</v>
      </c>
      <c r="H681" s="2">
        <v>0</v>
      </c>
      <c r="I681" s="2">
        <v>236016</v>
      </c>
      <c r="J681" s="2">
        <v>145462</v>
      </c>
      <c r="K681" s="2">
        <f t="shared" si="50"/>
        <v>381478</v>
      </c>
      <c r="L681" s="6">
        <v>178256</v>
      </c>
      <c r="M681" s="5">
        <v>378204</v>
      </c>
      <c r="N681" s="2">
        <f t="shared" si="51"/>
        <v>556460</v>
      </c>
      <c r="O681" s="2">
        <f t="shared" si="52"/>
        <v>174982</v>
      </c>
      <c r="P681" s="5">
        <v>43500</v>
      </c>
      <c r="Q681" s="2">
        <f t="shared" si="53"/>
        <v>131482</v>
      </c>
      <c r="R681" s="2">
        <f t="shared" si="54"/>
        <v>-131482</v>
      </c>
    </row>
    <row r="682" spans="1:18" ht="46.5" customHeight="1" x14ac:dyDescent="0.25">
      <c r="A682" s="14" t="s">
        <v>3662</v>
      </c>
      <c r="B682" s="33">
        <v>37770</v>
      </c>
      <c r="C682" s="3">
        <v>1907292</v>
      </c>
      <c r="D682" s="3" t="s">
        <v>3663</v>
      </c>
      <c r="E682" s="14" t="s">
        <v>3667</v>
      </c>
      <c r="F682" s="3" t="s">
        <v>59</v>
      </c>
      <c r="G682" s="2" t="s">
        <v>5680</v>
      </c>
      <c r="H682" s="2">
        <v>0</v>
      </c>
      <c r="I682" s="2">
        <v>235020</v>
      </c>
      <c r="J682" s="2">
        <v>574730</v>
      </c>
      <c r="K682" s="2">
        <f t="shared" si="50"/>
        <v>809750</v>
      </c>
      <c r="L682" s="6">
        <v>403591</v>
      </c>
      <c r="M682" s="5">
        <v>509394</v>
      </c>
      <c r="N682" s="2">
        <f t="shared" si="51"/>
        <v>912985</v>
      </c>
      <c r="O682" s="2">
        <f t="shared" si="52"/>
        <v>103235</v>
      </c>
      <c r="P682" s="5">
        <v>45663</v>
      </c>
      <c r="Q682" s="2">
        <f t="shared" si="53"/>
        <v>57572</v>
      </c>
      <c r="R682" s="2">
        <f t="shared" si="54"/>
        <v>-57572</v>
      </c>
    </row>
    <row r="683" spans="1:18" ht="46.5" customHeight="1" x14ac:dyDescent="0.25">
      <c r="A683" s="14" t="s">
        <v>3662</v>
      </c>
      <c r="B683" s="33">
        <v>37924</v>
      </c>
      <c r="C683" s="3">
        <v>1957812</v>
      </c>
      <c r="D683" s="3" t="s">
        <v>3663</v>
      </c>
      <c r="E683" s="14" t="s">
        <v>3669</v>
      </c>
      <c r="F683" s="3" t="s">
        <v>59</v>
      </c>
      <c r="G683" s="2" t="s">
        <v>5680</v>
      </c>
      <c r="H683" s="2">
        <v>0</v>
      </c>
      <c r="I683" s="2">
        <v>284741</v>
      </c>
      <c r="J683" s="2">
        <v>156466</v>
      </c>
      <c r="K683" s="2">
        <f t="shared" si="50"/>
        <v>441207</v>
      </c>
      <c r="L683" s="6">
        <v>388748</v>
      </c>
      <c r="M683" s="5">
        <v>458448</v>
      </c>
      <c r="N683" s="2">
        <f t="shared" si="51"/>
        <v>847196</v>
      </c>
      <c r="O683" s="2">
        <f t="shared" si="52"/>
        <v>405989</v>
      </c>
      <c r="P683" s="5">
        <v>36643</v>
      </c>
      <c r="Q683" s="2">
        <f t="shared" si="53"/>
        <v>369346</v>
      </c>
      <c r="R683" s="2">
        <f t="shared" si="54"/>
        <v>-369346</v>
      </c>
    </row>
    <row r="684" spans="1:18" ht="46.5" customHeight="1" x14ac:dyDescent="0.25">
      <c r="A684" s="14" t="s">
        <v>3662</v>
      </c>
      <c r="B684" s="33">
        <v>37928</v>
      </c>
      <c r="C684" s="3">
        <v>1958132</v>
      </c>
      <c r="D684" s="3" t="s">
        <v>3663</v>
      </c>
      <c r="E684" s="14" t="s">
        <v>3673</v>
      </c>
      <c r="F684" s="3" t="s">
        <v>59</v>
      </c>
      <c r="G684" s="2" t="s">
        <v>5680</v>
      </c>
      <c r="H684" s="2">
        <v>0</v>
      </c>
      <c r="I684" s="2">
        <v>224440</v>
      </c>
      <c r="J684" s="2">
        <v>145462</v>
      </c>
      <c r="K684" s="2">
        <f t="shared" si="50"/>
        <v>369902</v>
      </c>
      <c r="L684" s="6">
        <v>174430</v>
      </c>
      <c r="M684" s="5">
        <v>374844</v>
      </c>
      <c r="N684" s="2">
        <f t="shared" si="51"/>
        <v>549274</v>
      </c>
      <c r="O684" s="2">
        <f t="shared" si="52"/>
        <v>179372</v>
      </c>
      <c r="P684" s="5">
        <v>43369</v>
      </c>
      <c r="Q684" s="2">
        <f t="shared" si="53"/>
        <v>136003</v>
      </c>
      <c r="R684" s="2">
        <f t="shared" si="54"/>
        <v>-136003</v>
      </c>
    </row>
    <row r="685" spans="1:18" ht="46.5" customHeight="1" x14ac:dyDescent="0.25">
      <c r="A685" s="14" t="s">
        <v>3662</v>
      </c>
      <c r="B685" s="33">
        <v>39242</v>
      </c>
      <c r="C685" s="3">
        <v>2124255</v>
      </c>
      <c r="D685" s="3" t="s">
        <v>3663</v>
      </c>
      <c r="E685" s="14" t="s">
        <v>3671</v>
      </c>
      <c r="F685" s="3" t="s">
        <v>59</v>
      </c>
      <c r="G685" s="2" t="s">
        <v>5670</v>
      </c>
      <c r="H685" s="2">
        <v>0</v>
      </c>
      <c r="I685" s="2">
        <v>210207</v>
      </c>
      <c r="J685" s="2">
        <v>126773</v>
      </c>
      <c r="K685" s="2">
        <f t="shared" si="50"/>
        <v>336980</v>
      </c>
      <c r="L685" s="6">
        <v>22533</v>
      </c>
      <c r="M685" s="5">
        <v>362456</v>
      </c>
      <c r="N685" s="2">
        <f t="shared" si="51"/>
        <v>384989</v>
      </c>
      <c r="O685" s="2">
        <f t="shared" si="52"/>
        <v>48009</v>
      </c>
      <c r="P685" s="5">
        <v>22533</v>
      </c>
      <c r="Q685" s="2">
        <f t="shared" si="53"/>
        <v>25476</v>
      </c>
      <c r="R685" s="2">
        <f t="shared" si="54"/>
        <v>-25476</v>
      </c>
    </row>
    <row r="686" spans="1:18" ht="46.5" customHeight="1" x14ac:dyDescent="0.25">
      <c r="A686" s="14" t="s">
        <v>3662</v>
      </c>
      <c r="B686" s="33">
        <v>40059</v>
      </c>
      <c r="C686" s="3">
        <v>2206766</v>
      </c>
      <c r="D686" s="4" t="s">
        <v>3663</v>
      </c>
      <c r="E686" s="4" t="s">
        <v>3674</v>
      </c>
      <c r="F686" s="3" t="s">
        <v>59</v>
      </c>
      <c r="G686" s="2" t="s">
        <v>5670</v>
      </c>
      <c r="H686" s="2">
        <v>0</v>
      </c>
      <c r="I686" s="2">
        <v>210207</v>
      </c>
      <c r="J686" s="2">
        <v>126773</v>
      </c>
      <c r="K686" s="2">
        <f t="shared" si="50"/>
        <v>336980</v>
      </c>
      <c r="L686" s="11">
        <v>35254</v>
      </c>
      <c r="M686" s="5">
        <v>362456</v>
      </c>
      <c r="N686" s="2">
        <f t="shared" si="51"/>
        <v>397710</v>
      </c>
      <c r="O686" s="2">
        <f t="shared" si="52"/>
        <v>60730</v>
      </c>
      <c r="P686" s="5">
        <v>35254</v>
      </c>
      <c r="Q686" s="2">
        <f t="shared" si="53"/>
        <v>25476</v>
      </c>
      <c r="R686" s="2">
        <f t="shared" si="54"/>
        <v>-25476</v>
      </c>
    </row>
    <row r="687" spans="1:18" ht="46.5" customHeight="1" x14ac:dyDescent="0.25">
      <c r="A687" s="14" t="s">
        <v>3662</v>
      </c>
      <c r="B687" s="33">
        <v>40063</v>
      </c>
      <c r="C687" s="3">
        <v>2267859</v>
      </c>
      <c r="D687" s="4" t="s">
        <v>3663</v>
      </c>
      <c r="E687" s="4" t="s">
        <v>3670</v>
      </c>
      <c r="F687" s="3" t="s">
        <v>59</v>
      </c>
      <c r="G687" s="2" t="s">
        <v>5670</v>
      </c>
      <c r="H687" s="2">
        <v>0</v>
      </c>
      <c r="I687" s="2">
        <v>210207</v>
      </c>
      <c r="J687" s="2">
        <v>126773</v>
      </c>
      <c r="K687" s="2">
        <f t="shared" si="50"/>
        <v>336980</v>
      </c>
      <c r="L687" s="11">
        <v>23950</v>
      </c>
      <c r="M687" s="5">
        <v>362456</v>
      </c>
      <c r="N687" s="2">
        <f t="shared" si="51"/>
        <v>386406</v>
      </c>
      <c r="O687" s="2">
        <f t="shared" si="52"/>
        <v>49426</v>
      </c>
      <c r="P687" s="5">
        <v>22533</v>
      </c>
      <c r="Q687" s="2">
        <f t="shared" si="53"/>
        <v>26893</v>
      </c>
      <c r="R687" s="2">
        <f t="shared" si="54"/>
        <v>-26893</v>
      </c>
    </row>
    <row r="688" spans="1:18" ht="46.5" customHeight="1" x14ac:dyDescent="0.25">
      <c r="A688" s="14" t="s">
        <v>1049</v>
      </c>
      <c r="B688" s="33">
        <v>37814</v>
      </c>
      <c r="C688" s="3">
        <v>1860274</v>
      </c>
      <c r="D688" s="4" t="s">
        <v>1050</v>
      </c>
      <c r="E688" s="4" t="s">
        <v>1051</v>
      </c>
      <c r="F688" s="3" t="s">
        <v>1052</v>
      </c>
      <c r="G688" s="2" t="s">
        <v>5680</v>
      </c>
      <c r="H688" s="2">
        <v>0</v>
      </c>
      <c r="I688" s="2">
        <v>77071</v>
      </c>
      <c r="J688" s="2">
        <v>200990</v>
      </c>
      <c r="K688" s="2">
        <f t="shared" si="50"/>
        <v>278061</v>
      </c>
      <c r="L688" s="6">
        <v>272265</v>
      </c>
      <c r="M688" s="5">
        <v>479553</v>
      </c>
      <c r="N688" s="2">
        <f t="shared" si="51"/>
        <v>751818</v>
      </c>
      <c r="O688" s="2">
        <f t="shared" si="52"/>
        <v>473757</v>
      </c>
      <c r="P688" s="5">
        <v>0</v>
      </c>
      <c r="Q688" s="2">
        <f t="shared" si="53"/>
        <v>473757</v>
      </c>
      <c r="R688" s="2">
        <f t="shared" si="54"/>
        <v>-473757</v>
      </c>
    </row>
    <row r="689" spans="1:18" ht="46.5" customHeight="1" x14ac:dyDescent="0.25">
      <c r="A689" s="14" t="s">
        <v>4414</v>
      </c>
      <c r="B689" s="33">
        <v>31289</v>
      </c>
      <c r="C689" s="3">
        <v>1194114</v>
      </c>
      <c r="D689" s="3">
        <v>183130</v>
      </c>
      <c r="E689" s="4" t="s">
        <v>4415</v>
      </c>
      <c r="F689" s="3" t="s">
        <v>4416</v>
      </c>
      <c r="G689" s="2" t="s">
        <v>5680</v>
      </c>
      <c r="H689" s="2">
        <v>824639</v>
      </c>
      <c r="I689" s="2">
        <v>526835</v>
      </c>
      <c r="J689" s="2">
        <v>233937</v>
      </c>
      <c r="K689" s="2">
        <f t="shared" si="50"/>
        <v>1585411</v>
      </c>
      <c r="L689" s="6">
        <v>826480</v>
      </c>
      <c r="M689" s="4">
        <v>868796</v>
      </c>
      <c r="N689" s="2">
        <f t="shared" si="51"/>
        <v>1695276</v>
      </c>
      <c r="O689" s="2">
        <f t="shared" si="52"/>
        <v>109865</v>
      </c>
      <c r="P689" s="18" t="s">
        <v>5681</v>
      </c>
      <c r="Q689" s="2">
        <f t="shared" si="53"/>
        <v>109865</v>
      </c>
      <c r="R689" s="2">
        <f t="shared" si="54"/>
        <v>-109865</v>
      </c>
    </row>
    <row r="690" spans="1:18" ht="46.5" customHeight="1" x14ac:dyDescent="0.25">
      <c r="A690" s="14" t="s">
        <v>4414</v>
      </c>
      <c r="B690" s="33">
        <v>33970</v>
      </c>
      <c r="C690" s="3">
        <v>1202072</v>
      </c>
      <c r="D690" s="3">
        <v>183130</v>
      </c>
      <c r="E690" s="4" t="s">
        <v>4417</v>
      </c>
      <c r="F690" s="3" t="s">
        <v>4416</v>
      </c>
      <c r="G690" s="2" t="s">
        <v>5680</v>
      </c>
      <c r="H690" s="2">
        <v>605550</v>
      </c>
      <c r="I690" s="2">
        <v>485430</v>
      </c>
      <c r="J690" s="2">
        <v>286798</v>
      </c>
      <c r="K690" s="2">
        <f t="shared" si="50"/>
        <v>1377778</v>
      </c>
      <c r="L690" s="6">
        <v>644971</v>
      </c>
      <c r="M690" s="4">
        <v>884555</v>
      </c>
      <c r="N690" s="2">
        <f t="shared" si="51"/>
        <v>1529526</v>
      </c>
      <c r="O690" s="2">
        <f t="shared" si="52"/>
        <v>151748</v>
      </c>
      <c r="P690" s="18" t="s">
        <v>5681</v>
      </c>
      <c r="Q690" s="2">
        <f t="shared" si="53"/>
        <v>151748</v>
      </c>
      <c r="R690" s="2">
        <f t="shared" si="54"/>
        <v>-151748</v>
      </c>
    </row>
    <row r="691" spans="1:18" ht="46.5" customHeight="1" x14ac:dyDescent="0.25">
      <c r="A691" s="14" t="s">
        <v>4414</v>
      </c>
      <c r="B691" s="33">
        <v>35282</v>
      </c>
      <c r="C691" s="3">
        <v>1759238</v>
      </c>
      <c r="D691" s="3">
        <v>183130</v>
      </c>
      <c r="E691" s="4" t="s">
        <v>4418</v>
      </c>
      <c r="F691" s="3" t="s">
        <v>4416</v>
      </c>
      <c r="G691" s="2" t="s">
        <v>5680</v>
      </c>
      <c r="H691" s="2">
        <v>554120</v>
      </c>
      <c r="I691" s="2">
        <v>475182</v>
      </c>
      <c r="J691" s="2">
        <v>0</v>
      </c>
      <c r="K691" s="2">
        <f t="shared" si="50"/>
        <v>1029302</v>
      </c>
      <c r="L691" s="6">
        <v>666518</v>
      </c>
      <c r="M691" s="4">
        <v>791058</v>
      </c>
      <c r="N691" s="2">
        <f t="shared" si="51"/>
        <v>1457576</v>
      </c>
      <c r="O691" s="2">
        <f t="shared" si="52"/>
        <v>428274</v>
      </c>
      <c r="P691" s="18" t="s">
        <v>5681</v>
      </c>
      <c r="Q691" s="2">
        <f t="shared" si="53"/>
        <v>428274</v>
      </c>
      <c r="R691" s="2">
        <f t="shared" si="54"/>
        <v>-428274</v>
      </c>
    </row>
    <row r="692" spans="1:18" ht="46.5" customHeight="1" x14ac:dyDescent="0.25">
      <c r="A692" s="14" t="s">
        <v>4414</v>
      </c>
      <c r="B692" s="33">
        <v>40059</v>
      </c>
      <c r="C692" s="3">
        <v>1879629</v>
      </c>
      <c r="D692" s="3">
        <v>183130</v>
      </c>
      <c r="E692" s="4" t="s">
        <v>4427</v>
      </c>
      <c r="F692" s="3" t="s">
        <v>4420</v>
      </c>
      <c r="G692" s="2" t="s">
        <v>5670</v>
      </c>
      <c r="H692" s="2">
        <v>0</v>
      </c>
      <c r="I692" s="2">
        <v>135132</v>
      </c>
      <c r="J692" s="2">
        <v>99466</v>
      </c>
      <c r="K692" s="2">
        <f t="shared" si="50"/>
        <v>234598</v>
      </c>
      <c r="L692" s="11"/>
      <c r="M692" s="4">
        <v>381507</v>
      </c>
      <c r="N692" s="2">
        <f t="shared" si="51"/>
        <v>381507</v>
      </c>
      <c r="O692" s="2">
        <f t="shared" si="52"/>
        <v>146909</v>
      </c>
      <c r="P692" s="18">
        <v>28238</v>
      </c>
      <c r="Q692" s="2">
        <f t="shared" si="53"/>
        <v>118671</v>
      </c>
      <c r="R692" s="2">
        <f t="shared" si="54"/>
        <v>-118671</v>
      </c>
    </row>
    <row r="693" spans="1:18" ht="46.5" customHeight="1" x14ac:dyDescent="0.25">
      <c r="A693" s="14" t="s">
        <v>4414</v>
      </c>
      <c r="B693" s="33">
        <v>40066</v>
      </c>
      <c r="C693" s="3">
        <v>1903532</v>
      </c>
      <c r="D693" s="3">
        <v>183130</v>
      </c>
      <c r="E693" s="4" t="s">
        <v>4426</v>
      </c>
      <c r="F693" s="3" t="s">
        <v>4420</v>
      </c>
      <c r="G693" s="2" t="s">
        <v>5670</v>
      </c>
      <c r="H693" s="2">
        <v>0</v>
      </c>
      <c r="I693" s="2">
        <v>138886</v>
      </c>
      <c r="J693" s="2">
        <v>99466</v>
      </c>
      <c r="K693" s="2">
        <f t="shared" si="50"/>
        <v>238352</v>
      </c>
      <c r="L693" s="6">
        <v>325164</v>
      </c>
      <c r="M693" s="4">
        <v>373003</v>
      </c>
      <c r="N693" s="2">
        <f t="shared" si="51"/>
        <v>698167</v>
      </c>
      <c r="O693" s="2">
        <f t="shared" si="52"/>
        <v>459815</v>
      </c>
      <c r="P693" s="18">
        <v>26435</v>
      </c>
      <c r="Q693" s="2">
        <f t="shared" si="53"/>
        <v>433380</v>
      </c>
      <c r="R693" s="2">
        <f t="shared" si="54"/>
        <v>-433380</v>
      </c>
    </row>
    <row r="694" spans="1:18" ht="46.5" customHeight="1" x14ac:dyDescent="0.25">
      <c r="A694" s="14" t="s">
        <v>4414</v>
      </c>
      <c r="B694" s="33">
        <v>37935</v>
      </c>
      <c r="C694" s="3">
        <v>1929713</v>
      </c>
      <c r="D694" s="3">
        <v>183130</v>
      </c>
      <c r="E694" s="4" t="s">
        <v>4419</v>
      </c>
      <c r="F694" s="3" t="s">
        <v>4420</v>
      </c>
      <c r="G694" s="2" t="s">
        <v>5680</v>
      </c>
      <c r="H694" s="2">
        <v>0</v>
      </c>
      <c r="I694" s="2">
        <v>141270</v>
      </c>
      <c r="J694" s="2">
        <v>107832</v>
      </c>
      <c r="K694" s="2">
        <f t="shared" si="50"/>
        <v>249102</v>
      </c>
      <c r="L694" s="11"/>
      <c r="M694" s="4">
        <v>375729</v>
      </c>
      <c r="N694" s="2">
        <f t="shared" si="51"/>
        <v>375729</v>
      </c>
      <c r="O694" s="2">
        <f t="shared" si="52"/>
        <v>126627</v>
      </c>
      <c r="P694" s="18" t="s">
        <v>5681</v>
      </c>
      <c r="Q694" s="2">
        <f t="shared" si="53"/>
        <v>126627</v>
      </c>
      <c r="R694" s="2">
        <f t="shared" si="54"/>
        <v>-126627</v>
      </c>
    </row>
    <row r="695" spans="1:18" ht="46.5" customHeight="1" x14ac:dyDescent="0.25">
      <c r="A695" s="14" t="s">
        <v>4414</v>
      </c>
      <c r="B695" s="33">
        <v>40059</v>
      </c>
      <c r="C695" s="3">
        <v>2371667</v>
      </c>
      <c r="D695" s="4">
        <v>183130</v>
      </c>
      <c r="E695" s="4" t="s">
        <v>4421</v>
      </c>
      <c r="F695" s="3" t="s">
        <v>4420</v>
      </c>
      <c r="G695" s="2" t="s">
        <v>5670</v>
      </c>
      <c r="H695" s="2">
        <v>0</v>
      </c>
      <c r="I695" s="2">
        <v>210207</v>
      </c>
      <c r="J695" s="2">
        <v>99466</v>
      </c>
      <c r="K695" s="2">
        <f t="shared" si="50"/>
        <v>309673</v>
      </c>
      <c r="L695" s="11"/>
      <c r="M695" s="5">
        <v>362456</v>
      </c>
      <c r="N695" s="2">
        <f t="shared" si="51"/>
        <v>362456</v>
      </c>
      <c r="O695" s="2">
        <f t="shared" si="52"/>
        <v>52783</v>
      </c>
      <c r="P695" s="5">
        <v>28226</v>
      </c>
      <c r="Q695" s="2">
        <f t="shared" si="53"/>
        <v>24557</v>
      </c>
      <c r="R695" s="2">
        <f t="shared" si="54"/>
        <v>-24557</v>
      </c>
    </row>
    <row r="696" spans="1:18" ht="46.5" customHeight="1" x14ac:dyDescent="0.25">
      <c r="A696" s="14" t="s">
        <v>4414</v>
      </c>
      <c r="B696" s="33">
        <v>40061</v>
      </c>
      <c r="C696" s="3">
        <v>2371693</v>
      </c>
      <c r="D696" s="4">
        <v>183130</v>
      </c>
      <c r="E696" s="4" t="s">
        <v>4424</v>
      </c>
      <c r="F696" s="3" t="s">
        <v>4420</v>
      </c>
      <c r="G696" s="2" t="s">
        <v>5670</v>
      </c>
      <c r="H696" s="2">
        <v>0</v>
      </c>
      <c r="I696" s="2">
        <v>297107</v>
      </c>
      <c r="J696" s="2">
        <v>131065</v>
      </c>
      <c r="K696" s="2">
        <f t="shared" si="50"/>
        <v>428172</v>
      </c>
      <c r="L696" s="11"/>
      <c r="M696" s="5">
        <v>449356</v>
      </c>
      <c r="N696" s="2">
        <f t="shared" si="51"/>
        <v>449356</v>
      </c>
      <c r="O696" s="2">
        <f t="shared" si="52"/>
        <v>21184</v>
      </c>
      <c r="P696" s="5">
        <v>27726</v>
      </c>
      <c r="Q696" s="2">
        <f t="shared" si="53"/>
        <v>-6542</v>
      </c>
      <c r="R696" s="2">
        <f t="shared" si="54"/>
        <v>6542</v>
      </c>
    </row>
    <row r="697" spans="1:18" ht="46.5" customHeight="1" x14ac:dyDescent="0.25">
      <c r="A697" s="14" t="s">
        <v>4414</v>
      </c>
      <c r="B697" s="33">
        <v>40061</v>
      </c>
      <c r="C697" s="3">
        <v>2371707</v>
      </c>
      <c r="D697" s="4">
        <v>183130</v>
      </c>
      <c r="E697" s="4" t="s">
        <v>4425</v>
      </c>
      <c r="F697" s="3" t="s">
        <v>4420</v>
      </c>
      <c r="G697" s="2" t="s">
        <v>5670</v>
      </c>
      <c r="H697" s="2">
        <v>0</v>
      </c>
      <c r="I697" s="2">
        <v>210207</v>
      </c>
      <c r="J697" s="2">
        <v>99466</v>
      </c>
      <c r="K697" s="2">
        <f t="shared" si="50"/>
        <v>309673</v>
      </c>
      <c r="L697" s="11">
        <v>80184</v>
      </c>
      <c r="M697" s="5">
        <v>367326</v>
      </c>
      <c r="N697" s="2">
        <f t="shared" si="51"/>
        <v>447510</v>
      </c>
      <c r="O697" s="2">
        <f t="shared" si="52"/>
        <v>137837</v>
      </c>
      <c r="P697" s="5">
        <v>27726</v>
      </c>
      <c r="Q697" s="2">
        <f t="shared" si="53"/>
        <v>110111</v>
      </c>
      <c r="R697" s="2">
        <f t="shared" si="54"/>
        <v>-110111</v>
      </c>
    </row>
    <row r="698" spans="1:18" ht="46.5" customHeight="1" x14ac:dyDescent="0.25">
      <c r="A698" s="14" t="s">
        <v>4414</v>
      </c>
      <c r="B698" s="33">
        <v>40059</v>
      </c>
      <c r="C698" s="3">
        <v>2371934</v>
      </c>
      <c r="D698" s="4">
        <v>183130</v>
      </c>
      <c r="E698" s="4" t="s">
        <v>4423</v>
      </c>
      <c r="F698" s="3" t="s">
        <v>4420</v>
      </c>
      <c r="G698" s="2" t="s">
        <v>5670</v>
      </c>
      <c r="H698" s="2">
        <v>0</v>
      </c>
      <c r="I698" s="2">
        <v>210207</v>
      </c>
      <c r="J698" s="2">
        <v>99466</v>
      </c>
      <c r="K698" s="2">
        <f t="shared" si="50"/>
        <v>309673</v>
      </c>
      <c r="L698" s="11"/>
      <c r="M698" s="5">
        <v>362456</v>
      </c>
      <c r="N698" s="2">
        <f t="shared" si="51"/>
        <v>362456</v>
      </c>
      <c r="O698" s="2">
        <f t="shared" si="52"/>
        <v>52783</v>
      </c>
      <c r="P698" s="5">
        <v>28238</v>
      </c>
      <c r="Q698" s="2">
        <f t="shared" si="53"/>
        <v>24545</v>
      </c>
      <c r="R698" s="2">
        <f t="shared" si="54"/>
        <v>-24545</v>
      </c>
    </row>
    <row r="699" spans="1:18" ht="46.5" customHeight="1" x14ac:dyDescent="0.25">
      <c r="A699" s="14" t="s">
        <v>4414</v>
      </c>
      <c r="B699" s="33">
        <v>40061</v>
      </c>
      <c r="C699" s="3">
        <v>2372027</v>
      </c>
      <c r="D699" s="4">
        <v>183130</v>
      </c>
      <c r="E699" s="4" t="s">
        <v>4422</v>
      </c>
      <c r="F699" s="3" t="s">
        <v>4420</v>
      </c>
      <c r="G699" s="2" t="s">
        <v>5670</v>
      </c>
      <c r="H699" s="2">
        <v>0</v>
      </c>
      <c r="I699" s="2">
        <v>210207</v>
      </c>
      <c r="J699" s="2">
        <v>99466</v>
      </c>
      <c r="K699" s="2">
        <f t="shared" si="50"/>
        <v>309673</v>
      </c>
      <c r="L699" s="11"/>
      <c r="M699" s="5">
        <v>362456</v>
      </c>
      <c r="N699" s="2">
        <f t="shared" si="51"/>
        <v>362456</v>
      </c>
      <c r="O699" s="2">
        <f t="shared" si="52"/>
        <v>52783</v>
      </c>
      <c r="P699" s="5">
        <v>27726</v>
      </c>
      <c r="Q699" s="2">
        <f t="shared" si="53"/>
        <v>25057</v>
      </c>
      <c r="R699" s="2">
        <f t="shared" si="54"/>
        <v>-25057</v>
      </c>
    </row>
    <row r="700" spans="1:18" ht="46.5" customHeight="1" x14ac:dyDescent="0.25">
      <c r="A700" s="14" t="s">
        <v>4414</v>
      </c>
      <c r="B700" s="33">
        <v>40366</v>
      </c>
      <c r="C700" s="3">
        <v>2372968</v>
      </c>
      <c r="D700" s="4">
        <v>183130</v>
      </c>
      <c r="E700" s="4" t="s">
        <v>4429</v>
      </c>
      <c r="F700" s="3" t="s">
        <v>9</v>
      </c>
      <c r="G700" s="2" t="s">
        <v>5670</v>
      </c>
      <c r="H700" s="2">
        <v>0</v>
      </c>
      <c r="I700" s="2">
        <v>205017</v>
      </c>
      <c r="J700" s="2">
        <v>100185</v>
      </c>
      <c r="K700" s="2">
        <f t="shared" si="50"/>
        <v>305202</v>
      </c>
      <c r="L700" s="11"/>
      <c r="M700" s="5">
        <v>270086</v>
      </c>
      <c r="N700" s="2">
        <f t="shared" si="51"/>
        <v>270086</v>
      </c>
      <c r="O700" s="2">
        <f t="shared" si="52"/>
        <v>-35116</v>
      </c>
      <c r="P700" s="5">
        <v>0</v>
      </c>
      <c r="Q700" s="2">
        <f t="shared" si="53"/>
        <v>-35116</v>
      </c>
      <c r="R700" s="2">
        <f t="shared" si="54"/>
        <v>35116</v>
      </c>
    </row>
    <row r="701" spans="1:18" ht="46.5" customHeight="1" x14ac:dyDescent="0.25">
      <c r="A701" s="14" t="s">
        <v>4414</v>
      </c>
      <c r="B701" s="33">
        <v>40367</v>
      </c>
      <c r="C701" s="3">
        <v>2372970</v>
      </c>
      <c r="D701" s="4">
        <v>183130</v>
      </c>
      <c r="E701" s="4" t="s">
        <v>4428</v>
      </c>
      <c r="F701" s="3" t="s">
        <v>446</v>
      </c>
      <c r="G701" s="2" t="s">
        <v>5670</v>
      </c>
      <c r="H701" s="2">
        <v>0</v>
      </c>
      <c r="I701" s="2">
        <v>134197</v>
      </c>
      <c r="J701" s="2">
        <v>100185</v>
      </c>
      <c r="K701" s="2">
        <f t="shared" si="50"/>
        <v>234382</v>
      </c>
      <c r="L701" s="11"/>
      <c r="M701" s="5">
        <v>287262</v>
      </c>
      <c r="N701" s="2">
        <f t="shared" si="51"/>
        <v>287262</v>
      </c>
      <c r="O701" s="2">
        <f t="shared" si="52"/>
        <v>52880</v>
      </c>
      <c r="P701" s="5">
        <v>0</v>
      </c>
      <c r="Q701" s="2">
        <f t="shared" si="53"/>
        <v>52880</v>
      </c>
      <c r="R701" s="2">
        <f t="shared" si="54"/>
        <v>-52880</v>
      </c>
    </row>
    <row r="702" spans="1:18" ht="46.5" customHeight="1" x14ac:dyDescent="0.25">
      <c r="A702" s="14" t="s">
        <v>1026</v>
      </c>
      <c r="B702" s="33">
        <v>35240</v>
      </c>
      <c r="C702" s="3">
        <v>1208722</v>
      </c>
      <c r="D702" s="4" t="s">
        <v>1027</v>
      </c>
      <c r="E702" s="4" t="s">
        <v>1028</v>
      </c>
      <c r="F702" s="3" t="s">
        <v>1029</v>
      </c>
      <c r="G702" s="2" t="s">
        <v>5680</v>
      </c>
      <c r="H702" s="2">
        <v>245582</v>
      </c>
      <c r="I702" s="2">
        <v>464327</v>
      </c>
      <c r="J702" s="2">
        <v>220879</v>
      </c>
      <c r="K702" s="2">
        <f t="shared" si="50"/>
        <v>930788</v>
      </c>
      <c r="L702" s="11"/>
      <c r="M702" s="5">
        <v>800240</v>
      </c>
      <c r="N702" s="2">
        <f t="shared" si="51"/>
        <v>800240</v>
      </c>
      <c r="O702" s="2">
        <f t="shared" si="52"/>
        <v>-130548</v>
      </c>
      <c r="P702" s="5">
        <v>62451</v>
      </c>
      <c r="Q702" s="2">
        <f t="shared" si="53"/>
        <v>-192999</v>
      </c>
      <c r="R702" s="2">
        <f t="shared" si="54"/>
        <v>192999</v>
      </c>
    </row>
    <row r="703" spans="1:18" ht="46.5" customHeight="1" x14ac:dyDescent="0.25">
      <c r="A703" s="14" t="s">
        <v>1026</v>
      </c>
      <c r="B703" s="33">
        <v>35262</v>
      </c>
      <c r="C703" s="3">
        <v>1361066</v>
      </c>
      <c r="D703" s="4" t="s">
        <v>1027</v>
      </c>
      <c r="E703" s="4" t="s">
        <v>1030</v>
      </c>
      <c r="F703" s="3" t="s">
        <v>23</v>
      </c>
      <c r="G703" s="2" t="s">
        <v>5680</v>
      </c>
      <c r="H703" s="2">
        <v>256683</v>
      </c>
      <c r="I703" s="2">
        <v>462677</v>
      </c>
      <c r="J703" s="2">
        <v>208765</v>
      </c>
      <c r="K703" s="2">
        <f t="shared" si="50"/>
        <v>928125</v>
      </c>
      <c r="L703" s="6">
        <v>619553</v>
      </c>
      <c r="M703" s="5">
        <v>770118</v>
      </c>
      <c r="N703" s="2">
        <f t="shared" si="51"/>
        <v>1389671</v>
      </c>
      <c r="O703" s="2">
        <f t="shared" si="52"/>
        <v>461546</v>
      </c>
      <c r="P703" s="5">
        <v>86512</v>
      </c>
      <c r="Q703" s="2">
        <f t="shared" si="53"/>
        <v>375034</v>
      </c>
      <c r="R703" s="2">
        <f t="shared" si="54"/>
        <v>-375034</v>
      </c>
    </row>
    <row r="704" spans="1:18" ht="46.5" customHeight="1" x14ac:dyDescent="0.25">
      <c r="A704" s="14" t="s">
        <v>1026</v>
      </c>
      <c r="B704" s="33">
        <v>38260</v>
      </c>
      <c r="C704" s="3">
        <v>1830424</v>
      </c>
      <c r="D704" s="4" t="s">
        <v>1027</v>
      </c>
      <c r="E704" s="4" t="s">
        <v>1038</v>
      </c>
      <c r="F704" s="3" t="s">
        <v>59</v>
      </c>
      <c r="G704" s="2" t="s">
        <v>5680</v>
      </c>
      <c r="H704" s="2">
        <v>0</v>
      </c>
      <c r="I704" s="2">
        <v>222310</v>
      </c>
      <c r="J704" s="2">
        <v>133677</v>
      </c>
      <c r="K704" s="2">
        <f t="shared" si="50"/>
        <v>355987</v>
      </c>
      <c r="L704" s="11"/>
      <c r="M704" s="5">
        <v>381733</v>
      </c>
      <c r="N704" s="2">
        <f t="shared" si="51"/>
        <v>381733</v>
      </c>
      <c r="O704" s="2">
        <f t="shared" si="52"/>
        <v>25746</v>
      </c>
      <c r="P704" s="5">
        <v>0</v>
      </c>
      <c r="Q704" s="2">
        <f t="shared" si="53"/>
        <v>25746</v>
      </c>
      <c r="R704" s="2">
        <f t="shared" si="54"/>
        <v>-25746</v>
      </c>
    </row>
    <row r="705" spans="1:18" ht="46.5" customHeight="1" x14ac:dyDescent="0.25">
      <c r="A705" s="14" t="s">
        <v>1026</v>
      </c>
      <c r="B705" s="33">
        <v>37817</v>
      </c>
      <c r="C705" s="3">
        <v>1907095</v>
      </c>
      <c r="D705" s="4" t="s">
        <v>1027</v>
      </c>
      <c r="E705" s="4" t="s">
        <v>1031</v>
      </c>
      <c r="F705" s="3" t="s">
        <v>59</v>
      </c>
      <c r="G705" s="2" t="s">
        <v>5680</v>
      </c>
      <c r="H705" s="2">
        <v>0</v>
      </c>
      <c r="I705" s="2">
        <v>222065</v>
      </c>
      <c r="J705" s="2">
        <v>105302</v>
      </c>
      <c r="K705" s="2">
        <f t="shared" si="50"/>
        <v>327367</v>
      </c>
      <c r="L705" s="11"/>
      <c r="M705" s="5">
        <v>383226</v>
      </c>
      <c r="N705" s="2">
        <f t="shared" si="51"/>
        <v>383226</v>
      </c>
      <c r="O705" s="2">
        <f t="shared" si="52"/>
        <v>55859</v>
      </c>
      <c r="P705" s="5">
        <v>0</v>
      </c>
      <c r="Q705" s="2">
        <f t="shared" si="53"/>
        <v>55859</v>
      </c>
      <c r="R705" s="2">
        <f t="shared" si="54"/>
        <v>-55859</v>
      </c>
    </row>
    <row r="706" spans="1:18" ht="46.5" customHeight="1" x14ac:dyDescent="0.25">
      <c r="A706" s="14" t="s">
        <v>1026</v>
      </c>
      <c r="B706" s="33">
        <v>38926</v>
      </c>
      <c r="C706" s="3">
        <v>2104042</v>
      </c>
      <c r="D706" s="4" t="s">
        <v>1027</v>
      </c>
      <c r="E706" s="4" t="s">
        <v>1032</v>
      </c>
      <c r="F706" s="3" t="s">
        <v>59</v>
      </c>
      <c r="G706" s="2" t="s">
        <v>5670</v>
      </c>
      <c r="H706" s="2">
        <v>0</v>
      </c>
      <c r="I706" s="2">
        <v>229961</v>
      </c>
      <c r="J706" s="2">
        <v>108267</v>
      </c>
      <c r="K706" s="2">
        <f t="shared" si="50"/>
        <v>338228</v>
      </c>
      <c r="L706" s="6">
        <v>59993</v>
      </c>
      <c r="M706" s="5">
        <v>397221</v>
      </c>
      <c r="N706" s="2">
        <f t="shared" si="51"/>
        <v>457214</v>
      </c>
      <c r="O706" s="2">
        <f t="shared" si="52"/>
        <v>118986</v>
      </c>
      <c r="P706" s="5">
        <v>74573</v>
      </c>
      <c r="Q706" s="2">
        <f t="shared" si="53"/>
        <v>44413</v>
      </c>
      <c r="R706" s="2">
        <f t="shared" si="54"/>
        <v>-44413</v>
      </c>
    </row>
    <row r="707" spans="1:18" ht="46.5" customHeight="1" x14ac:dyDescent="0.25">
      <c r="A707" s="14" t="s">
        <v>1026</v>
      </c>
      <c r="B707" s="33">
        <v>40114</v>
      </c>
      <c r="C707" s="3">
        <v>2279322</v>
      </c>
      <c r="D707" s="4" t="s">
        <v>1027</v>
      </c>
      <c r="E707" s="4" t="s">
        <v>1037</v>
      </c>
      <c r="F707" s="3" t="s">
        <v>59</v>
      </c>
      <c r="G707" s="2" t="s">
        <v>5670</v>
      </c>
      <c r="H707" s="2">
        <v>0</v>
      </c>
      <c r="I707" s="2">
        <v>279402</v>
      </c>
      <c r="J707" s="2">
        <v>216862</v>
      </c>
      <c r="K707" s="2">
        <f t="shared" si="50"/>
        <v>496264</v>
      </c>
      <c r="L707" s="11"/>
      <c r="M707" s="5">
        <v>354501</v>
      </c>
      <c r="N707" s="2">
        <f t="shared" si="51"/>
        <v>354501</v>
      </c>
      <c r="O707" s="2">
        <f t="shared" si="52"/>
        <v>-141763</v>
      </c>
      <c r="P707" s="5">
        <v>17948</v>
      </c>
      <c r="Q707" s="2">
        <f t="shared" si="53"/>
        <v>-159711</v>
      </c>
      <c r="R707" s="2">
        <f t="shared" si="54"/>
        <v>159711</v>
      </c>
    </row>
    <row r="708" spans="1:18" ht="46.5" customHeight="1" x14ac:dyDescent="0.25">
      <c r="A708" s="14" t="s">
        <v>1026</v>
      </c>
      <c r="B708" s="33">
        <v>39386</v>
      </c>
      <c r="C708" s="3">
        <v>2313264</v>
      </c>
      <c r="D708" s="4" t="s">
        <v>1027</v>
      </c>
      <c r="E708" s="4" t="s">
        <v>1033</v>
      </c>
      <c r="F708" s="3" t="s">
        <v>59</v>
      </c>
      <c r="G708" s="2" t="s">
        <v>5670</v>
      </c>
      <c r="H708" s="2">
        <v>0</v>
      </c>
      <c r="I708" s="2">
        <v>695097</v>
      </c>
      <c r="J708" s="2">
        <v>203504</v>
      </c>
      <c r="K708" s="2">
        <f t="shared" si="50"/>
        <v>898601</v>
      </c>
      <c r="L708" s="11">
        <v>41934</v>
      </c>
      <c r="M708" s="5">
        <v>861269</v>
      </c>
      <c r="N708" s="2">
        <f t="shared" si="51"/>
        <v>903203</v>
      </c>
      <c r="O708" s="2">
        <f t="shared" si="52"/>
        <v>4602</v>
      </c>
      <c r="P708" s="5">
        <v>56647</v>
      </c>
      <c r="Q708" s="2">
        <f t="shared" si="53"/>
        <v>-52045</v>
      </c>
      <c r="R708" s="2">
        <f t="shared" si="54"/>
        <v>52045</v>
      </c>
    </row>
    <row r="709" spans="1:18" ht="46.5" customHeight="1" x14ac:dyDescent="0.25">
      <c r="A709" s="14" t="s">
        <v>1026</v>
      </c>
      <c r="B709" s="33">
        <v>39442</v>
      </c>
      <c r="C709" s="3">
        <v>2340637</v>
      </c>
      <c r="D709" s="4" t="s">
        <v>1027</v>
      </c>
      <c r="E709" s="4" t="s">
        <v>1034</v>
      </c>
      <c r="F709" s="3" t="s">
        <v>59</v>
      </c>
      <c r="G709" s="2" t="s">
        <v>5670</v>
      </c>
      <c r="H709" s="2">
        <v>0</v>
      </c>
      <c r="I709" s="2">
        <v>221161</v>
      </c>
      <c r="J709" s="2">
        <v>171511</v>
      </c>
      <c r="K709" s="2">
        <f t="shared" ref="K709:K772" si="55">H709+I709+J709</f>
        <v>392672</v>
      </c>
      <c r="L709" s="11"/>
      <c r="M709" s="5">
        <v>381512</v>
      </c>
      <c r="N709" s="2">
        <f t="shared" ref="N709:N772" si="56">L709+M709</f>
        <v>381512</v>
      </c>
      <c r="O709" s="2">
        <f t="shared" ref="O709:O772" si="57">N709-K709</f>
        <v>-11160</v>
      </c>
      <c r="P709" s="5">
        <v>22425</v>
      </c>
      <c r="Q709" s="2">
        <f t="shared" ref="Q709:Q772" si="58">O709-P709</f>
        <v>-33585</v>
      </c>
      <c r="R709" s="2">
        <f t="shared" ref="R709:R772" si="59">(K709+P709)-N709</f>
        <v>33585</v>
      </c>
    </row>
    <row r="710" spans="1:18" ht="46.5" customHeight="1" x14ac:dyDescent="0.25">
      <c r="A710" s="14" t="s">
        <v>1026</v>
      </c>
      <c r="B710" s="33">
        <v>40061</v>
      </c>
      <c r="C710" s="3">
        <v>2341647</v>
      </c>
      <c r="D710" s="4" t="s">
        <v>1027</v>
      </c>
      <c r="E710" s="4" t="s">
        <v>1035</v>
      </c>
      <c r="F710" s="3" t="s">
        <v>59</v>
      </c>
      <c r="G710" s="2" t="s">
        <v>5670</v>
      </c>
      <c r="H710" s="2">
        <v>0</v>
      </c>
      <c r="I710" s="2">
        <v>210207</v>
      </c>
      <c r="J710" s="2">
        <v>99466</v>
      </c>
      <c r="K710" s="2">
        <f t="shared" si="55"/>
        <v>309673</v>
      </c>
      <c r="L710" s="11">
        <v>6897</v>
      </c>
      <c r="M710" s="5">
        <v>365970</v>
      </c>
      <c r="N710" s="2">
        <f t="shared" si="56"/>
        <v>372867</v>
      </c>
      <c r="O710" s="2">
        <f t="shared" si="57"/>
        <v>63194</v>
      </c>
      <c r="P710" s="5">
        <v>36630</v>
      </c>
      <c r="Q710" s="2">
        <f t="shared" si="58"/>
        <v>26564</v>
      </c>
      <c r="R710" s="2">
        <f t="shared" si="59"/>
        <v>-26564</v>
      </c>
    </row>
    <row r="711" spans="1:18" ht="46.5" customHeight="1" x14ac:dyDescent="0.25">
      <c r="A711" s="14" t="s">
        <v>1026</v>
      </c>
      <c r="B711" s="33">
        <v>40081</v>
      </c>
      <c r="C711" s="3">
        <v>2341648</v>
      </c>
      <c r="D711" s="4" t="s">
        <v>1027</v>
      </c>
      <c r="E711" s="4" t="s">
        <v>1036</v>
      </c>
      <c r="F711" s="3" t="s">
        <v>59</v>
      </c>
      <c r="G711" s="2" t="s">
        <v>5670</v>
      </c>
      <c r="H711" s="2">
        <v>0</v>
      </c>
      <c r="I711" s="2">
        <v>206277</v>
      </c>
      <c r="J711" s="2">
        <v>158438</v>
      </c>
      <c r="K711" s="2">
        <f t="shared" si="55"/>
        <v>364715</v>
      </c>
      <c r="L711" s="11"/>
      <c r="M711" s="5">
        <v>363026</v>
      </c>
      <c r="N711" s="2">
        <f t="shared" si="56"/>
        <v>363026</v>
      </c>
      <c r="O711" s="2">
        <f t="shared" si="57"/>
        <v>-1689</v>
      </c>
      <c r="P711" s="5">
        <v>30876</v>
      </c>
      <c r="Q711" s="2">
        <f t="shared" si="58"/>
        <v>-32565</v>
      </c>
      <c r="R711" s="2">
        <f t="shared" si="59"/>
        <v>32565</v>
      </c>
    </row>
    <row r="712" spans="1:18" ht="46.5" customHeight="1" x14ac:dyDescent="0.25">
      <c r="A712" s="14" t="s">
        <v>1079</v>
      </c>
      <c r="B712" s="33">
        <v>37691</v>
      </c>
      <c r="C712" s="3">
        <v>1927936</v>
      </c>
      <c r="D712" s="4" t="s">
        <v>1080</v>
      </c>
      <c r="E712" s="4" t="s">
        <v>1081</v>
      </c>
      <c r="F712" s="3" t="s">
        <v>112</v>
      </c>
      <c r="G712" s="2" t="s">
        <v>5680</v>
      </c>
      <c r="H712" s="2">
        <v>0</v>
      </c>
      <c r="I712" s="2">
        <v>254129</v>
      </c>
      <c r="J712" s="2">
        <v>131971</v>
      </c>
      <c r="K712" s="2">
        <f t="shared" si="55"/>
        <v>386100</v>
      </c>
      <c r="L712" s="11"/>
      <c r="M712" s="5">
        <v>372267</v>
      </c>
      <c r="N712" s="2">
        <f t="shared" si="56"/>
        <v>372267</v>
      </c>
      <c r="O712" s="2">
        <f t="shared" si="57"/>
        <v>-13833</v>
      </c>
      <c r="P712" s="5">
        <v>0</v>
      </c>
      <c r="Q712" s="2">
        <f t="shared" si="58"/>
        <v>-13833</v>
      </c>
      <c r="R712" s="2">
        <f t="shared" si="59"/>
        <v>13833</v>
      </c>
    </row>
    <row r="713" spans="1:18" ht="46.5" customHeight="1" x14ac:dyDescent="0.25">
      <c r="A713" s="14" t="s">
        <v>4682</v>
      </c>
      <c r="B713" s="33" t="s">
        <v>4686</v>
      </c>
      <c r="C713" s="3">
        <v>1157828</v>
      </c>
      <c r="D713" s="4" t="s">
        <v>4683</v>
      </c>
      <c r="E713" s="4" t="s">
        <v>4684</v>
      </c>
      <c r="F713" s="3" t="s">
        <v>4685</v>
      </c>
      <c r="G713" s="2" t="s">
        <v>5680</v>
      </c>
      <c r="H713" s="2">
        <v>734022</v>
      </c>
      <c r="I713" s="2">
        <v>487393</v>
      </c>
      <c r="J713" s="2">
        <v>258816</v>
      </c>
      <c r="K713" s="2">
        <f t="shared" si="55"/>
        <v>1480231</v>
      </c>
      <c r="L713" s="6">
        <v>939096</v>
      </c>
      <c r="M713" s="4">
        <v>811991</v>
      </c>
      <c r="N713" s="2">
        <f t="shared" si="56"/>
        <v>1751087</v>
      </c>
      <c r="O713" s="2">
        <f t="shared" si="57"/>
        <v>270856</v>
      </c>
      <c r="P713" s="4">
        <v>0</v>
      </c>
      <c r="Q713" s="2">
        <f t="shared" si="58"/>
        <v>270856</v>
      </c>
      <c r="R713" s="2">
        <f t="shared" si="59"/>
        <v>-270856</v>
      </c>
    </row>
    <row r="714" spans="1:18" ht="46.5" customHeight="1" x14ac:dyDescent="0.25">
      <c r="A714" s="14" t="s">
        <v>4682</v>
      </c>
      <c r="B714" s="33">
        <v>40072</v>
      </c>
      <c r="C714" s="3">
        <v>2002615</v>
      </c>
      <c r="D714" s="4" t="s">
        <v>4683</v>
      </c>
      <c r="E714" s="4" t="s">
        <v>4690</v>
      </c>
      <c r="F714" s="3" t="s">
        <v>59</v>
      </c>
      <c r="G714" s="2" t="s">
        <v>5670</v>
      </c>
      <c r="H714" s="2">
        <v>0</v>
      </c>
      <c r="I714" s="2">
        <v>210207</v>
      </c>
      <c r="J714" s="2">
        <v>99466</v>
      </c>
      <c r="K714" s="2">
        <f t="shared" si="55"/>
        <v>309673</v>
      </c>
      <c r="L714" s="6">
        <v>30283</v>
      </c>
      <c r="M714" s="4">
        <v>363256</v>
      </c>
      <c r="N714" s="2">
        <f t="shared" si="56"/>
        <v>393539</v>
      </c>
      <c r="O714" s="2">
        <f t="shared" si="57"/>
        <v>83866</v>
      </c>
      <c r="P714" s="4">
        <v>32887</v>
      </c>
      <c r="Q714" s="2">
        <f t="shared" si="58"/>
        <v>50979</v>
      </c>
      <c r="R714" s="2">
        <f t="shared" si="59"/>
        <v>-50979</v>
      </c>
    </row>
    <row r="715" spans="1:18" ht="46.5" customHeight="1" x14ac:dyDescent="0.25">
      <c r="A715" s="14" t="s">
        <v>4682</v>
      </c>
      <c r="B715" s="33">
        <v>39942</v>
      </c>
      <c r="C715" s="3">
        <v>2314244</v>
      </c>
      <c r="D715" s="4" t="s">
        <v>4683</v>
      </c>
      <c r="E715" s="4" t="s">
        <v>4689</v>
      </c>
      <c r="F715" s="3" t="s">
        <v>59</v>
      </c>
      <c r="G715" s="2" t="s">
        <v>5670</v>
      </c>
      <c r="H715" s="2">
        <v>0</v>
      </c>
      <c r="I715" s="2">
        <v>210207</v>
      </c>
      <c r="J715" s="2">
        <v>99466</v>
      </c>
      <c r="K715" s="2">
        <f t="shared" si="55"/>
        <v>309673</v>
      </c>
      <c r="L715" s="11">
        <v>33800</v>
      </c>
      <c r="M715" s="5">
        <v>363256</v>
      </c>
      <c r="N715" s="2">
        <f t="shared" si="56"/>
        <v>397056</v>
      </c>
      <c r="O715" s="2">
        <f t="shared" si="57"/>
        <v>87383</v>
      </c>
      <c r="P715" s="5">
        <v>34300</v>
      </c>
      <c r="Q715" s="2">
        <f t="shared" si="58"/>
        <v>53083</v>
      </c>
      <c r="R715" s="2">
        <f t="shared" si="59"/>
        <v>-53083</v>
      </c>
    </row>
    <row r="716" spans="1:18" ht="46.5" customHeight="1" x14ac:dyDescent="0.25">
      <c r="A716" s="14" t="s">
        <v>4682</v>
      </c>
      <c r="B716" s="33">
        <v>39881</v>
      </c>
      <c r="C716" s="3">
        <v>2314257</v>
      </c>
      <c r="D716" s="4" t="s">
        <v>4683</v>
      </c>
      <c r="E716" s="4" t="s">
        <v>4687</v>
      </c>
      <c r="F716" s="3" t="s">
        <v>59</v>
      </c>
      <c r="G716" s="2" t="s">
        <v>5670</v>
      </c>
      <c r="H716" s="2">
        <v>0</v>
      </c>
      <c r="I716" s="2">
        <v>210673</v>
      </c>
      <c r="J716" s="2">
        <v>111894</v>
      </c>
      <c r="K716" s="2">
        <f t="shared" si="55"/>
        <v>322567</v>
      </c>
      <c r="L716" s="11">
        <v>34439</v>
      </c>
      <c r="M716" s="5">
        <v>363256</v>
      </c>
      <c r="N716" s="2">
        <f t="shared" si="56"/>
        <v>397695</v>
      </c>
      <c r="O716" s="2">
        <f t="shared" si="57"/>
        <v>75128</v>
      </c>
      <c r="P716" s="5">
        <v>34939</v>
      </c>
      <c r="Q716" s="2">
        <f t="shared" si="58"/>
        <v>40189</v>
      </c>
      <c r="R716" s="2">
        <f t="shared" si="59"/>
        <v>-40189</v>
      </c>
    </row>
    <row r="717" spans="1:18" ht="46.5" customHeight="1" x14ac:dyDescent="0.25">
      <c r="A717" s="14" t="s">
        <v>4682</v>
      </c>
      <c r="B717" s="33">
        <v>39942</v>
      </c>
      <c r="C717" s="3">
        <v>2314258</v>
      </c>
      <c r="D717" s="4" t="s">
        <v>4683</v>
      </c>
      <c r="E717" s="4" t="s">
        <v>4688</v>
      </c>
      <c r="F717" s="3" t="s">
        <v>59</v>
      </c>
      <c r="G717" s="2" t="s">
        <v>5670</v>
      </c>
      <c r="H717" s="2">
        <v>0</v>
      </c>
      <c r="I717" s="2">
        <v>210207</v>
      </c>
      <c r="J717" s="2">
        <v>99466</v>
      </c>
      <c r="K717" s="2">
        <f t="shared" si="55"/>
        <v>309673</v>
      </c>
      <c r="L717" s="11">
        <v>33800</v>
      </c>
      <c r="M717" s="5">
        <v>363256</v>
      </c>
      <c r="N717" s="2">
        <f t="shared" si="56"/>
        <v>397056</v>
      </c>
      <c r="O717" s="2">
        <f t="shared" si="57"/>
        <v>87383</v>
      </c>
      <c r="P717" s="5">
        <v>34300</v>
      </c>
      <c r="Q717" s="2">
        <f t="shared" si="58"/>
        <v>53083</v>
      </c>
      <c r="R717" s="2">
        <f t="shared" si="59"/>
        <v>-53083</v>
      </c>
    </row>
    <row r="718" spans="1:18" ht="46.5" customHeight="1" x14ac:dyDescent="0.25">
      <c r="A718" s="14" t="s">
        <v>4682</v>
      </c>
      <c r="B718" s="33">
        <v>39881</v>
      </c>
      <c r="C718" s="3">
        <v>2314260</v>
      </c>
      <c r="D718" s="4" t="s">
        <v>4683</v>
      </c>
      <c r="E718" s="4" t="s">
        <v>3132</v>
      </c>
      <c r="F718" s="3" t="s">
        <v>59</v>
      </c>
      <c r="G718" s="2" t="s">
        <v>5670</v>
      </c>
      <c r="H718" s="2">
        <v>0</v>
      </c>
      <c r="I718" s="2">
        <v>210673</v>
      </c>
      <c r="J718" s="2">
        <v>111894</v>
      </c>
      <c r="K718" s="2">
        <f t="shared" si="55"/>
        <v>322567</v>
      </c>
      <c r="L718" s="11">
        <v>34439</v>
      </c>
      <c r="M718" s="5">
        <v>360612</v>
      </c>
      <c r="N718" s="2">
        <f t="shared" si="56"/>
        <v>395051</v>
      </c>
      <c r="O718" s="2">
        <f t="shared" si="57"/>
        <v>72484</v>
      </c>
      <c r="P718" s="5">
        <v>34939</v>
      </c>
      <c r="Q718" s="2">
        <f t="shared" si="58"/>
        <v>37545</v>
      </c>
      <c r="R718" s="2">
        <f t="shared" si="59"/>
        <v>-37545</v>
      </c>
    </row>
    <row r="719" spans="1:18" ht="46.5" customHeight="1" x14ac:dyDescent="0.25">
      <c r="A719" s="22" t="s">
        <v>4682</v>
      </c>
      <c r="B719" s="38">
        <v>40085</v>
      </c>
      <c r="C719" s="22">
        <v>2314349</v>
      </c>
      <c r="D719" s="22" t="s">
        <v>4683</v>
      </c>
      <c r="E719" s="22" t="s">
        <v>4691</v>
      </c>
      <c r="F719" s="22" t="s">
        <v>59</v>
      </c>
      <c r="G719" s="2" t="s">
        <v>5670</v>
      </c>
      <c r="H719" s="2">
        <v>0</v>
      </c>
      <c r="I719" s="2">
        <v>210515</v>
      </c>
      <c r="J719" s="2">
        <v>99484</v>
      </c>
      <c r="K719" s="2">
        <f t="shared" si="55"/>
        <v>309999</v>
      </c>
      <c r="L719" s="21"/>
      <c r="M719" s="21">
        <v>363256</v>
      </c>
      <c r="N719" s="2">
        <f t="shared" si="56"/>
        <v>363256</v>
      </c>
      <c r="O719" s="2">
        <f t="shared" si="57"/>
        <v>53257</v>
      </c>
      <c r="P719" s="21">
        <v>26627</v>
      </c>
      <c r="Q719" s="2">
        <f t="shared" si="58"/>
        <v>26630</v>
      </c>
      <c r="R719" s="2">
        <f t="shared" si="59"/>
        <v>-26630</v>
      </c>
    </row>
    <row r="720" spans="1:18" ht="46.5" customHeight="1" x14ac:dyDescent="0.25">
      <c r="A720" s="14" t="s">
        <v>4682</v>
      </c>
      <c r="B720" s="33">
        <v>39942</v>
      </c>
      <c r="C720" s="3">
        <v>2314646</v>
      </c>
      <c r="D720" s="4" t="s">
        <v>4683</v>
      </c>
      <c r="E720" s="4" t="s">
        <v>3323</v>
      </c>
      <c r="F720" s="3" t="s">
        <v>59</v>
      </c>
      <c r="G720" s="2" t="s">
        <v>5670</v>
      </c>
      <c r="H720" s="2">
        <v>0</v>
      </c>
      <c r="I720" s="2">
        <v>210207</v>
      </c>
      <c r="J720" s="2">
        <v>99466</v>
      </c>
      <c r="K720" s="2">
        <f t="shared" si="55"/>
        <v>309673</v>
      </c>
      <c r="L720" s="11">
        <v>33800</v>
      </c>
      <c r="M720" s="5">
        <v>365556</v>
      </c>
      <c r="N720" s="2">
        <f t="shared" si="56"/>
        <v>399356</v>
      </c>
      <c r="O720" s="2">
        <f t="shared" si="57"/>
        <v>89683</v>
      </c>
      <c r="P720" s="5">
        <v>34300</v>
      </c>
      <c r="Q720" s="2">
        <f t="shared" si="58"/>
        <v>55383</v>
      </c>
      <c r="R720" s="2">
        <f t="shared" si="59"/>
        <v>-55383</v>
      </c>
    </row>
    <row r="721" spans="1:18" ht="46.5" customHeight="1" x14ac:dyDescent="0.25">
      <c r="A721" s="14" t="s">
        <v>4682</v>
      </c>
      <c r="B721" s="33">
        <v>40357</v>
      </c>
      <c r="C721" s="3">
        <v>2315329</v>
      </c>
      <c r="D721" s="4" t="s">
        <v>4683</v>
      </c>
      <c r="E721" s="4" t="s">
        <v>4692</v>
      </c>
      <c r="F721" s="3" t="s">
        <v>9</v>
      </c>
      <c r="G721" s="2" t="s">
        <v>5670</v>
      </c>
      <c r="H721" s="2">
        <v>0</v>
      </c>
      <c r="I721" s="2">
        <v>189287</v>
      </c>
      <c r="J721" s="2">
        <v>185599</v>
      </c>
      <c r="K721" s="2">
        <f t="shared" si="55"/>
        <v>374886</v>
      </c>
      <c r="L721" s="11"/>
      <c r="M721" s="5">
        <v>347841</v>
      </c>
      <c r="N721" s="2">
        <f t="shared" si="56"/>
        <v>347841</v>
      </c>
      <c r="O721" s="2">
        <f t="shared" si="57"/>
        <v>-27045</v>
      </c>
      <c r="P721" s="5">
        <v>0</v>
      </c>
      <c r="Q721" s="2">
        <f t="shared" si="58"/>
        <v>-27045</v>
      </c>
      <c r="R721" s="2">
        <f t="shared" si="59"/>
        <v>27045</v>
      </c>
    </row>
    <row r="722" spans="1:18" ht="46.5" customHeight="1" x14ac:dyDescent="0.25">
      <c r="A722" s="14" t="s">
        <v>4682</v>
      </c>
      <c r="B722" s="33">
        <v>40354</v>
      </c>
      <c r="C722" s="3">
        <v>2530405</v>
      </c>
      <c r="D722" s="4" t="s">
        <v>4683</v>
      </c>
      <c r="E722" s="4" t="s">
        <v>4693</v>
      </c>
      <c r="F722" s="3" t="s">
        <v>544</v>
      </c>
      <c r="G722" s="2" t="s">
        <v>5670</v>
      </c>
      <c r="H722" s="2">
        <v>0</v>
      </c>
      <c r="I722" s="2">
        <v>288331</v>
      </c>
      <c r="J722" s="2">
        <v>113414</v>
      </c>
      <c r="K722" s="2">
        <f t="shared" si="55"/>
        <v>401745</v>
      </c>
      <c r="L722" s="11"/>
      <c r="M722" s="5">
        <v>347841</v>
      </c>
      <c r="N722" s="2">
        <f t="shared" si="56"/>
        <v>347841</v>
      </c>
      <c r="O722" s="2">
        <f t="shared" si="57"/>
        <v>-53904</v>
      </c>
      <c r="P722" s="5">
        <v>0</v>
      </c>
      <c r="Q722" s="2">
        <f t="shared" si="58"/>
        <v>-53904</v>
      </c>
      <c r="R722" s="2">
        <f t="shared" si="59"/>
        <v>53904</v>
      </c>
    </row>
    <row r="723" spans="1:18" ht="46.5" customHeight="1" x14ac:dyDescent="0.25">
      <c r="A723" s="14" t="s">
        <v>92</v>
      </c>
      <c r="B723" s="33">
        <v>33964</v>
      </c>
      <c r="C723" s="3">
        <v>1242822</v>
      </c>
      <c r="D723" s="4" t="s">
        <v>93</v>
      </c>
      <c r="E723" s="4" t="s">
        <v>94</v>
      </c>
      <c r="F723" s="3" t="s">
        <v>95</v>
      </c>
      <c r="G723" s="2" t="s">
        <v>5680</v>
      </c>
      <c r="H723" s="2">
        <v>696906</v>
      </c>
      <c r="I723" s="2">
        <v>520941</v>
      </c>
      <c r="J723" s="2">
        <v>335184</v>
      </c>
      <c r="K723" s="2">
        <f t="shared" si="55"/>
        <v>1553031</v>
      </c>
      <c r="L723" s="6">
        <v>911910</v>
      </c>
      <c r="M723" s="5">
        <v>827458</v>
      </c>
      <c r="N723" s="2">
        <f t="shared" si="56"/>
        <v>1739368</v>
      </c>
      <c r="O723" s="2">
        <f t="shared" si="57"/>
        <v>186337</v>
      </c>
      <c r="P723" s="5">
        <v>7991</v>
      </c>
      <c r="Q723" s="2">
        <f t="shared" si="58"/>
        <v>178346</v>
      </c>
      <c r="R723" s="2">
        <f t="shared" si="59"/>
        <v>-178346</v>
      </c>
    </row>
    <row r="724" spans="1:18" ht="46.5" customHeight="1" x14ac:dyDescent="0.25">
      <c r="A724" s="4" t="s">
        <v>34</v>
      </c>
      <c r="B724" s="33">
        <v>37924</v>
      </c>
      <c r="C724" s="3">
        <v>1972641</v>
      </c>
      <c r="D724" s="4" t="s">
        <v>35</v>
      </c>
      <c r="E724" s="4" t="s">
        <v>36</v>
      </c>
      <c r="F724" s="3" t="s">
        <v>37</v>
      </c>
      <c r="G724" s="2" t="s">
        <v>5680</v>
      </c>
      <c r="H724" s="2">
        <v>0</v>
      </c>
      <c r="I724" s="2">
        <v>218950</v>
      </c>
      <c r="J724" s="2">
        <v>111274</v>
      </c>
      <c r="K724" s="2">
        <f t="shared" si="55"/>
        <v>330224</v>
      </c>
      <c r="L724" s="11"/>
      <c r="M724" s="5">
        <v>378144</v>
      </c>
      <c r="N724" s="2">
        <f t="shared" si="56"/>
        <v>378144</v>
      </c>
      <c r="O724" s="2">
        <f t="shared" si="57"/>
        <v>47920</v>
      </c>
      <c r="P724" s="5"/>
      <c r="Q724" s="2">
        <f t="shared" si="58"/>
        <v>47920</v>
      </c>
      <c r="R724" s="2">
        <f t="shared" si="59"/>
        <v>-47920</v>
      </c>
    </row>
    <row r="725" spans="1:18" ht="46.5" customHeight="1" x14ac:dyDescent="0.25">
      <c r="A725" s="14" t="s">
        <v>34</v>
      </c>
      <c r="B725" s="33">
        <v>40065</v>
      </c>
      <c r="C725" s="3">
        <v>2206758</v>
      </c>
      <c r="D725" s="4" t="s">
        <v>35</v>
      </c>
      <c r="E725" s="4" t="s">
        <v>41</v>
      </c>
      <c r="F725" s="3" t="s">
        <v>37</v>
      </c>
      <c r="G725" s="2" t="s">
        <v>5670</v>
      </c>
      <c r="H725" s="2">
        <v>0</v>
      </c>
      <c r="I725" s="2">
        <v>210207</v>
      </c>
      <c r="J725" s="2">
        <v>102573</v>
      </c>
      <c r="K725" s="2">
        <f t="shared" si="55"/>
        <v>312780</v>
      </c>
      <c r="L725" s="11">
        <v>110131</v>
      </c>
      <c r="M725" s="5">
        <v>362456</v>
      </c>
      <c r="N725" s="2">
        <f t="shared" si="56"/>
        <v>472587</v>
      </c>
      <c r="O725" s="2">
        <f t="shared" si="57"/>
        <v>159807</v>
      </c>
      <c r="P725" s="5">
        <v>37000</v>
      </c>
      <c r="Q725" s="2">
        <f t="shared" si="58"/>
        <v>122807</v>
      </c>
      <c r="R725" s="2">
        <f t="shared" si="59"/>
        <v>-122807</v>
      </c>
    </row>
    <row r="726" spans="1:18" ht="46.5" customHeight="1" x14ac:dyDescent="0.25">
      <c r="A726" s="14" t="s">
        <v>34</v>
      </c>
      <c r="B726" s="33">
        <v>40185</v>
      </c>
      <c r="C726" s="3">
        <v>2208851</v>
      </c>
      <c r="D726" s="4" t="s">
        <v>35</v>
      </c>
      <c r="E726" s="4" t="s">
        <v>45</v>
      </c>
      <c r="F726" s="3" t="s">
        <v>46</v>
      </c>
      <c r="G726" s="2" t="s">
        <v>5670</v>
      </c>
      <c r="H726" s="2">
        <v>0</v>
      </c>
      <c r="I726" s="2">
        <v>147407</v>
      </c>
      <c r="J726" s="2">
        <v>79883</v>
      </c>
      <c r="K726" s="2">
        <f t="shared" si="55"/>
        <v>227290</v>
      </c>
      <c r="L726" s="11"/>
      <c r="M726" s="5">
        <v>295936</v>
      </c>
      <c r="N726" s="2">
        <f t="shared" si="56"/>
        <v>295936</v>
      </c>
      <c r="O726" s="2">
        <f t="shared" si="57"/>
        <v>68646</v>
      </c>
      <c r="P726" s="5"/>
      <c r="Q726" s="2">
        <f t="shared" si="58"/>
        <v>68646</v>
      </c>
      <c r="R726" s="2">
        <f t="shared" si="59"/>
        <v>-68646</v>
      </c>
    </row>
    <row r="727" spans="1:18" ht="46.5" customHeight="1" x14ac:dyDescent="0.25">
      <c r="A727" s="14" t="s">
        <v>34</v>
      </c>
      <c r="B727" s="33">
        <v>40081</v>
      </c>
      <c r="C727" s="3">
        <v>2234672</v>
      </c>
      <c r="D727" s="4" t="s">
        <v>35</v>
      </c>
      <c r="E727" s="4" t="s">
        <v>42</v>
      </c>
      <c r="F727" s="3" t="s">
        <v>37</v>
      </c>
      <c r="G727" s="2" t="s">
        <v>5670</v>
      </c>
      <c r="H727" s="2">
        <v>0</v>
      </c>
      <c r="I727" s="2">
        <v>210207</v>
      </c>
      <c r="J727" s="2">
        <v>102573</v>
      </c>
      <c r="K727" s="2">
        <f t="shared" si="55"/>
        <v>312780</v>
      </c>
      <c r="L727" s="11">
        <v>97447</v>
      </c>
      <c r="M727" s="5">
        <v>362456</v>
      </c>
      <c r="N727" s="2">
        <f t="shared" si="56"/>
        <v>459903</v>
      </c>
      <c r="O727" s="2">
        <f t="shared" si="57"/>
        <v>147123</v>
      </c>
      <c r="P727" s="5">
        <v>34800</v>
      </c>
      <c r="Q727" s="2">
        <f t="shared" si="58"/>
        <v>112323</v>
      </c>
      <c r="R727" s="2">
        <f t="shared" si="59"/>
        <v>-112323</v>
      </c>
    </row>
    <row r="728" spans="1:18" ht="46.5" customHeight="1" x14ac:dyDescent="0.25">
      <c r="A728" s="14" t="s">
        <v>34</v>
      </c>
      <c r="B728" s="33">
        <v>40185</v>
      </c>
      <c r="C728" s="3">
        <v>2235269</v>
      </c>
      <c r="D728" s="4" t="s">
        <v>35</v>
      </c>
      <c r="E728" s="4" t="s">
        <v>43</v>
      </c>
      <c r="F728" s="3" t="s">
        <v>44</v>
      </c>
      <c r="G728" s="2" t="s">
        <v>5670</v>
      </c>
      <c r="H728" s="2">
        <v>0</v>
      </c>
      <c r="I728" s="2">
        <v>134197</v>
      </c>
      <c r="J728" s="2">
        <v>77208</v>
      </c>
      <c r="K728" s="2">
        <f t="shared" si="55"/>
        <v>211405</v>
      </c>
      <c r="L728" s="11"/>
      <c r="M728" s="5">
        <v>282726</v>
      </c>
      <c r="N728" s="2">
        <f t="shared" si="56"/>
        <v>282726</v>
      </c>
      <c r="O728" s="2">
        <f t="shared" si="57"/>
        <v>71321</v>
      </c>
      <c r="P728" s="5"/>
      <c r="Q728" s="2">
        <f t="shared" si="58"/>
        <v>71321</v>
      </c>
      <c r="R728" s="2">
        <f t="shared" si="59"/>
        <v>-71321</v>
      </c>
    </row>
    <row r="729" spans="1:18" ht="46.5" customHeight="1" x14ac:dyDescent="0.25">
      <c r="A729" s="14" t="s">
        <v>34</v>
      </c>
      <c r="B729" s="33">
        <v>39881</v>
      </c>
      <c r="C729" s="3">
        <v>2267984</v>
      </c>
      <c r="D729" s="4" t="s">
        <v>35</v>
      </c>
      <c r="E729" s="4" t="s">
        <v>38</v>
      </c>
      <c r="F729" s="3" t="s">
        <v>37</v>
      </c>
      <c r="G729" s="2" t="s">
        <v>5670</v>
      </c>
      <c r="H729" s="2">
        <v>0</v>
      </c>
      <c r="I729" s="2">
        <v>479007</v>
      </c>
      <c r="J729" s="2">
        <v>111854</v>
      </c>
      <c r="K729" s="2">
        <f t="shared" si="55"/>
        <v>590861</v>
      </c>
      <c r="L729" s="11">
        <v>118897</v>
      </c>
      <c r="M729" s="5">
        <v>362456</v>
      </c>
      <c r="N729" s="2">
        <f t="shared" si="56"/>
        <v>481353</v>
      </c>
      <c r="O729" s="2">
        <f t="shared" si="57"/>
        <v>-109508</v>
      </c>
      <c r="P729" s="5">
        <v>28504</v>
      </c>
      <c r="Q729" s="2">
        <f t="shared" si="58"/>
        <v>-138012</v>
      </c>
      <c r="R729" s="2">
        <f t="shared" si="59"/>
        <v>138012</v>
      </c>
    </row>
    <row r="730" spans="1:18" ht="46.5" customHeight="1" x14ac:dyDescent="0.25">
      <c r="A730" s="14" t="s">
        <v>34</v>
      </c>
      <c r="B730" s="33">
        <v>40003</v>
      </c>
      <c r="C730" s="3">
        <v>2314422</v>
      </c>
      <c r="D730" s="4" t="s">
        <v>35</v>
      </c>
      <c r="E730" s="4" t="s">
        <v>40</v>
      </c>
      <c r="F730" s="3" t="s">
        <v>37</v>
      </c>
      <c r="G730" s="2" t="s">
        <v>5670</v>
      </c>
      <c r="H730" s="2">
        <v>0</v>
      </c>
      <c r="I730" s="2">
        <v>210207</v>
      </c>
      <c r="J730" s="2">
        <v>102573</v>
      </c>
      <c r="K730" s="2">
        <f t="shared" si="55"/>
        <v>312780</v>
      </c>
      <c r="L730" s="11">
        <v>113591</v>
      </c>
      <c r="M730" s="5">
        <v>362456</v>
      </c>
      <c r="N730" s="2">
        <f t="shared" si="56"/>
        <v>476047</v>
      </c>
      <c r="O730" s="2">
        <f t="shared" si="57"/>
        <v>163267</v>
      </c>
      <c r="P730" s="5">
        <v>35991</v>
      </c>
      <c r="Q730" s="2">
        <f t="shared" si="58"/>
        <v>127276</v>
      </c>
      <c r="R730" s="2">
        <f t="shared" si="59"/>
        <v>-127276</v>
      </c>
    </row>
    <row r="731" spans="1:18" ht="46.5" customHeight="1" x14ac:dyDescent="0.25">
      <c r="A731" s="14" t="s">
        <v>34</v>
      </c>
      <c r="B731" s="33">
        <v>39942</v>
      </c>
      <c r="C731" s="3">
        <v>2372239</v>
      </c>
      <c r="D731" s="4" t="s">
        <v>35</v>
      </c>
      <c r="E731" s="4" t="s">
        <v>39</v>
      </c>
      <c r="F731" s="3" t="s">
        <v>37</v>
      </c>
      <c r="G731" s="2" t="s">
        <v>5670</v>
      </c>
      <c r="H731" s="2">
        <v>0</v>
      </c>
      <c r="I731" s="2">
        <v>210207</v>
      </c>
      <c r="J731" s="2">
        <v>102573</v>
      </c>
      <c r="K731" s="2">
        <f t="shared" si="55"/>
        <v>312780</v>
      </c>
      <c r="L731" s="11">
        <v>119613</v>
      </c>
      <c r="M731" s="5">
        <v>368248</v>
      </c>
      <c r="N731" s="2">
        <f t="shared" si="56"/>
        <v>487861</v>
      </c>
      <c r="O731" s="2">
        <f t="shared" si="57"/>
        <v>175081</v>
      </c>
      <c r="P731" s="5">
        <v>35000</v>
      </c>
      <c r="Q731" s="2">
        <f t="shared" si="58"/>
        <v>140081</v>
      </c>
      <c r="R731" s="2">
        <f t="shared" si="59"/>
        <v>-140081</v>
      </c>
    </row>
    <row r="732" spans="1:18" ht="46.5" customHeight="1" x14ac:dyDescent="0.25">
      <c r="A732" s="14" t="s">
        <v>1082</v>
      </c>
      <c r="B732" s="33">
        <v>35189</v>
      </c>
      <c r="C732" s="3">
        <v>1076537</v>
      </c>
      <c r="D732" s="4" t="s">
        <v>1083</v>
      </c>
      <c r="E732" s="4" t="s">
        <v>1086</v>
      </c>
      <c r="F732" s="3" t="s">
        <v>1087</v>
      </c>
      <c r="G732" s="2" t="s">
        <v>5680</v>
      </c>
      <c r="H732" s="2">
        <v>358477</v>
      </c>
      <c r="I732" s="2">
        <v>327144</v>
      </c>
      <c r="J732" s="2">
        <v>160826</v>
      </c>
      <c r="K732" s="2">
        <f t="shared" si="55"/>
        <v>846447</v>
      </c>
      <c r="L732" s="6">
        <v>543127</v>
      </c>
      <c r="M732" s="5">
        <v>551526</v>
      </c>
      <c r="N732" s="2">
        <f t="shared" si="56"/>
        <v>1094653</v>
      </c>
      <c r="O732" s="2">
        <f t="shared" si="57"/>
        <v>248206</v>
      </c>
      <c r="P732" s="5">
        <v>57162</v>
      </c>
      <c r="Q732" s="2">
        <f t="shared" si="58"/>
        <v>191044</v>
      </c>
      <c r="R732" s="2">
        <f t="shared" si="59"/>
        <v>-191044</v>
      </c>
    </row>
    <row r="733" spans="1:18" ht="46.5" customHeight="1" x14ac:dyDescent="0.25">
      <c r="A733" s="14" t="s">
        <v>1082</v>
      </c>
      <c r="B733" s="33">
        <v>37924</v>
      </c>
      <c r="C733" s="3">
        <v>1860331</v>
      </c>
      <c r="D733" s="4" t="s">
        <v>1083</v>
      </c>
      <c r="E733" s="4" t="s">
        <v>1084</v>
      </c>
      <c r="F733" s="3" t="s">
        <v>1085</v>
      </c>
      <c r="G733" s="2" t="s">
        <v>5680</v>
      </c>
      <c r="H733" s="2">
        <v>0</v>
      </c>
      <c r="I733" s="2">
        <v>222510</v>
      </c>
      <c r="J733" s="2">
        <v>145574</v>
      </c>
      <c r="K733" s="2">
        <f t="shared" si="55"/>
        <v>368084</v>
      </c>
      <c r="L733" s="11"/>
      <c r="M733" s="5">
        <v>381933</v>
      </c>
      <c r="N733" s="2">
        <f t="shared" si="56"/>
        <v>381933</v>
      </c>
      <c r="O733" s="2">
        <f t="shared" si="57"/>
        <v>13849</v>
      </c>
      <c r="P733" s="5">
        <v>68831</v>
      </c>
      <c r="Q733" s="2">
        <f t="shared" si="58"/>
        <v>-54982</v>
      </c>
      <c r="R733" s="2">
        <f t="shared" si="59"/>
        <v>54982</v>
      </c>
    </row>
    <row r="734" spans="1:18" ht="46.5" customHeight="1" x14ac:dyDescent="0.25">
      <c r="A734" s="14" t="s">
        <v>1082</v>
      </c>
      <c r="B734" s="33">
        <v>40067</v>
      </c>
      <c r="C734" s="3">
        <v>2014058</v>
      </c>
      <c r="D734" s="4" t="s">
        <v>1083</v>
      </c>
      <c r="E734" s="4" t="s">
        <v>1090</v>
      </c>
      <c r="F734" s="3" t="s">
        <v>1089</v>
      </c>
      <c r="G734" s="2" t="s">
        <v>5670</v>
      </c>
      <c r="H734" s="2">
        <v>0</v>
      </c>
      <c r="I734" s="2">
        <v>210207</v>
      </c>
      <c r="J734" s="2">
        <v>102573</v>
      </c>
      <c r="K734" s="2">
        <f t="shared" si="55"/>
        <v>312780</v>
      </c>
      <c r="L734" s="6">
        <v>32552</v>
      </c>
      <c r="M734" s="5">
        <v>362456</v>
      </c>
      <c r="N734" s="2">
        <f t="shared" si="56"/>
        <v>395008</v>
      </c>
      <c r="O734" s="2">
        <f t="shared" si="57"/>
        <v>82228</v>
      </c>
      <c r="P734" s="5">
        <v>34188</v>
      </c>
      <c r="Q734" s="2">
        <f t="shared" si="58"/>
        <v>48040</v>
      </c>
      <c r="R734" s="2">
        <f t="shared" si="59"/>
        <v>-48040</v>
      </c>
    </row>
    <row r="735" spans="1:18" ht="46.5" customHeight="1" x14ac:dyDescent="0.25">
      <c r="A735" s="14" t="s">
        <v>1082</v>
      </c>
      <c r="B735" s="33">
        <v>40066</v>
      </c>
      <c r="C735" s="3">
        <v>2128312</v>
      </c>
      <c r="D735" s="4" t="s">
        <v>1083</v>
      </c>
      <c r="E735" s="4" t="s">
        <v>1088</v>
      </c>
      <c r="F735" s="3" t="s">
        <v>1089</v>
      </c>
      <c r="G735" s="2" t="s">
        <v>5670</v>
      </c>
      <c r="H735" s="2">
        <v>0</v>
      </c>
      <c r="I735" s="2">
        <v>210207</v>
      </c>
      <c r="J735" s="2">
        <v>102573</v>
      </c>
      <c r="K735" s="2">
        <f t="shared" si="55"/>
        <v>312780</v>
      </c>
      <c r="L735" s="6">
        <v>36871</v>
      </c>
      <c r="M735" s="5">
        <v>362456</v>
      </c>
      <c r="N735" s="2">
        <f t="shared" si="56"/>
        <v>399327</v>
      </c>
      <c r="O735" s="2">
        <f t="shared" si="57"/>
        <v>86547</v>
      </c>
      <c r="P735" s="5">
        <v>34507</v>
      </c>
      <c r="Q735" s="2">
        <f t="shared" si="58"/>
        <v>52040</v>
      </c>
      <c r="R735" s="2">
        <f t="shared" si="59"/>
        <v>-52040</v>
      </c>
    </row>
    <row r="736" spans="1:18" ht="46.5" customHeight="1" x14ac:dyDescent="0.25">
      <c r="A736" s="14" t="s">
        <v>1082</v>
      </c>
      <c r="B736" s="33">
        <v>40087</v>
      </c>
      <c r="C736" s="3">
        <v>2255240</v>
      </c>
      <c r="D736" s="4" t="s">
        <v>1083</v>
      </c>
      <c r="E736" s="4" t="s">
        <v>1091</v>
      </c>
      <c r="F736" s="3" t="s">
        <v>1089</v>
      </c>
      <c r="G736" s="2" t="s">
        <v>5670</v>
      </c>
      <c r="H736" s="2">
        <v>0</v>
      </c>
      <c r="I736" s="2">
        <v>211172</v>
      </c>
      <c r="J736" s="2">
        <v>102573</v>
      </c>
      <c r="K736" s="2">
        <f t="shared" si="55"/>
        <v>313745</v>
      </c>
      <c r="L736" s="11">
        <v>26157</v>
      </c>
      <c r="M736" s="5">
        <v>366508</v>
      </c>
      <c r="N736" s="2">
        <f t="shared" si="56"/>
        <v>392665</v>
      </c>
      <c r="O736" s="2">
        <f t="shared" si="57"/>
        <v>78920</v>
      </c>
      <c r="P736" s="5">
        <v>27793</v>
      </c>
      <c r="Q736" s="2">
        <f t="shared" si="58"/>
        <v>51127</v>
      </c>
      <c r="R736" s="2">
        <f t="shared" si="59"/>
        <v>-51127</v>
      </c>
    </row>
    <row r="737" spans="1:18" ht="46.5" customHeight="1" x14ac:dyDescent="0.25">
      <c r="A737" s="14" t="s">
        <v>144</v>
      </c>
      <c r="B737" s="33">
        <v>33843</v>
      </c>
      <c r="C737" s="3">
        <v>1130932</v>
      </c>
      <c r="D737" s="3" t="s">
        <v>145</v>
      </c>
      <c r="E737" s="4" t="s">
        <v>146</v>
      </c>
      <c r="F737" s="3" t="s">
        <v>147</v>
      </c>
      <c r="G737" s="2" t="s">
        <v>5680</v>
      </c>
      <c r="H737" s="2">
        <v>679342</v>
      </c>
      <c r="I737" s="2">
        <v>485430</v>
      </c>
      <c r="J737" s="2">
        <v>0</v>
      </c>
      <c r="K737" s="2">
        <f t="shared" si="55"/>
        <v>1164772</v>
      </c>
      <c r="L737" s="6">
        <v>930306</v>
      </c>
      <c r="M737" s="5">
        <v>808405</v>
      </c>
      <c r="N737" s="2">
        <f t="shared" si="56"/>
        <v>1738711</v>
      </c>
      <c r="O737" s="2">
        <f t="shared" si="57"/>
        <v>573939</v>
      </c>
      <c r="P737" s="5">
        <v>111586</v>
      </c>
      <c r="Q737" s="2">
        <f t="shared" si="58"/>
        <v>462353</v>
      </c>
      <c r="R737" s="2">
        <f t="shared" si="59"/>
        <v>-462353</v>
      </c>
    </row>
    <row r="738" spans="1:18" ht="46.5" customHeight="1" x14ac:dyDescent="0.25">
      <c r="A738" s="14" t="s">
        <v>144</v>
      </c>
      <c r="B738" s="33">
        <v>38014</v>
      </c>
      <c r="C738" s="3">
        <v>1957907</v>
      </c>
      <c r="D738" s="3" t="s">
        <v>145</v>
      </c>
      <c r="E738" s="4" t="s">
        <v>157</v>
      </c>
      <c r="F738" s="3"/>
      <c r="G738" s="2" t="s">
        <v>5680</v>
      </c>
      <c r="H738" s="2">
        <v>253799</v>
      </c>
      <c r="I738" s="2">
        <v>289863</v>
      </c>
      <c r="J738" s="2">
        <v>471442</v>
      </c>
      <c r="K738" s="2">
        <f t="shared" si="55"/>
        <v>1015104</v>
      </c>
      <c r="L738" s="6">
        <v>385175</v>
      </c>
      <c r="M738" s="5">
        <v>487379</v>
      </c>
      <c r="N738" s="2">
        <f t="shared" si="56"/>
        <v>872554</v>
      </c>
      <c r="O738" s="2">
        <f t="shared" si="57"/>
        <v>-142550</v>
      </c>
      <c r="P738" s="5">
        <v>35545</v>
      </c>
      <c r="Q738" s="2">
        <f t="shared" si="58"/>
        <v>-178095</v>
      </c>
      <c r="R738" s="2">
        <f t="shared" si="59"/>
        <v>178095</v>
      </c>
    </row>
    <row r="739" spans="1:18" ht="46.5" customHeight="1" x14ac:dyDescent="0.25">
      <c r="A739" s="14" t="s">
        <v>144</v>
      </c>
      <c r="B739" s="33">
        <v>40360</v>
      </c>
      <c r="C739" s="3">
        <v>1959261</v>
      </c>
      <c r="D739" s="3" t="s">
        <v>145</v>
      </c>
      <c r="E739" s="4" t="s">
        <v>155</v>
      </c>
      <c r="F739" s="3" t="s">
        <v>156</v>
      </c>
      <c r="G739" s="2" t="s">
        <v>5670</v>
      </c>
      <c r="H739" s="2">
        <v>0</v>
      </c>
      <c r="I739" s="2">
        <v>213637</v>
      </c>
      <c r="J739" s="2">
        <v>88698</v>
      </c>
      <c r="K739" s="2">
        <f t="shared" si="55"/>
        <v>302335</v>
      </c>
      <c r="L739" s="11"/>
      <c r="M739" s="5">
        <v>282726</v>
      </c>
      <c r="N739" s="2">
        <f t="shared" si="56"/>
        <v>282726</v>
      </c>
      <c r="O739" s="2">
        <f t="shared" si="57"/>
        <v>-19609</v>
      </c>
      <c r="P739" s="5">
        <v>0</v>
      </c>
      <c r="Q739" s="2">
        <f t="shared" si="58"/>
        <v>-19609</v>
      </c>
      <c r="R739" s="2">
        <f t="shared" si="59"/>
        <v>19609</v>
      </c>
    </row>
    <row r="740" spans="1:18" ht="46.5" customHeight="1" x14ac:dyDescent="0.25">
      <c r="A740" s="14" t="s">
        <v>144</v>
      </c>
      <c r="B740" s="33">
        <v>40059</v>
      </c>
      <c r="C740" s="3">
        <v>2211630</v>
      </c>
      <c r="D740" s="4" t="s">
        <v>145</v>
      </c>
      <c r="E740" s="4" t="s">
        <v>149</v>
      </c>
      <c r="F740" s="3" t="s">
        <v>150</v>
      </c>
      <c r="G740" s="2" t="s">
        <v>5670</v>
      </c>
      <c r="H740" s="2">
        <v>0</v>
      </c>
      <c r="I740" s="2">
        <v>210207</v>
      </c>
      <c r="J740" s="2">
        <v>101208</v>
      </c>
      <c r="K740" s="2">
        <f t="shared" si="55"/>
        <v>311415</v>
      </c>
      <c r="L740" s="11">
        <v>21746</v>
      </c>
      <c r="M740" s="5">
        <v>362456</v>
      </c>
      <c r="N740" s="2">
        <f t="shared" si="56"/>
        <v>384202</v>
      </c>
      <c r="O740" s="2">
        <f t="shared" si="57"/>
        <v>72787</v>
      </c>
      <c r="P740" s="5">
        <v>21746</v>
      </c>
      <c r="Q740" s="2">
        <f t="shared" si="58"/>
        <v>51041</v>
      </c>
      <c r="R740" s="2">
        <f t="shared" si="59"/>
        <v>-51041</v>
      </c>
    </row>
    <row r="741" spans="1:18" ht="46.5" customHeight="1" x14ac:dyDescent="0.25">
      <c r="A741" s="14" t="s">
        <v>144</v>
      </c>
      <c r="B741" s="33">
        <v>40089</v>
      </c>
      <c r="C741" s="3">
        <v>2307358</v>
      </c>
      <c r="D741" s="4" t="s">
        <v>145</v>
      </c>
      <c r="E741" s="4" t="s">
        <v>153</v>
      </c>
      <c r="F741" s="3" t="s">
        <v>154</v>
      </c>
      <c r="G741" s="2" t="s">
        <v>5670</v>
      </c>
      <c r="H741" s="2">
        <v>0</v>
      </c>
      <c r="I741" s="2">
        <v>209771</v>
      </c>
      <c r="J741" s="2">
        <v>100408</v>
      </c>
      <c r="K741" s="2">
        <f t="shared" si="55"/>
        <v>310179</v>
      </c>
      <c r="L741" s="11">
        <v>25686</v>
      </c>
      <c r="M741" s="5">
        <v>361638</v>
      </c>
      <c r="N741" s="2">
        <f t="shared" si="56"/>
        <v>387324</v>
      </c>
      <c r="O741" s="2">
        <f t="shared" si="57"/>
        <v>77145</v>
      </c>
      <c r="P741" s="5">
        <v>26982</v>
      </c>
      <c r="Q741" s="2">
        <f t="shared" si="58"/>
        <v>50163</v>
      </c>
      <c r="R741" s="2">
        <f t="shared" si="59"/>
        <v>-50163</v>
      </c>
    </row>
    <row r="742" spans="1:18" ht="46.5" customHeight="1" x14ac:dyDescent="0.25">
      <c r="A742" s="14" t="s">
        <v>144</v>
      </c>
      <c r="B742" s="33">
        <v>40082</v>
      </c>
      <c r="C742" s="3">
        <v>2362626</v>
      </c>
      <c r="D742" s="4" t="s">
        <v>145</v>
      </c>
      <c r="E742" s="4" t="s">
        <v>151</v>
      </c>
      <c r="F742" s="3" t="s">
        <v>152</v>
      </c>
      <c r="G742" s="2" t="s">
        <v>5670</v>
      </c>
      <c r="H742" s="2">
        <v>0</v>
      </c>
      <c r="I742" s="2">
        <v>210207</v>
      </c>
      <c r="J742" s="2">
        <v>102341</v>
      </c>
      <c r="K742" s="2">
        <f t="shared" si="55"/>
        <v>312548</v>
      </c>
      <c r="L742" s="11">
        <v>27901</v>
      </c>
      <c r="M742" s="5">
        <v>362456</v>
      </c>
      <c r="N742" s="2">
        <f t="shared" si="56"/>
        <v>390357</v>
      </c>
      <c r="O742" s="2">
        <f t="shared" si="57"/>
        <v>77809</v>
      </c>
      <c r="P742" s="5">
        <v>28605</v>
      </c>
      <c r="Q742" s="2">
        <f t="shared" si="58"/>
        <v>49204</v>
      </c>
      <c r="R742" s="2">
        <f t="shared" si="59"/>
        <v>-49204</v>
      </c>
    </row>
    <row r="743" spans="1:18" ht="46.5" customHeight="1" x14ac:dyDescent="0.25">
      <c r="A743" s="14" t="s">
        <v>144</v>
      </c>
      <c r="B743" s="33">
        <v>40061</v>
      </c>
      <c r="C743" s="3">
        <v>2411801</v>
      </c>
      <c r="D743" s="4" t="s">
        <v>145</v>
      </c>
      <c r="E743" s="4" t="s">
        <v>148</v>
      </c>
      <c r="F743" s="3" t="s">
        <v>63</v>
      </c>
      <c r="G743" s="2" t="s">
        <v>5670</v>
      </c>
      <c r="H743" s="2">
        <v>0</v>
      </c>
      <c r="I743" s="2">
        <v>291531</v>
      </c>
      <c r="J743" s="2">
        <v>108627</v>
      </c>
      <c r="K743" s="2">
        <f t="shared" si="55"/>
        <v>400158</v>
      </c>
      <c r="L743" s="11">
        <v>34615</v>
      </c>
      <c r="M743" s="5">
        <v>444091</v>
      </c>
      <c r="N743" s="2">
        <f t="shared" si="56"/>
        <v>478706</v>
      </c>
      <c r="O743" s="2">
        <f t="shared" si="57"/>
        <v>78548</v>
      </c>
      <c r="P743" s="5">
        <v>35319</v>
      </c>
      <c r="Q743" s="2">
        <f t="shared" si="58"/>
        <v>43229</v>
      </c>
      <c r="R743" s="2">
        <f t="shared" si="59"/>
        <v>-43229</v>
      </c>
    </row>
    <row r="744" spans="1:18" ht="46.5" customHeight="1" x14ac:dyDescent="0.25">
      <c r="A744" s="14" t="s">
        <v>169</v>
      </c>
      <c r="B744" s="33" t="s">
        <v>173</v>
      </c>
      <c r="C744" s="3">
        <v>1102827</v>
      </c>
      <c r="D744" s="4" t="s">
        <v>170</v>
      </c>
      <c r="E744" s="4" t="s">
        <v>171</v>
      </c>
      <c r="F744" s="3" t="s">
        <v>172</v>
      </c>
      <c r="G744" s="2" t="s">
        <v>5680</v>
      </c>
      <c r="H744" s="2">
        <v>676597</v>
      </c>
      <c r="I744" s="2">
        <v>485430</v>
      </c>
      <c r="J744" s="2">
        <v>543798</v>
      </c>
      <c r="K744" s="2">
        <f t="shared" si="55"/>
        <v>1705825</v>
      </c>
      <c r="L744" s="6">
        <v>538304</v>
      </c>
      <c r="M744" s="4">
        <v>808405</v>
      </c>
      <c r="N744" s="2">
        <f t="shared" si="56"/>
        <v>1346709</v>
      </c>
      <c r="O744" s="2">
        <f t="shared" si="57"/>
        <v>-359116</v>
      </c>
      <c r="P744" s="4">
        <v>0</v>
      </c>
      <c r="Q744" s="2">
        <f t="shared" si="58"/>
        <v>-359116</v>
      </c>
      <c r="R744" s="2">
        <f t="shared" si="59"/>
        <v>359116</v>
      </c>
    </row>
    <row r="745" spans="1:18" ht="46.5" customHeight="1" x14ac:dyDescent="0.25">
      <c r="A745" s="14" t="s">
        <v>174</v>
      </c>
      <c r="B745" s="33" t="s">
        <v>177</v>
      </c>
      <c r="C745" s="3">
        <v>1848957</v>
      </c>
      <c r="D745" s="4" t="s">
        <v>170</v>
      </c>
      <c r="E745" s="4" t="s">
        <v>175</v>
      </c>
      <c r="F745" s="3" t="s">
        <v>176</v>
      </c>
      <c r="G745" s="2" t="s">
        <v>5680</v>
      </c>
      <c r="H745" s="2">
        <v>298856</v>
      </c>
      <c r="I745" s="2">
        <v>746117</v>
      </c>
      <c r="J745" s="2">
        <v>314370</v>
      </c>
      <c r="K745" s="2">
        <f t="shared" si="55"/>
        <v>1359343</v>
      </c>
      <c r="L745" s="11"/>
      <c r="M745" s="4">
        <v>1019604</v>
      </c>
      <c r="N745" s="2">
        <f t="shared" si="56"/>
        <v>1019604</v>
      </c>
      <c r="O745" s="2">
        <f t="shared" si="57"/>
        <v>-339739</v>
      </c>
      <c r="P745" s="4">
        <v>0</v>
      </c>
      <c r="Q745" s="2">
        <f t="shared" si="58"/>
        <v>-339739</v>
      </c>
      <c r="R745" s="2">
        <f t="shared" si="59"/>
        <v>339739</v>
      </c>
    </row>
    <row r="746" spans="1:18" ht="46.5" customHeight="1" x14ac:dyDescent="0.25">
      <c r="A746" s="14" t="s">
        <v>178</v>
      </c>
      <c r="B746" s="33" t="s">
        <v>181</v>
      </c>
      <c r="C746" s="3">
        <v>2362699</v>
      </c>
      <c r="D746" s="4" t="s">
        <v>170</v>
      </c>
      <c r="E746" s="4" t="s">
        <v>179</v>
      </c>
      <c r="F746" s="3" t="s">
        <v>180</v>
      </c>
      <c r="G746" s="2" t="s">
        <v>5680</v>
      </c>
      <c r="H746" s="2">
        <v>0</v>
      </c>
      <c r="I746" s="2">
        <v>175155</v>
      </c>
      <c r="J746" s="2">
        <v>114209</v>
      </c>
      <c r="K746" s="2">
        <f t="shared" si="55"/>
        <v>289364</v>
      </c>
      <c r="L746" s="11">
        <v>14120</v>
      </c>
      <c r="M746" s="5">
        <v>326333</v>
      </c>
      <c r="N746" s="2">
        <f t="shared" si="56"/>
        <v>340453</v>
      </c>
      <c r="O746" s="2">
        <f t="shared" si="57"/>
        <v>51089</v>
      </c>
      <c r="P746" s="5">
        <v>14120</v>
      </c>
      <c r="Q746" s="2">
        <f t="shared" si="58"/>
        <v>36969</v>
      </c>
      <c r="R746" s="2">
        <f t="shared" si="59"/>
        <v>-36969</v>
      </c>
    </row>
    <row r="747" spans="1:18" ht="46.5" customHeight="1" x14ac:dyDescent="0.25">
      <c r="A747" s="14" t="s">
        <v>182</v>
      </c>
      <c r="B747" s="33" t="s">
        <v>185</v>
      </c>
      <c r="C747" s="3">
        <v>2354071</v>
      </c>
      <c r="D747" s="4" t="s">
        <v>170</v>
      </c>
      <c r="E747" s="4" t="s">
        <v>183</v>
      </c>
      <c r="F747" s="3" t="s">
        <v>184</v>
      </c>
      <c r="G747" s="2" t="s">
        <v>5680</v>
      </c>
      <c r="H747" s="2">
        <v>0</v>
      </c>
      <c r="I747" s="2">
        <v>210207</v>
      </c>
      <c r="J747" s="2">
        <v>99466</v>
      </c>
      <c r="K747" s="2">
        <f t="shared" si="55"/>
        <v>309673</v>
      </c>
      <c r="L747" s="11">
        <v>21745</v>
      </c>
      <c r="M747" s="5">
        <v>362456</v>
      </c>
      <c r="N747" s="2">
        <f t="shared" si="56"/>
        <v>384201</v>
      </c>
      <c r="O747" s="2">
        <f t="shared" si="57"/>
        <v>74528</v>
      </c>
      <c r="P747" s="5">
        <v>37752</v>
      </c>
      <c r="Q747" s="2">
        <f t="shared" si="58"/>
        <v>36776</v>
      </c>
      <c r="R747" s="2">
        <f t="shared" si="59"/>
        <v>-36776</v>
      </c>
    </row>
    <row r="748" spans="1:18" ht="46.5" customHeight="1" x14ac:dyDescent="0.25">
      <c r="A748" s="14" t="s">
        <v>186</v>
      </c>
      <c r="B748" s="33" t="s">
        <v>188</v>
      </c>
      <c r="C748" s="3">
        <v>2362696</v>
      </c>
      <c r="D748" s="4" t="s">
        <v>170</v>
      </c>
      <c r="E748" s="4" t="s">
        <v>187</v>
      </c>
      <c r="F748" s="3" t="s">
        <v>184</v>
      </c>
      <c r="G748" s="2" t="s">
        <v>5680</v>
      </c>
      <c r="H748" s="2">
        <v>0</v>
      </c>
      <c r="I748" s="2">
        <v>234899</v>
      </c>
      <c r="J748" s="2">
        <v>110327</v>
      </c>
      <c r="K748" s="2">
        <f t="shared" si="55"/>
        <v>345226</v>
      </c>
      <c r="L748" s="11">
        <v>17579</v>
      </c>
      <c r="M748" s="5">
        <v>389301</v>
      </c>
      <c r="N748" s="2">
        <f t="shared" si="56"/>
        <v>406880</v>
      </c>
      <c r="O748" s="2">
        <f t="shared" si="57"/>
        <v>61654</v>
      </c>
      <c r="P748" s="5">
        <v>17579</v>
      </c>
      <c r="Q748" s="2">
        <f t="shared" si="58"/>
        <v>44075</v>
      </c>
      <c r="R748" s="2">
        <f t="shared" si="59"/>
        <v>-44075</v>
      </c>
    </row>
    <row r="749" spans="1:18" ht="46.5" customHeight="1" x14ac:dyDescent="0.25">
      <c r="A749" s="14" t="s">
        <v>189</v>
      </c>
      <c r="B749" s="33" t="s">
        <v>192</v>
      </c>
      <c r="C749" s="3">
        <v>2307078</v>
      </c>
      <c r="D749" s="4" t="s">
        <v>170</v>
      </c>
      <c r="E749" s="4" t="s">
        <v>190</v>
      </c>
      <c r="F749" s="3" t="s">
        <v>191</v>
      </c>
      <c r="G749" s="2" t="s">
        <v>5680</v>
      </c>
      <c r="H749" s="2">
        <v>0</v>
      </c>
      <c r="I749" s="2">
        <v>210207</v>
      </c>
      <c r="J749" s="2">
        <v>99466</v>
      </c>
      <c r="K749" s="2">
        <f t="shared" si="55"/>
        <v>309673</v>
      </c>
      <c r="L749" s="11">
        <v>22532</v>
      </c>
      <c r="M749" s="5">
        <v>362456</v>
      </c>
      <c r="N749" s="2">
        <f t="shared" si="56"/>
        <v>384988</v>
      </c>
      <c r="O749" s="2">
        <f t="shared" si="57"/>
        <v>75315</v>
      </c>
      <c r="P749" s="5">
        <v>22532</v>
      </c>
      <c r="Q749" s="2">
        <f t="shared" si="58"/>
        <v>52783</v>
      </c>
      <c r="R749" s="2">
        <f t="shared" si="59"/>
        <v>-52783</v>
      </c>
    </row>
    <row r="750" spans="1:18" ht="46.5" customHeight="1" x14ac:dyDescent="0.25">
      <c r="A750" s="14" t="s">
        <v>193</v>
      </c>
      <c r="B750" s="33" t="s">
        <v>195</v>
      </c>
      <c r="C750" s="3">
        <v>2325031</v>
      </c>
      <c r="D750" s="4" t="s">
        <v>170</v>
      </c>
      <c r="E750" s="4" t="s">
        <v>194</v>
      </c>
      <c r="F750" s="3" t="s">
        <v>74</v>
      </c>
      <c r="G750" s="2" t="s">
        <v>5680</v>
      </c>
      <c r="H750" s="2">
        <v>0</v>
      </c>
      <c r="I750" s="2">
        <v>220167</v>
      </c>
      <c r="J750" s="2">
        <v>99644</v>
      </c>
      <c r="K750" s="2">
        <f t="shared" si="55"/>
        <v>319811</v>
      </c>
      <c r="L750" s="11">
        <v>132024</v>
      </c>
      <c r="M750" s="5">
        <v>393989</v>
      </c>
      <c r="N750" s="2">
        <f t="shared" si="56"/>
        <v>526013</v>
      </c>
      <c r="O750" s="2">
        <f t="shared" si="57"/>
        <v>206202</v>
      </c>
      <c r="P750" s="5">
        <v>91182</v>
      </c>
      <c r="Q750" s="2">
        <f t="shared" si="58"/>
        <v>115020</v>
      </c>
      <c r="R750" s="2">
        <f t="shared" si="59"/>
        <v>-115020</v>
      </c>
    </row>
    <row r="751" spans="1:18" ht="46.5" customHeight="1" x14ac:dyDescent="0.25">
      <c r="A751" s="14" t="s">
        <v>196</v>
      </c>
      <c r="B751" s="33">
        <v>40458</v>
      </c>
      <c r="C751" s="3">
        <v>2195235</v>
      </c>
      <c r="D751" s="4" t="s">
        <v>197</v>
      </c>
      <c r="E751" s="4" t="s">
        <v>201</v>
      </c>
      <c r="F751" s="3" t="s">
        <v>74</v>
      </c>
      <c r="G751" s="2" t="s">
        <v>5670</v>
      </c>
      <c r="H751" s="2">
        <v>0</v>
      </c>
      <c r="I751" s="2">
        <v>144694</v>
      </c>
      <c r="J751" s="2">
        <v>108263</v>
      </c>
      <c r="K751" s="2">
        <f t="shared" si="55"/>
        <v>252957</v>
      </c>
      <c r="L751" s="11"/>
      <c r="M751" s="5">
        <v>293274</v>
      </c>
      <c r="N751" s="2">
        <f t="shared" si="56"/>
        <v>293274</v>
      </c>
      <c r="O751" s="2">
        <f t="shared" si="57"/>
        <v>40317</v>
      </c>
      <c r="P751" s="5">
        <v>0</v>
      </c>
      <c r="Q751" s="2">
        <f t="shared" si="58"/>
        <v>40317</v>
      </c>
      <c r="R751" s="2">
        <f t="shared" si="59"/>
        <v>-40317</v>
      </c>
    </row>
    <row r="752" spans="1:18" ht="46.5" customHeight="1" x14ac:dyDescent="0.25">
      <c r="A752" s="14" t="s">
        <v>196</v>
      </c>
      <c r="B752" s="33">
        <v>40357</v>
      </c>
      <c r="C752" s="3">
        <v>2324479</v>
      </c>
      <c r="D752" s="4" t="s">
        <v>197</v>
      </c>
      <c r="E752" s="4" t="s">
        <v>199</v>
      </c>
      <c r="F752" s="3" t="s">
        <v>200</v>
      </c>
      <c r="G752" s="2" t="s">
        <v>5670</v>
      </c>
      <c r="H752" s="2">
        <v>0</v>
      </c>
      <c r="I752" s="2">
        <v>144394</v>
      </c>
      <c r="J752" s="2">
        <v>108113</v>
      </c>
      <c r="K752" s="2">
        <f t="shared" si="55"/>
        <v>252507</v>
      </c>
      <c r="L752" s="11"/>
      <c r="M752" s="5">
        <v>304012</v>
      </c>
      <c r="N752" s="2">
        <f t="shared" si="56"/>
        <v>304012</v>
      </c>
      <c r="O752" s="2">
        <f t="shared" si="57"/>
        <v>51505</v>
      </c>
      <c r="P752" s="5">
        <v>0</v>
      </c>
      <c r="Q752" s="2">
        <f t="shared" si="58"/>
        <v>51505</v>
      </c>
      <c r="R752" s="2">
        <f t="shared" si="59"/>
        <v>-51505</v>
      </c>
    </row>
    <row r="753" spans="1:18" ht="46.5" customHeight="1" x14ac:dyDescent="0.25">
      <c r="A753" s="14" t="s">
        <v>196</v>
      </c>
      <c r="B753" s="33">
        <v>39942</v>
      </c>
      <c r="C753" s="3">
        <v>2325934</v>
      </c>
      <c r="D753" s="4" t="s">
        <v>197</v>
      </c>
      <c r="E753" s="4" t="s">
        <v>198</v>
      </c>
      <c r="F753" s="3" t="s">
        <v>112</v>
      </c>
      <c r="G753" s="2" t="s">
        <v>5670</v>
      </c>
      <c r="H753" s="2">
        <v>0</v>
      </c>
      <c r="I753" s="2">
        <v>210207</v>
      </c>
      <c r="J753" s="2">
        <v>99466</v>
      </c>
      <c r="K753" s="2">
        <f t="shared" si="55"/>
        <v>309673</v>
      </c>
      <c r="L753" s="11"/>
      <c r="M753" s="5">
        <v>362456</v>
      </c>
      <c r="N753" s="2">
        <f t="shared" si="56"/>
        <v>362456</v>
      </c>
      <c r="O753" s="2">
        <f t="shared" si="57"/>
        <v>52783</v>
      </c>
      <c r="P753" s="5">
        <v>34616</v>
      </c>
      <c r="Q753" s="2">
        <f t="shared" si="58"/>
        <v>18167</v>
      </c>
      <c r="R753" s="2">
        <f t="shared" si="59"/>
        <v>-18167</v>
      </c>
    </row>
    <row r="754" spans="1:18" ht="46.5" customHeight="1" x14ac:dyDescent="0.25">
      <c r="A754" s="14" t="s">
        <v>202</v>
      </c>
      <c r="B754" s="33">
        <v>34011</v>
      </c>
      <c r="C754" s="3">
        <v>1158330</v>
      </c>
      <c r="D754" s="3" t="s">
        <v>203</v>
      </c>
      <c r="E754" s="4" t="s">
        <v>208</v>
      </c>
      <c r="F754" s="3" t="s">
        <v>209</v>
      </c>
      <c r="G754" s="2" t="s">
        <v>5680</v>
      </c>
      <c r="H754" s="2">
        <v>1186750</v>
      </c>
      <c r="I754" s="2">
        <v>504503</v>
      </c>
      <c r="J754" s="2">
        <v>0</v>
      </c>
      <c r="K754" s="2">
        <f t="shared" si="55"/>
        <v>1691253</v>
      </c>
      <c r="L754" s="6">
        <v>844278</v>
      </c>
      <c r="M754" s="5">
        <v>1052299</v>
      </c>
      <c r="N754" s="2">
        <f t="shared" si="56"/>
        <v>1896577</v>
      </c>
      <c r="O754" s="2">
        <f t="shared" si="57"/>
        <v>205324</v>
      </c>
      <c r="P754" s="5">
        <v>52752</v>
      </c>
      <c r="Q754" s="2">
        <f t="shared" si="58"/>
        <v>152572</v>
      </c>
      <c r="R754" s="2">
        <f t="shared" si="59"/>
        <v>-152572</v>
      </c>
    </row>
    <row r="755" spans="1:18" ht="46.5" customHeight="1" x14ac:dyDescent="0.25">
      <c r="A755" s="14" t="s">
        <v>202</v>
      </c>
      <c r="B755" s="33">
        <v>37928</v>
      </c>
      <c r="C755" s="3">
        <v>1794986</v>
      </c>
      <c r="D755" s="3" t="s">
        <v>203</v>
      </c>
      <c r="E755" s="4" t="s">
        <v>204</v>
      </c>
      <c r="F755" s="1" t="s">
        <v>26</v>
      </c>
      <c r="G755" s="2" t="s">
        <v>5680</v>
      </c>
      <c r="H755" s="2">
        <v>0</v>
      </c>
      <c r="I755" s="2">
        <v>209513</v>
      </c>
      <c r="J755" s="2">
        <v>233732</v>
      </c>
      <c r="K755" s="2">
        <f t="shared" si="55"/>
        <v>443245</v>
      </c>
      <c r="L755" s="6">
        <v>76818</v>
      </c>
      <c r="M755" s="5">
        <v>376814</v>
      </c>
      <c r="N755" s="2">
        <f t="shared" si="56"/>
        <v>453632</v>
      </c>
      <c r="O755" s="2">
        <f t="shared" si="57"/>
        <v>10387</v>
      </c>
      <c r="P755" s="5">
        <v>0</v>
      </c>
      <c r="Q755" s="2">
        <f t="shared" si="58"/>
        <v>10387</v>
      </c>
      <c r="R755" s="2">
        <f t="shared" si="59"/>
        <v>-10387</v>
      </c>
    </row>
    <row r="756" spans="1:18" ht="46.5" customHeight="1" x14ac:dyDescent="0.25">
      <c r="A756" s="14" t="s">
        <v>202</v>
      </c>
      <c r="B756" s="33">
        <v>37925</v>
      </c>
      <c r="C756" s="3">
        <v>1795329</v>
      </c>
      <c r="D756" s="3" t="s">
        <v>203</v>
      </c>
      <c r="E756" s="4" t="s">
        <v>207</v>
      </c>
      <c r="F756" s="1" t="s">
        <v>26</v>
      </c>
      <c r="G756" s="2" t="s">
        <v>5680</v>
      </c>
      <c r="H756" s="2">
        <v>0</v>
      </c>
      <c r="I756" s="2">
        <v>221161</v>
      </c>
      <c r="J756" s="2">
        <v>105410</v>
      </c>
      <c r="K756" s="2">
        <f t="shared" si="55"/>
        <v>326571</v>
      </c>
      <c r="L756" s="6">
        <v>76477</v>
      </c>
      <c r="M756" s="5">
        <v>381647</v>
      </c>
      <c r="N756" s="2">
        <f t="shared" si="56"/>
        <v>458124</v>
      </c>
      <c r="O756" s="2">
        <f t="shared" si="57"/>
        <v>131553</v>
      </c>
      <c r="P756" s="5">
        <v>0</v>
      </c>
      <c r="Q756" s="2">
        <f t="shared" si="58"/>
        <v>131553</v>
      </c>
      <c r="R756" s="2">
        <f t="shared" si="59"/>
        <v>-131553</v>
      </c>
    </row>
    <row r="757" spans="1:18" ht="46.5" customHeight="1" x14ac:dyDescent="0.25">
      <c r="A757" s="14" t="s">
        <v>202</v>
      </c>
      <c r="B757" s="33">
        <v>40196</v>
      </c>
      <c r="C757" s="3">
        <v>2254813</v>
      </c>
      <c r="D757" s="4" t="s">
        <v>203</v>
      </c>
      <c r="E757" s="4" t="s">
        <v>205</v>
      </c>
      <c r="F757" s="3" t="s">
        <v>26</v>
      </c>
      <c r="G757" s="2" t="s">
        <v>5670</v>
      </c>
      <c r="H757" s="2">
        <v>0</v>
      </c>
      <c r="I757" s="2">
        <v>120861</v>
      </c>
      <c r="J757" s="2">
        <v>101136</v>
      </c>
      <c r="K757" s="2">
        <f t="shared" si="55"/>
        <v>221997</v>
      </c>
      <c r="L757" s="11">
        <v>65419</v>
      </c>
      <c r="M757" s="5">
        <v>308327</v>
      </c>
      <c r="N757" s="2">
        <f t="shared" si="56"/>
        <v>373746</v>
      </c>
      <c r="O757" s="2">
        <f t="shared" si="57"/>
        <v>151749</v>
      </c>
      <c r="P757" s="5">
        <v>0</v>
      </c>
      <c r="Q757" s="2">
        <f t="shared" si="58"/>
        <v>151749</v>
      </c>
      <c r="R757" s="2">
        <f t="shared" si="59"/>
        <v>-151749</v>
      </c>
    </row>
    <row r="758" spans="1:18" ht="46.5" customHeight="1" x14ac:dyDescent="0.25">
      <c r="A758" s="14" t="s">
        <v>202</v>
      </c>
      <c r="B758" s="33">
        <v>40061</v>
      </c>
      <c r="C758" s="3">
        <v>2254857</v>
      </c>
      <c r="D758" s="4" t="s">
        <v>203</v>
      </c>
      <c r="E758" s="4" t="s">
        <v>206</v>
      </c>
      <c r="F758" s="3" t="s">
        <v>26</v>
      </c>
      <c r="G758" s="2" t="s">
        <v>5670</v>
      </c>
      <c r="H758" s="2">
        <v>0</v>
      </c>
      <c r="I758" s="2">
        <v>79201</v>
      </c>
      <c r="J758" s="2">
        <v>54090</v>
      </c>
      <c r="K758" s="2">
        <f t="shared" si="55"/>
        <v>133291</v>
      </c>
      <c r="L758" s="11">
        <v>88225</v>
      </c>
      <c r="M758" s="5">
        <v>243893</v>
      </c>
      <c r="N758" s="2">
        <f t="shared" si="56"/>
        <v>332118</v>
      </c>
      <c r="O758" s="2">
        <f t="shared" si="57"/>
        <v>198827</v>
      </c>
      <c r="P758" s="5">
        <v>13574</v>
      </c>
      <c r="Q758" s="2">
        <f t="shared" si="58"/>
        <v>185253</v>
      </c>
      <c r="R758" s="2">
        <f t="shared" si="59"/>
        <v>-185253</v>
      </c>
    </row>
    <row r="759" spans="1:18" ht="46.5" customHeight="1" x14ac:dyDescent="0.25">
      <c r="A759" s="14" t="s">
        <v>210</v>
      </c>
      <c r="B759" s="33"/>
      <c r="C759" s="3">
        <v>979713</v>
      </c>
      <c r="D759" s="4" t="s">
        <v>211</v>
      </c>
      <c r="E759" s="2" t="s">
        <v>227</v>
      </c>
      <c r="F759" s="3"/>
      <c r="H759" s="2">
        <v>881563</v>
      </c>
      <c r="I759" s="2">
        <v>277641</v>
      </c>
      <c r="J759" s="2">
        <v>0</v>
      </c>
      <c r="K759" s="2">
        <f t="shared" si="55"/>
        <v>1159204</v>
      </c>
      <c r="L759" s="6">
        <v>922191</v>
      </c>
      <c r="M759" s="6">
        <v>436404</v>
      </c>
      <c r="N759" s="2">
        <f t="shared" si="56"/>
        <v>1358595</v>
      </c>
      <c r="O759" s="2">
        <f t="shared" si="57"/>
        <v>199391</v>
      </c>
      <c r="P759" s="5">
        <v>0</v>
      </c>
      <c r="Q759" s="2">
        <f t="shared" si="58"/>
        <v>199391</v>
      </c>
      <c r="R759" s="2">
        <f t="shared" si="59"/>
        <v>-199391</v>
      </c>
    </row>
    <row r="760" spans="1:18" ht="46.5" customHeight="1" x14ac:dyDescent="0.25">
      <c r="A760" s="14" t="s">
        <v>210</v>
      </c>
      <c r="B760" s="33">
        <v>35467</v>
      </c>
      <c r="C760" s="3">
        <v>1424058</v>
      </c>
      <c r="D760" s="4" t="s">
        <v>211</v>
      </c>
      <c r="E760" s="4" t="s">
        <v>213</v>
      </c>
      <c r="F760" s="3" t="s">
        <v>6</v>
      </c>
      <c r="G760" s="2" t="s">
        <v>5680</v>
      </c>
      <c r="H760" s="2">
        <v>0</v>
      </c>
      <c r="I760" s="2">
        <v>279273</v>
      </c>
      <c r="J760" s="2">
        <v>104865</v>
      </c>
      <c r="K760" s="2">
        <f t="shared" si="55"/>
        <v>384138</v>
      </c>
      <c r="L760" s="6">
        <v>87829</v>
      </c>
      <c r="M760" s="6">
        <v>454073</v>
      </c>
      <c r="N760" s="2">
        <f t="shared" si="56"/>
        <v>541902</v>
      </c>
      <c r="O760" s="2">
        <f t="shared" si="57"/>
        <v>157764</v>
      </c>
      <c r="P760" s="5">
        <v>87829</v>
      </c>
      <c r="Q760" s="2">
        <f t="shared" si="58"/>
        <v>69935</v>
      </c>
      <c r="R760" s="2">
        <f t="shared" si="59"/>
        <v>-69935</v>
      </c>
    </row>
    <row r="761" spans="1:18" ht="46.5" customHeight="1" x14ac:dyDescent="0.25">
      <c r="A761" s="14" t="s">
        <v>210</v>
      </c>
      <c r="B761" s="33">
        <v>35712</v>
      </c>
      <c r="C761" s="3">
        <v>1462870</v>
      </c>
      <c r="D761" s="4" t="s">
        <v>211</v>
      </c>
      <c r="E761" s="4" t="s">
        <v>212</v>
      </c>
      <c r="F761" s="3" t="s">
        <v>78</v>
      </c>
      <c r="G761" s="2" t="s">
        <v>5680</v>
      </c>
      <c r="H761" s="2">
        <v>334444</v>
      </c>
      <c r="I761" s="2">
        <v>460751</v>
      </c>
      <c r="J761" s="2">
        <v>174810</v>
      </c>
      <c r="K761" s="2">
        <f t="shared" si="55"/>
        <v>970005</v>
      </c>
      <c r="L761" s="6">
        <v>390000</v>
      </c>
      <c r="M761" s="6">
        <v>748181</v>
      </c>
      <c r="N761" s="2">
        <f t="shared" si="56"/>
        <v>1138181</v>
      </c>
      <c r="O761" s="2">
        <f t="shared" si="57"/>
        <v>168176</v>
      </c>
      <c r="P761" s="5">
        <v>0</v>
      </c>
      <c r="Q761" s="2">
        <f t="shared" si="58"/>
        <v>168176</v>
      </c>
      <c r="R761" s="2">
        <f t="shared" si="59"/>
        <v>-168176</v>
      </c>
    </row>
    <row r="762" spans="1:18" ht="46.5" customHeight="1" x14ac:dyDescent="0.25">
      <c r="A762" s="14" t="s">
        <v>210</v>
      </c>
      <c r="B762" s="33">
        <v>39388</v>
      </c>
      <c r="C762" s="3">
        <v>1719876</v>
      </c>
      <c r="D762" s="4" t="s">
        <v>211</v>
      </c>
      <c r="E762" s="14" t="s">
        <v>218</v>
      </c>
      <c r="F762" s="3" t="s">
        <v>6</v>
      </c>
      <c r="G762" s="2" t="s">
        <v>5670</v>
      </c>
      <c r="H762" s="2">
        <v>0</v>
      </c>
      <c r="I762" s="2">
        <v>284772</v>
      </c>
      <c r="J762" s="2">
        <v>104998</v>
      </c>
      <c r="K762" s="2">
        <f t="shared" si="55"/>
        <v>389770</v>
      </c>
      <c r="L762" s="6">
        <v>84941</v>
      </c>
      <c r="M762" s="12">
        <v>451344</v>
      </c>
      <c r="N762" s="2">
        <f t="shared" si="56"/>
        <v>536285</v>
      </c>
      <c r="O762" s="2">
        <f t="shared" si="57"/>
        <v>146515</v>
      </c>
      <c r="P762" s="5">
        <v>84941</v>
      </c>
      <c r="Q762" s="2">
        <f t="shared" si="58"/>
        <v>61574</v>
      </c>
      <c r="R762" s="2">
        <f t="shared" si="59"/>
        <v>-61574</v>
      </c>
    </row>
    <row r="763" spans="1:18" ht="46.5" customHeight="1" x14ac:dyDescent="0.25">
      <c r="A763" s="14" t="s">
        <v>210</v>
      </c>
      <c r="B763" s="33">
        <v>40061</v>
      </c>
      <c r="C763" s="3">
        <v>2099561</v>
      </c>
      <c r="D763" s="4" t="s">
        <v>211</v>
      </c>
      <c r="E763" s="14" t="s">
        <v>222</v>
      </c>
      <c r="F763" s="3" t="s">
        <v>6</v>
      </c>
      <c r="G763" s="2" t="s">
        <v>5670</v>
      </c>
      <c r="H763" s="2">
        <v>0</v>
      </c>
      <c r="I763" s="2">
        <v>212928</v>
      </c>
      <c r="J763" s="2">
        <v>84722</v>
      </c>
      <c r="K763" s="2">
        <f t="shared" si="55"/>
        <v>297650</v>
      </c>
      <c r="L763" s="6">
        <v>32000</v>
      </c>
      <c r="M763" s="12">
        <v>368920</v>
      </c>
      <c r="N763" s="2">
        <f t="shared" si="56"/>
        <v>400920</v>
      </c>
      <c r="O763" s="2">
        <f t="shared" si="57"/>
        <v>103270</v>
      </c>
      <c r="P763" s="5">
        <v>35640</v>
      </c>
      <c r="Q763" s="2">
        <f t="shared" si="58"/>
        <v>67630</v>
      </c>
      <c r="R763" s="2">
        <f t="shared" si="59"/>
        <v>-67630</v>
      </c>
    </row>
    <row r="764" spans="1:18" ht="46.5" customHeight="1" x14ac:dyDescent="0.25">
      <c r="A764" s="14" t="s">
        <v>210</v>
      </c>
      <c r="B764" s="33">
        <v>40061</v>
      </c>
      <c r="C764" s="3">
        <v>2206389</v>
      </c>
      <c r="D764" s="4" t="s">
        <v>211</v>
      </c>
      <c r="E764" s="4" t="s">
        <v>223</v>
      </c>
      <c r="F764" s="3" t="s">
        <v>6</v>
      </c>
      <c r="G764" s="2" t="s">
        <v>5670</v>
      </c>
      <c r="H764" s="2">
        <v>0</v>
      </c>
      <c r="I764" s="2">
        <v>210207</v>
      </c>
      <c r="J764" s="2">
        <v>84722</v>
      </c>
      <c r="K764" s="2">
        <f t="shared" si="55"/>
        <v>294929</v>
      </c>
      <c r="L764" s="11">
        <v>36280</v>
      </c>
      <c r="M764" s="5">
        <v>362456</v>
      </c>
      <c r="N764" s="2">
        <f t="shared" si="56"/>
        <v>398736</v>
      </c>
      <c r="O764" s="2">
        <f t="shared" si="57"/>
        <v>103807</v>
      </c>
      <c r="P764" s="5">
        <v>36280</v>
      </c>
      <c r="Q764" s="2">
        <f t="shared" si="58"/>
        <v>67527</v>
      </c>
      <c r="R764" s="2">
        <f t="shared" si="59"/>
        <v>-67527</v>
      </c>
    </row>
    <row r="765" spans="1:18" ht="46.5" customHeight="1" x14ac:dyDescent="0.25">
      <c r="A765" s="14" t="s">
        <v>210</v>
      </c>
      <c r="B765" s="33">
        <v>40063</v>
      </c>
      <c r="C765" s="3">
        <v>2206392</v>
      </c>
      <c r="D765" s="4" t="s">
        <v>211</v>
      </c>
      <c r="E765" s="4" t="s">
        <v>216</v>
      </c>
      <c r="F765" s="3" t="s">
        <v>6</v>
      </c>
      <c r="G765" s="2" t="s">
        <v>5670</v>
      </c>
      <c r="H765" s="2">
        <v>0</v>
      </c>
      <c r="I765" s="2">
        <v>232254</v>
      </c>
      <c r="J765" s="2">
        <v>84238</v>
      </c>
      <c r="K765" s="2">
        <f t="shared" si="55"/>
        <v>316492</v>
      </c>
      <c r="L765" s="11"/>
      <c r="M765" s="5">
        <v>367687</v>
      </c>
      <c r="N765" s="2">
        <f t="shared" si="56"/>
        <v>367687</v>
      </c>
      <c r="O765" s="2">
        <f t="shared" si="57"/>
        <v>51195</v>
      </c>
      <c r="P765" s="5">
        <v>13109</v>
      </c>
      <c r="Q765" s="2">
        <f t="shared" si="58"/>
        <v>38086</v>
      </c>
      <c r="R765" s="2">
        <f t="shared" si="59"/>
        <v>-38086</v>
      </c>
    </row>
    <row r="766" spans="1:18" ht="46.5" customHeight="1" x14ac:dyDescent="0.25">
      <c r="A766" s="14" t="s">
        <v>210</v>
      </c>
      <c r="B766" s="33">
        <v>40059</v>
      </c>
      <c r="C766" s="3">
        <v>2207037</v>
      </c>
      <c r="D766" s="4" t="s">
        <v>211</v>
      </c>
      <c r="E766" s="4" t="s">
        <v>224</v>
      </c>
      <c r="F766" s="3" t="s">
        <v>6</v>
      </c>
      <c r="G766" s="2" t="s">
        <v>5670</v>
      </c>
      <c r="H766" s="2">
        <v>0</v>
      </c>
      <c r="I766" s="2">
        <v>211658</v>
      </c>
      <c r="J766" s="2">
        <v>84722</v>
      </c>
      <c r="K766" s="2">
        <f t="shared" si="55"/>
        <v>296380</v>
      </c>
      <c r="L766" s="11">
        <v>13000</v>
      </c>
      <c r="M766" s="5">
        <v>367795</v>
      </c>
      <c r="N766" s="2">
        <f t="shared" si="56"/>
        <v>380795</v>
      </c>
      <c r="O766" s="2">
        <f t="shared" si="57"/>
        <v>84415</v>
      </c>
      <c r="P766" s="5">
        <v>14387</v>
      </c>
      <c r="Q766" s="2">
        <f t="shared" si="58"/>
        <v>70028</v>
      </c>
      <c r="R766" s="2">
        <f t="shared" si="59"/>
        <v>-70028</v>
      </c>
    </row>
    <row r="767" spans="1:18" ht="46.5" customHeight="1" x14ac:dyDescent="0.25">
      <c r="A767" s="14" t="s">
        <v>210</v>
      </c>
      <c r="B767" s="33">
        <v>39440</v>
      </c>
      <c r="C767" s="3">
        <v>2242459</v>
      </c>
      <c r="D767" s="4" t="s">
        <v>211</v>
      </c>
      <c r="E767" s="4" t="s">
        <v>221</v>
      </c>
      <c r="F767" s="3" t="s">
        <v>6</v>
      </c>
      <c r="G767" s="2" t="s">
        <v>5670</v>
      </c>
      <c r="H767" s="2">
        <v>0</v>
      </c>
      <c r="I767" s="2">
        <v>221161</v>
      </c>
      <c r="J767" s="2">
        <v>89747</v>
      </c>
      <c r="K767" s="2">
        <f t="shared" si="55"/>
        <v>310908</v>
      </c>
      <c r="L767" s="11"/>
      <c r="M767" s="5">
        <v>381512</v>
      </c>
      <c r="N767" s="2">
        <f t="shared" si="56"/>
        <v>381512</v>
      </c>
      <c r="O767" s="2">
        <f t="shared" si="57"/>
        <v>70604</v>
      </c>
      <c r="P767" s="5">
        <v>76404</v>
      </c>
      <c r="Q767" s="2">
        <f t="shared" si="58"/>
        <v>-5800</v>
      </c>
      <c r="R767" s="2">
        <f t="shared" si="59"/>
        <v>5800</v>
      </c>
    </row>
    <row r="768" spans="1:18" ht="46.5" customHeight="1" x14ac:dyDescent="0.25">
      <c r="A768" s="14" t="s">
        <v>210</v>
      </c>
      <c r="B768" s="33">
        <v>40093</v>
      </c>
      <c r="C768" s="3">
        <v>2244285</v>
      </c>
      <c r="D768" s="4" t="s">
        <v>211</v>
      </c>
      <c r="E768" s="4" t="s">
        <v>220</v>
      </c>
      <c r="F768" s="3" t="s">
        <v>6</v>
      </c>
      <c r="G768" s="2" t="s">
        <v>5670</v>
      </c>
      <c r="H768" s="2">
        <v>0</v>
      </c>
      <c r="I768" s="2">
        <v>232302</v>
      </c>
      <c r="J768" s="2">
        <v>84722</v>
      </c>
      <c r="K768" s="2">
        <f t="shared" si="55"/>
        <v>317024</v>
      </c>
      <c r="L768" s="11">
        <v>24741</v>
      </c>
      <c r="M768" s="5">
        <v>367795</v>
      </c>
      <c r="N768" s="2">
        <f t="shared" si="56"/>
        <v>392536</v>
      </c>
      <c r="O768" s="2">
        <f t="shared" si="57"/>
        <v>75512</v>
      </c>
      <c r="P768" s="5">
        <v>24741</v>
      </c>
      <c r="Q768" s="2">
        <f t="shared" si="58"/>
        <v>50771</v>
      </c>
      <c r="R768" s="2">
        <f t="shared" si="59"/>
        <v>-50771</v>
      </c>
    </row>
    <row r="769" spans="1:18" ht="46.5" customHeight="1" x14ac:dyDescent="0.25">
      <c r="A769" s="14" t="s">
        <v>210</v>
      </c>
      <c r="B769" s="33">
        <v>39533</v>
      </c>
      <c r="C769" s="3">
        <v>2390265</v>
      </c>
      <c r="D769" s="4" t="s">
        <v>211</v>
      </c>
      <c r="E769" s="4" t="s">
        <v>214</v>
      </c>
      <c r="F769" s="3" t="s">
        <v>6</v>
      </c>
      <c r="G769" s="2" t="s">
        <v>5670</v>
      </c>
      <c r="H769" s="2">
        <v>0</v>
      </c>
      <c r="I769" s="2">
        <v>219511</v>
      </c>
      <c r="J769" s="2">
        <v>88263</v>
      </c>
      <c r="K769" s="2">
        <f t="shared" si="55"/>
        <v>307774</v>
      </c>
      <c r="L769" s="11">
        <v>75432</v>
      </c>
      <c r="M769" s="5">
        <v>378411</v>
      </c>
      <c r="N769" s="2">
        <f t="shared" si="56"/>
        <v>453843</v>
      </c>
      <c r="O769" s="2">
        <f t="shared" si="57"/>
        <v>146069</v>
      </c>
      <c r="P769" s="5">
        <v>75432</v>
      </c>
      <c r="Q769" s="2">
        <f t="shared" si="58"/>
        <v>70637</v>
      </c>
      <c r="R769" s="2">
        <f t="shared" si="59"/>
        <v>-70637</v>
      </c>
    </row>
    <row r="770" spans="1:18" ht="46.5" customHeight="1" x14ac:dyDescent="0.25">
      <c r="A770" s="14" t="s">
        <v>210</v>
      </c>
      <c r="B770" s="33">
        <v>40063</v>
      </c>
      <c r="C770" s="3">
        <v>2393040</v>
      </c>
      <c r="D770" s="4" t="s">
        <v>211</v>
      </c>
      <c r="E770" s="4" t="s">
        <v>215</v>
      </c>
      <c r="F770" s="3" t="s">
        <v>6</v>
      </c>
      <c r="G770" s="2" t="s">
        <v>5670</v>
      </c>
      <c r="H770" s="2">
        <v>0</v>
      </c>
      <c r="I770" s="2">
        <v>210207</v>
      </c>
      <c r="J770" s="2">
        <v>84722</v>
      </c>
      <c r="K770" s="2">
        <f t="shared" si="55"/>
        <v>294929</v>
      </c>
      <c r="L770" s="11"/>
      <c r="M770" s="5">
        <v>362456</v>
      </c>
      <c r="N770" s="2">
        <f t="shared" si="56"/>
        <v>362456</v>
      </c>
      <c r="O770" s="2">
        <f t="shared" si="57"/>
        <v>67527</v>
      </c>
      <c r="P770" s="5">
        <v>35999</v>
      </c>
      <c r="Q770" s="2">
        <f t="shared" si="58"/>
        <v>31528</v>
      </c>
      <c r="R770" s="2">
        <f t="shared" si="59"/>
        <v>-31528</v>
      </c>
    </row>
    <row r="771" spans="1:18" ht="46.5" customHeight="1" x14ac:dyDescent="0.25">
      <c r="A771" s="14" t="s">
        <v>210</v>
      </c>
      <c r="B771" s="33">
        <v>40063</v>
      </c>
      <c r="C771" s="3">
        <v>2393750</v>
      </c>
      <c r="D771" s="4" t="s">
        <v>211</v>
      </c>
      <c r="E771" s="4" t="s">
        <v>219</v>
      </c>
      <c r="F771" s="3" t="s">
        <v>6</v>
      </c>
      <c r="G771" s="2" t="s">
        <v>5670</v>
      </c>
      <c r="H771" s="2">
        <v>0</v>
      </c>
      <c r="I771" s="2">
        <v>211658</v>
      </c>
      <c r="J771" s="2">
        <v>84722</v>
      </c>
      <c r="K771" s="2">
        <f t="shared" si="55"/>
        <v>296380</v>
      </c>
      <c r="L771" s="11">
        <v>35641</v>
      </c>
      <c r="M771" s="5">
        <v>367795</v>
      </c>
      <c r="N771" s="2">
        <f t="shared" si="56"/>
        <v>403436</v>
      </c>
      <c r="O771" s="2">
        <f t="shared" si="57"/>
        <v>107056</v>
      </c>
      <c r="P771" s="5">
        <v>35641</v>
      </c>
      <c r="Q771" s="2">
        <f t="shared" si="58"/>
        <v>71415</v>
      </c>
      <c r="R771" s="2">
        <f t="shared" si="59"/>
        <v>-71415</v>
      </c>
    </row>
    <row r="772" spans="1:18" ht="46.5" customHeight="1" x14ac:dyDescent="0.25">
      <c r="A772" s="14" t="s">
        <v>210</v>
      </c>
      <c r="B772" s="33">
        <v>40063</v>
      </c>
      <c r="C772" s="3">
        <v>2420678</v>
      </c>
      <c r="D772" s="4" t="s">
        <v>211</v>
      </c>
      <c r="E772" s="4" t="s">
        <v>217</v>
      </c>
      <c r="F772" s="3" t="s">
        <v>6</v>
      </c>
      <c r="G772" s="2" t="s">
        <v>5670</v>
      </c>
      <c r="H772" s="2">
        <v>0</v>
      </c>
      <c r="I772" s="2">
        <v>210207</v>
      </c>
      <c r="J772" s="2">
        <v>84722</v>
      </c>
      <c r="K772" s="2">
        <f t="shared" si="55"/>
        <v>294929</v>
      </c>
      <c r="L772" s="11">
        <v>13741</v>
      </c>
      <c r="M772" s="5">
        <v>362456</v>
      </c>
      <c r="N772" s="2">
        <f t="shared" si="56"/>
        <v>376197</v>
      </c>
      <c r="O772" s="2">
        <f t="shared" si="57"/>
        <v>81268</v>
      </c>
      <c r="P772" s="5">
        <v>13749</v>
      </c>
      <c r="Q772" s="2">
        <f t="shared" si="58"/>
        <v>67519</v>
      </c>
      <c r="R772" s="2">
        <f t="shared" si="59"/>
        <v>-67519</v>
      </c>
    </row>
    <row r="773" spans="1:18" ht="46.5" customHeight="1" x14ac:dyDescent="0.25">
      <c r="A773" s="14" t="s">
        <v>210</v>
      </c>
      <c r="B773" s="33">
        <v>40354</v>
      </c>
      <c r="C773" s="3">
        <v>2450641</v>
      </c>
      <c r="D773" s="4" t="s">
        <v>211</v>
      </c>
      <c r="E773" s="4" t="s">
        <v>226</v>
      </c>
      <c r="F773" s="3" t="s">
        <v>9</v>
      </c>
      <c r="G773" s="2" t="s">
        <v>5670</v>
      </c>
      <c r="H773" s="2">
        <v>0</v>
      </c>
      <c r="I773" s="2">
        <v>100630</v>
      </c>
      <c r="J773" s="2">
        <v>82939</v>
      </c>
      <c r="K773" s="2">
        <f t="shared" ref="K773:K803" si="60">H773+I773+J773</f>
        <v>183569</v>
      </c>
      <c r="L773" s="11"/>
      <c r="M773" s="5">
        <v>287421</v>
      </c>
      <c r="N773" s="2">
        <f t="shared" ref="N773:N836" si="61">L773+M773</f>
        <v>287421</v>
      </c>
      <c r="O773" s="2">
        <f t="shared" ref="O773:O836" si="62">N773-K773</f>
        <v>103852</v>
      </c>
      <c r="P773" s="5">
        <v>0</v>
      </c>
      <c r="Q773" s="2">
        <f t="shared" ref="Q773:Q836" si="63">O773-P773</f>
        <v>103852</v>
      </c>
      <c r="R773" s="2">
        <f t="shared" ref="R773:R836" si="64">(K773+P773)-N773</f>
        <v>-103852</v>
      </c>
    </row>
    <row r="774" spans="1:18" ht="46.5" customHeight="1" x14ac:dyDescent="0.25">
      <c r="A774" s="14" t="s">
        <v>210</v>
      </c>
      <c r="B774" s="33">
        <v>40355</v>
      </c>
      <c r="C774" s="3">
        <v>2480262</v>
      </c>
      <c r="D774" s="4" t="s">
        <v>211</v>
      </c>
      <c r="E774" s="4" t="s">
        <v>225</v>
      </c>
      <c r="F774" s="3" t="s">
        <v>156</v>
      </c>
      <c r="G774" s="2" t="s">
        <v>5670</v>
      </c>
      <c r="H774" s="2">
        <v>0</v>
      </c>
      <c r="I774" s="2">
        <v>100630</v>
      </c>
      <c r="J774" s="2">
        <v>77526</v>
      </c>
      <c r="K774" s="2">
        <f t="shared" si="60"/>
        <v>178156</v>
      </c>
      <c r="L774" s="11"/>
      <c r="M774" s="5">
        <v>287421</v>
      </c>
      <c r="N774" s="2">
        <f t="shared" si="61"/>
        <v>287421</v>
      </c>
      <c r="O774" s="2">
        <f t="shared" si="62"/>
        <v>109265</v>
      </c>
      <c r="P774" s="5">
        <v>0</v>
      </c>
      <c r="Q774" s="2">
        <f t="shared" si="63"/>
        <v>109265</v>
      </c>
      <c r="R774" s="2">
        <f t="shared" si="64"/>
        <v>-109265</v>
      </c>
    </row>
    <row r="775" spans="1:18" ht="46.5" customHeight="1" x14ac:dyDescent="0.25">
      <c r="A775" s="14" t="s">
        <v>228</v>
      </c>
      <c r="B775" s="33">
        <v>35270</v>
      </c>
      <c r="C775" s="3">
        <v>1385692</v>
      </c>
      <c r="D775" s="4" t="s">
        <v>229</v>
      </c>
      <c r="E775" s="4" t="s">
        <v>230</v>
      </c>
      <c r="F775" s="3" t="s">
        <v>231</v>
      </c>
      <c r="G775" s="2" t="s">
        <v>5680</v>
      </c>
      <c r="H775" s="2">
        <v>225952</v>
      </c>
      <c r="I775" s="2">
        <v>449905</v>
      </c>
      <c r="J775" s="2">
        <v>233167</v>
      </c>
      <c r="K775" s="2">
        <f t="shared" si="60"/>
        <v>909024</v>
      </c>
      <c r="L775" s="6">
        <v>497492</v>
      </c>
      <c r="M775" s="5">
        <v>759614</v>
      </c>
      <c r="N775" s="2">
        <f t="shared" si="61"/>
        <v>1257106</v>
      </c>
      <c r="O775" s="2">
        <f t="shared" si="62"/>
        <v>348082</v>
      </c>
      <c r="P775" s="5">
        <v>28783</v>
      </c>
      <c r="Q775" s="2">
        <f t="shared" si="63"/>
        <v>319299</v>
      </c>
      <c r="R775" s="2">
        <f t="shared" si="64"/>
        <v>-319299</v>
      </c>
    </row>
    <row r="776" spans="1:18" ht="46.5" customHeight="1" x14ac:dyDescent="0.25">
      <c r="A776" s="14" t="s">
        <v>232</v>
      </c>
      <c r="B776" s="33">
        <v>35712</v>
      </c>
      <c r="C776" s="3">
        <v>1433712</v>
      </c>
      <c r="D776" s="4" t="s">
        <v>229</v>
      </c>
      <c r="E776" s="4" t="s">
        <v>233</v>
      </c>
      <c r="F776" s="3" t="s">
        <v>234</v>
      </c>
      <c r="G776" s="2" t="s">
        <v>5680</v>
      </c>
      <c r="H776" s="2">
        <v>239490</v>
      </c>
      <c r="I776" s="2">
        <v>447251</v>
      </c>
      <c r="J776" s="2">
        <v>249133</v>
      </c>
      <c r="K776" s="2">
        <f t="shared" si="60"/>
        <v>935874</v>
      </c>
      <c r="L776" s="6">
        <v>401187</v>
      </c>
      <c r="M776" s="5">
        <v>743481</v>
      </c>
      <c r="N776" s="2">
        <f t="shared" si="61"/>
        <v>1144668</v>
      </c>
      <c r="O776" s="2">
        <f t="shared" si="62"/>
        <v>208794</v>
      </c>
      <c r="P776" s="5">
        <v>26714</v>
      </c>
      <c r="Q776" s="2">
        <f t="shared" si="63"/>
        <v>182080</v>
      </c>
      <c r="R776" s="2">
        <f t="shared" si="64"/>
        <v>-182080</v>
      </c>
    </row>
    <row r="777" spans="1:18" ht="46.5" customHeight="1" x14ac:dyDescent="0.25">
      <c r="A777" s="14" t="s">
        <v>235</v>
      </c>
      <c r="B777" s="33">
        <v>38218</v>
      </c>
      <c r="C777" s="3">
        <v>1813041</v>
      </c>
      <c r="D777" s="4" t="s">
        <v>229</v>
      </c>
      <c r="E777" s="4" t="s">
        <v>236</v>
      </c>
      <c r="F777" s="3" t="s">
        <v>237</v>
      </c>
      <c r="G777" s="2" t="s">
        <v>5680</v>
      </c>
      <c r="H777" s="2">
        <v>358148</v>
      </c>
      <c r="I777" s="2">
        <v>125162</v>
      </c>
      <c r="J777" s="2">
        <v>174062</v>
      </c>
      <c r="K777" s="2">
        <f t="shared" si="60"/>
        <v>657372</v>
      </c>
      <c r="L777" s="6">
        <v>312578</v>
      </c>
      <c r="M777" s="5">
        <v>463650</v>
      </c>
      <c r="N777" s="2">
        <f t="shared" si="61"/>
        <v>776228</v>
      </c>
      <c r="O777" s="2">
        <f t="shared" si="62"/>
        <v>118856</v>
      </c>
      <c r="P777" s="5">
        <v>39294</v>
      </c>
      <c r="Q777" s="2">
        <f t="shared" si="63"/>
        <v>79562</v>
      </c>
      <c r="R777" s="2">
        <f t="shared" si="64"/>
        <v>-79562</v>
      </c>
    </row>
    <row r="778" spans="1:18" ht="46.5" customHeight="1" x14ac:dyDescent="0.25">
      <c r="A778" s="14" t="s">
        <v>238</v>
      </c>
      <c r="B778" s="33">
        <v>39489</v>
      </c>
      <c r="C778" s="3">
        <v>2291543</v>
      </c>
      <c r="D778" s="4" t="s">
        <v>229</v>
      </c>
      <c r="E778" s="4" t="s">
        <v>239</v>
      </c>
      <c r="F778" s="3" t="s">
        <v>237</v>
      </c>
      <c r="G778" s="2" t="s">
        <v>5670</v>
      </c>
      <c r="H778" s="2">
        <v>0</v>
      </c>
      <c r="I778" s="2">
        <v>193710</v>
      </c>
      <c r="J778" s="2">
        <v>118158</v>
      </c>
      <c r="K778" s="2">
        <f t="shared" si="60"/>
        <v>311868</v>
      </c>
      <c r="L778" s="11">
        <v>78475</v>
      </c>
      <c r="M778" s="5">
        <v>379533</v>
      </c>
      <c r="N778" s="2">
        <f t="shared" si="61"/>
        <v>458008</v>
      </c>
      <c r="O778" s="2">
        <f t="shared" si="62"/>
        <v>146140</v>
      </c>
      <c r="P778" s="5">
        <v>78475</v>
      </c>
      <c r="Q778" s="2">
        <f t="shared" si="63"/>
        <v>67665</v>
      </c>
      <c r="R778" s="2">
        <f t="shared" si="64"/>
        <v>-67665</v>
      </c>
    </row>
    <row r="779" spans="1:18" ht="46.5" customHeight="1" x14ac:dyDescent="0.25">
      <c r="A779" s="14" t="s">
        <v>240</v>
      </c>
      <c r="B779" s="33">
        <v>40059</v>
      </c>
      <c r="C779" s="3">
        <v>2294928</v>
      </c>
      <c r="D779" s="4" t="s">
        <v>229</v>
      </c>
      <c r="E779" s="4" t="s">
        <v>241</v>
      </c>
      <c r="F779" s="3" t="s">
        <v>237</v>
      </c>
      <c r="G779" s="2" t="s">
        <v>5670</v>
      </c>
      <c r="H779" s="2">
        <v>0</v>
      </c>
      <c r="I779" s="2">
        <v>210207</v>
      </c>
      <c r="J779" s="2">
        <v>123315</v>
      </c>
      <c r="K779" s="2">
        <f t="shared" si="60"/>
        <v>333522</v>
      </c>
      <c r="L779" s="11">
        <v>35101</v>
      </c>
      <c r="M779" s="5">
        <v>362456</v>
      </c>
      <c r="N779" s="2">
        <f t="shared" si="61"/>
        <v>397557</v>
      </c>
      <c r="O779" s="2">
        <f t="shared" si="62"/>
        <v>64035</v>
      </c>
      <c r="P779" s="5">
        <v>35567</v>
      </c>
      <c r="Q779" s="2">
        <f t="shared" si="63"/>
        <v>28468</v>
      </c>
      <c r="R779" s="2">
        <f t="shared" si="64"/>
        <v>-28468</v>
      </c>
    </row>
    <row r="780" spans="1:18" ht="46.5" customHeight="1" x14ac:dyDescent="0.25">
      <c r="A780" s="14" t="s">
        <v>242</v>
      </c>
      <c r="B780" s="33">
        <v>40059</v>
      </c>
      <c r="C780" s="3">
        <v>2134965</v>
      </c>
      <c r="D780" s="4" t="s">
        <v>229</v>
      </c>
      <c r="E780" s="4" t="s">
        <v>243</v>
      </c>
      <c r="F780" s="3" t="s">
        <v>237</v>
      </c>
      <c r="G780" s="2" t="s">
        <v>5670</v>
      </c>
      <c r="H780" s="2">
        <v>0</v>
      </c>
      <c r="I780" s="2">
        <v>210207</v>
      </c>
      <c r="J780" s="2">
        <v>123315</v>
      </c>
      <c r="K780" s="2">
        <f t="shared" si="60"/>
        <v>333522</v>
      </c>
      <c r="L780" s="6">
        <v>34782</v>
      </c>
      <c r="M780" s="5">
        <v>362456</v>
      </c>
      <c r="N780" s="2">
        <f t="shared" si="61"/>
        <v>397238</v>
      </c>
      <c r="O780" s="2">
        <f t="shared" si="62"/>
        <v>63716</v>
      </c>
      <c r="P780" s="5">
        <v>36426</v>
      </c>
      <c r="Q780" s="2">
        <f t="shared" si="63"/>
        <v>27290</v>
      </c>
      <c r="R780" s="2">
        <f t="shared" si="64"/>
        <v>-27290</v>
      </c>
    </row>
    <row r="781" spans="1:18" ht="46.5" customHeight="1" x14ac:dyDescent="0.25">
      <c r="A781" s="14" t="s">
        <v>244</v>
      </c>
      <c r="B781" s="33">
        <v>40061</v>
      </c>
      <c r="C781" s="3">
        <v>2294518</v>
      </c>
      <c r="D781" s="4" t="s">
        <v>229</v>
      </c>
      <c r="E781" s="4" t="s">
        <v>245</v>
      </c>
      <c r="F781" s="3" t="s">
        <v>237</v>
      </c>
      <c r="G781" s="2" t="s">
        <v>5670</v>
      </c>
      <c r="H781" s="2">
        <v>0</v>
      </c>
      <c r="I781" s="2">
        <v>210207</v>
      </c>
      <c r="J781" s="2">
        <v>107985</v>
      </c>
      <c r="K781" s="2">
        <f t="shared" si="60"/>
        <v>318192</v>
      </c>
      <c r="L781" s="11">
        <v>34462</v>
      </c>
      <c r="M781" s="5">
        <v>362456</v>
      </c>
      <c r="N781" s="2">
        <f t="shared" si="61"/>
        <v>396918</v>
      </c>
      <c r="O781" s="2">
        <f t="shared" si="62"/>
        <v>78726</v>
      </c>
      <c r="P781" s="5">
        <v>34462</v>
      </c>
      <c r="Q781" s="2">
        <f t="shared" si="63"/>
        <v>44264</v>
      </c>
      <c r="R781" s="2">
        <f t="shared" si="64"/>
        <v>-44264</v>
      </c>
    </row>
    <row r="782" spans="1:18" ht="46.5" customHeight="1" x14ac:dyDescent="0.25">
      <c r="A782" s="14" t="s">
        <v>246</v>
      </c>
      <c r="B782" s="33">
        <v>40061</v>
      </c>
      <c r="C782" s="3">
        <v>2294981</v>
      </c>
      <c r="D782" s="4" t="s">
        <v>229</v>
      </c>
      <c r="E782" s="4" t="s">
        <v>247</v>
      </c>
      <c r="F782" s="3" t="s">
        <v>237</v>
      </c>
      <c r="G782" s="2" t="s">
        <v>5670</v>
      </c>
      <c r="H782" s="2">
        <v>0</v>
      </c>
      <c r="I782" s="2">
        <v>210207</v>
      </c>
      <c r="J782" s="2">
        <v>123315</v>
      </c>
      <c r="K782" s="2">
        <f t="shared" si="60"/>
        <v>333522</v>
      </c>
      <c r="L782" s="11">
        <v>35101</v>
      </c>
      <c r="M782" s="5">
        <v>362456</v>
      </c>
      <c r="N782" s="2">
        <f t="shared" si="61"/>
        <v>397557</v>
      </c>
      <c r="O782" s="2">
        <f t="shared" si="62"/>
        <v>64035</v>
      </c>
      <c r="P782" s="5">
        <v>35098</v>
      </c>
      <c r="Q782" s="2">
        <f t="shared" si="63"/>
        <v>28937</v>
      </c>
      <c r="R782" s="2">
        <f t="shared" si="64"/>
        <v>-28937</v>
      </c>
    </row>
    <row r="783" spans="1:18" ht="46.5" customHeight="1" x14ac:dyDescent="0.25">
      <c r="A783" s="14" t="s">
        <v>248</v>
      </c>
      <c r="B783" s="33">
        <v>40061</v>
      </c>
      <c r="C783" s="3">
        <v>2294980</v>
      </c>
      <c r="D783" s="4" t="s">
        <v>229</v>
      </c>
      <c r="E783" s="4" t="s">
        <v>249</v>
      </c>
      <c r="F783" s="3" t="s">
        <v>237</v>
      </c>
      <c r="G783" s="2" t="s">
        <v>5670</v>
      </c>
      <c r="H783" s="2">
        <v>0</v>
      </c>
      <c r="I783" s="2">
        <v>210207</v>
      </c>
      <c r="J783" s="2">
        <v>123315</v>
      </c>
      <c r="K783" s="2">
        <f t="shared" si="60"/>
        <v>333522</v>
      </c>
      <c r="L783" s="11">
        <v>34462</v>
      </c>
      <c r="M783" s="5">
        <v>362456</v>
      </c>
      <c r="N783" s="2">
        <f t="shared" si="61"/>
        <v>396918</v>
      </c>
      <c r="O783" s="2">
        <f t="shared" si="62"/>
        <v>63396</v>
      </c>
      <c r="P783" s="5">
        <v>36107</v>
      </c>
      <c r="Q783" s="2">
        <f t="shared" si="63"/>
        <v>27289</v>
      </c>
      <c r="R783" s="2">
        <f t="shared" si="64"/>
        <v>-27289</v>
      </c>
    </row>
    <row r="784" spans="1:18" ht="46.5" customHeight="1" x14ac:dyDescent="0.25">
      <c r="A784" s="14" t="s">
        <v>250</v>
      </c>
      <c r="B784" s="33">
        <v>40355</v>
      </c>
      <c r="C784" s="3">
        <v>2295530</v>
      </c>
      <c r="D784" s="4" t="s">
        <v>229</v>
      </c>
      <c r="E784" s="4" t="s">
        <v>251</v>
      </c>
      <c r="F784" s="3" t="s">
        <v>156</v>
      </c>
      <c r="G784" s="2" t="s">
        <v>5670</v>
      </c>
      <c r="H784" s="2">
        <v>0</v>
      </c>
      <c r="I784" s="2">
        <v>208631</v>
      </c>
      <c r="J784" s="2">
        <v>94259</v>
      </c>
      <c r="K784" s="2">
        <f t="shared" si="60"/>
        <v>302890</v>
      </c>
      <c r="L784" s="11"/>
      <c r="M784" s="5">
        <v>347793</v>
      </c>
      <c r="N784" s="2">
        <f t="shared" si="61"/>
        <v>347793</v>
      </c>
      <c r="O784" s="2">
        <f t="shared" si="62"/>
        <v>44903</v>
      </c>
      <c r="P784" s="5">
        <v>0</v>
      </c>
      <c r="Q784" s="2">
        <f t="shared" si="63"/>
        <v>44903</v>
      </c>
      <c r="R784" s="2">
        <f t="shared" si="64"/>
        <v>-44903</v>
      </c>
    </row>
    <row r="785" spans="1:18" ht="46.5" customHeight="1" x14ac:dyDescent="0.25">
      <c r="A785" s="14" t="s">
        <v>252</v>
      </c>
      <c r="B785" s="33">
        <v>40357</v>
      </c>
      <c r="C785" s="3">
        <v>2295529</v>
      </c>
      <c r="D785" s="4" t="s">
        <v>229</v>
      </c>
      <c r="E785" s="4" t="s">
        <v>253</v>
      </c>
      <c r="F785" s="3" t="s">
        <v>9</v>
      </c>
      <c r="G785" s="2" t="s">
        <v>5670</v>
      </c>
      <c r="H785" s="2">
        <v>0</v>
      </c>
      <c r="I785" s="2">
        <v>59042</v>
      </c>
      <c r="J785" s="2">
        <v>96629</v>
      </c>
      <c r="K785" s="2">
        <f t="shared" si="60"/>
        <v>155671</v>
      </c>
      <c r="L785" s="11"/>
      <c r="M785" s="5">
        <v>347757</v>
      </c>
      <c r="N785" s="2">
        <f t="shared" si="61"/>
        <v>347757</v>
      </c>
      <c r="O785" s="2">
        <f t="shared" si="62"/>
        <v>192086</v>
      </c>
      <c r="P785" s="5">
        <v>0</v>
      </c>
      <c r="Q785" s="2">
        <f t="shared" si="63"/>
        <v>192086</v>
      </c>
      <c r="R785" s="2">
        <f t="shared" si="64"/>
        <v>-192086</v>
      </c>
    </row>
    <row r="786" spans="1:18" ht="46.5" customHeight="1" x14ac:dyDescent="0.25">
      <c r="A786" s="14" t="s">
        <v>254</v>
      </c>
      <c r="B786" s="33">
        <v>33830</v>
      </c>
      <c r="C786" s="3">
        <v>1131030</v>
      </c>
      <c r="D786" s="3" t="s">
        <v>255</v>
      </c>
      <c r="E786" s="4" t="s">
        <v>256</v>
      </c>
      <c r="F786" s="3" t="s">
        <v>78</v>
      </c>
      <c r="G786" s="2" t="s">
        <v>5680</v>
      </c>
      <c r="H786" s="2">
        <v>676596</v>
      </c>
      <c r="I786" s="2">
        <v>485430</v>
      </c>
      <c r="J786" s="2">
        <v>253684</v>
      </c>
      <c r="K786" s="2">
        <f t="shared" si="60"/>
        <v>1415710</v>
      </c>
      <c r="L786" s="6">
        <v>659117</v>
      </c>
      <c r="M786" s="5">
        <v>808405</v>
      </c>
      <c r="N786" s="2">
        <f t="shared" si="61"/>
        <v>1467522</v>
      </c>
      <c r="O786" s="2">
        <f t="shared" si="62"/>
        <v>51812</v>
      </c>
      <c r="P786" s="5">
        <v>0</v>
      </c>
      <c r="Q786" s="2">
        <f t="shared" si="63"/>
        <v>51812</v>
      </c>
      <c r="R786" s="2">
        <f t="shared" si="64"/>
        <v>-51812</v>
      </c>
    </row>
    <row r="787" spans="1:18" ht="46.5" customHeight="1" x14ac:dyDescent="0.25">
      <c r="A787" s="14" t="s">
        <v>254</v>
      </c>
      <c r="B787" s="33">
        <v>39486</v>
      </c>
      <c r="C787" s="3">
        <v>2231339</v>
      </c>
      <c r="D787" s="4" t="s">
        <v>255</v>
      </c>
      <c r="E787" s="4" t="s">
        <v>257</v>
      </c>
      <c r="F787" s="3" t="s">
        <v>74</v>
      </c>
      <c r="G787" s="2" t="s">
        <v>5670</v>
      </c>
      <c r="H787" s="2">
        <v>0</v>
      </c>
      <c r="I787" s="2">
        <v>227285</v>
      </c>
      <c r="J787" s="2">
        <v>118599</v>
      </c>
      <c r="K787" s="2">
        <f t="shared" si="60"/>
        <v>345884</v>
      </c>
      <c r="L787" s="11">
        <v>104090</v>
      </c>
      <c r="M787" s="5">
        <v>401740</v>
      </c>
      <c r="N787" s="2">
        <f t="shared" si="61"/>
        <v>505830</v>
      </c>
      <c r="O787" s="2">
        <f t="shared" si="62"/>
        <v>159946</v>
      </c>
      <c r="P787" s="5">
        <v>104050</v>
      </c>
      <c r="Q787" s="2">
        <f t="shared" si="63"/>
        <v>55896</v>
      </c>
      <c r="R787" s="2">
        <f t="shared" si="64"/>
        <v>-55896</v>
      </c>
    </row>
    <row r="788" spans="1:18" ht="46.5" customHeight="1" x14ac:dyDescent="0.25">
      <c r="A788" s="14" t="s">
        <v>254</v>
      </c>
      <c r="B788" s="33">
        <v>40063</v>
      </c>
      <c r="C788" s="3">
        <v>2307243</v>
      </c>
      <c r="D788" s="4" t="s">
        <v>255</v>
      </c>
      <c r="E788" s="4" t="s">
        <v>258</v>
      </c>
      <c r="F788" s="3" t="s">
        <v>259</v>
      </c>
      <c r="G788" s="2" t="s">
        <v>5670</v>
      </c>
      <c r="H788" s="2">
        <v>0</v>
      </c>
      <c r="I788" s="2">
        <v>210207</v>
      </c>
      <c r="J788" s="2">
        <v>114208</v>
      </c>
      <c r="K788" s="2">
        <f t="shared" si="60"/>
        <v>324415</v>
      </c>
      <c r="L788" s="11">
        <v>55254</v>
      </c>
      <c r="M788" s="5">
        <v>362456</v>
      </c>
      <c r="N788" s="2">
        <f t="shared" si="61"/>
        <v>417710</v>
      </c>
      <c r="O788" s="2">
        <f t="shared" si="62"/>
        <v>93295</v>
      </c>
      <c r="P788" s="5">
        <v>0</v>
      </c>
      <c r="Q788" s="2">
        <f t="shared" si="63"/>
        <v>93295</v>
      </c>
      <c r="R788" s="2">
        <f t="shared" si="64"/>
        <v>-93295</v>
      </c>
    </row>
    <row r="789" spans="1:18" ht="46.5" customHeight="1" x14ac:dyDescent="0.25">
      <c r="A789" s="14" t="s">
        <v>254</v>
      </c>
      <c r="B789" s="33">
        <v>40061</v>
      </c>
      <c r="C789" s="3">
        <v>2354147</v>
      </c>
      <c r="D789" s="4" t="s">
        <v>255</v>
      </c>
      <c r="E789" s="4" t="s">
        <v>260</v>
      </c>
      <c r="F789" s="3" t="s">
        <v>259</v>
      </c>
      <c r="G789" s="2" t="s">
        <v>5670</v>
      </c>
      <c r="H789" s="2">
        <v>0</v>
      </c>
      <c r="I789" s="2">
        <v>210207</v>
      </c>
      <c r="J789" s="2">
        <v>114209</v>
      </c>
      <c r="K789" s="2">
        <f t="shared" si="60"/>
        <v>324416</v>
      </c>
      <c r="L789" s="11">
        <v>56680</v>
      </c>
      <c r="M789" s="5">
        <v>362456</v>
      </c>
      <c r="N789" s="2">
        <f t="shared" si="61"/>
        <v>419136</v>
      </c>
      <c r="O789" s="2">
        <f t="shared" si="62"/>
        <v>94720</v>
      </c>
      <c r="P789" s="5">
        <v>0</v>
      </c>
      <c r="Q789" s="2">
        <f t="shared" si="63"/>
        <v>94720</v>
      </c>
      <c r="R789" s="2">
        <f t="shared" si="64"/>
        <v>-94720</v>
      </c>
    </row>
    <row r="790" spans="1:18" ht="46.5" customHeight="1" x14ac:dyDescent="0.25">
      <c r="A790" s="14" t="s">
        <v>254</v>
      </c>
      <c r="B790" s="33">
        <v>40354</v>
      </c>
      <c r="C790" s="3">
        <v>2412812</v>
      </c>
      <c r="D790" s="4" t="s">
        <v>255</v>
      </c>
      <c r="E790" s="4" t="s">
        <v>261</v>
      </c>
      <c r="F790" s="3" t="s">
        <v>11</v>
      </c>
      <c r="G790" s="2" t="s">
        <v>5670</v>
      </c>
      <c r="H790" s="2">
        <v>0</v>
      </c>
      <c r="I790" s="2">
        <v>285185</v>
      </c>
      <c r="J790" s="2">
        <v>133659</v>
      </c>
      <c r="K790" s="2">
        <f t="shared" si="60"/>
        <v>418844</v>
      </c>
      <c r="L790" s="11"/>
      <c r="M790" s="5">
        <v>440969</v>
      </c>
      <c r="N790" s="2">
        <f t="shared" si="61"/>
        <v>440969</v>
      </c>
      <c r="O790" s="2">
        <f t="shared" si="62"/>
        <v>22125</v>
      </c>
      <c r="P790" s="5">
        <v>0</v>
      </c>
      <c r="Q790" s="2">
        <f t="shared" si="63"/>
        <v>22125</v>
      </c>
      <c r="R790" s="2">
        <f t="shared" si="64"/>
        <v>-22125</v>
      </c>
    </row>
    <row r="791" spans="1:18" ht="46.5" customHeight="1" x14ac:dyDescent="0.25">
      <c r="A791" s="14" t="s">
        <v>4216</v>
      </c>
      <c r="B791" s="33">
        <v>2009</v>
      </c>
      <c r="C791" s="3">
        <v>2163037</v>
      </c>
      <c r="D791" s="4" t="s">
        <v>4217</v>
      </c>
      <c r="E791" s="4" t="s">
        <v>4219</v>
      </c>
      <c r="F791" s="3" t="s">
        <v>671</v>
      </c>
      <c r="G791" s="2" t="s">
        <v>5680</v>
      </c>
      <c r="H791" s="2">
        <v>210207</v>
      </c>
      <c r="I791" s="2">
        <v>0</v>
      </c>
      <c r="J791" s="2">
        <v>99466</v>
      </c>
      <c r="K791" s="2">
        <f t="shared" si="60"/>
        <v>309673</v>
      </c>
      <c r="L791" s="11"/>
      <c r="M791" s="5">
        <v>369092</v>
      </c>
      <c r="N791" s="2">
        <f t="shared" si="61"/>
        <v>369092</v>
      </c>
      <c r="O791" s="2">
        <f t="shared" si="62"/>
        <v>59419</v>
      </c>
      <c r="P791" s="5">
        <v>36249</v>
      </c>
      <c r="Q791" s="2">
        <f t="shared" si="63"/>
        <v>23170</v>
      </c>
      <c r="R791" s="2">
        <f t="shared" si="64"/>
        <v>-23170</v>
      </c>
    </row>
    <row r="792" spans="1:18" ht="46.5" customHeight="1" x14ac:dyDescent="0.25">
      <c r="A792" s="14" t="s">
        <v>4216</v>
      </c>
      <c r="B792" s="33">
        <v>2009</v>
      </c>
      <c r="C792" s="3">
        <v>2255010</v>
      </c>
      <c r="D792" s="4" t="s">
        <v>4217</v>
      </c>
      <c r="E792" s="4" t="s">
        <v>4218</v>
      </c>
      <c r="F792" s="3" t="s">
        <v>671</v>
      </c>
      <c r="G792" s="2" t="s">
        <v>5680</v>
      </c>
      <c r="H792" s="2">
        <v>0</v>
      </c>
      <c r="I792" s="2">
        <v>210207</v>
      </c>
      <c r="J792" s="2">
        <v>99466</v>
      </c>
      <c r="K792" s="2">
        <f t="shared" si="60"/>
        <v>309673</v>
      </c>
      <c r="L792" s="11"/>
      <c r="M792" s="5">
        <v>373630</v>
      </c>
      <c r="N792" s="2">
        <f t="shared" si="61"/>
        <v>373630</v>
      </c>
      <c r="O792" s="2">
        <f t="shared" si="62"/>
        <v>63957</v>
      </c>
      <c r="P792" s="5">
        <v>36569</v>
      </c>
      <c r="Q792" s="2">
        <f t="shared" si="63"/>
        <v>27388</v>
      </c>
      <c r="R792" s="2">
        <f t="shared" si="64"/>
        <v>-27388</v>
      </c>
    </row>
    <row r="793" spans="1:18" ht="46.5" customHeight="1" x14ac:dyDescent="0.25">
      <c r="A793" s="14" t="s">
        <v>262</v>
      </c>
      <c r="B793" s="33">
        <v>39483</v>
      </c>
      <c r="C793" s="3">
        <v>2007070</v>
      </c>
      <c r="D793" s="4" t="s">
        <v>263</v>
      </c>
      <c r="E793" s="4" t="s">
        <v>264</v>
      </c>
      <c r="F793" s="3" t="s">
        <v>265</v>
      </c>
      <c r="G793" s="2" t="s">
        <v>5670</v>
      </c>
      <c r="H793" s="2">
        <v>0</v>
      </c>
      <c r="I793" s="2">
        <v>456245</v>
      </c>
      <c r="J793" s="2">
        <v>144126</v>
      </c>
      <c r="K793" s="2">
        <f t="shared" si="60"/>
        <v>600371</v>
      </c>
      <c r="L793" s="11"/>
      <c r="M793" s="5">
        <v>456245</v>
      </c>
      <c r="N793" s="2">
        <f t="shared" si="61"/>
        <v>456245</v>
      </c>
      <c r="O793" s="2">
        <f t="shared" si="62"/>
        <v>-144126</v>
      </c>
      <c r="P793" s="5">
        <v>79972</v>
      </c>
      <c r="Q793" s="2">
        <f t="shared" si="63"/>
        <v>-224098</v>
      </c>
      <c r="R793" s="2">
        <f t="shared" si="64"/>
        <v>224098</v>
      </c>
    </row>
    <row r="794" spans="1:18" ht="46.5" customHeight="1" x14ac:dyDescent="0.25">
      <c r="A794" s="14" t="s">
        <v>266</v>
      </c>
      <c r="B794" s="33">
        <v>37924</v>
      </c>
      <c r="C794" s="3">
        <v>1812862</v>
      </c>
      <c r="D794" s="4" t="s">
        <v>267</v>
      </c>
      <c r="E794" s="4" t="s">
        <v>268</v>
      </c>
      <c r="F794" s="3" t="s">
        <v>59</v>
      </c>
      <c r="G794" s="2" t="s">
        <v>5680</v>
      </c>
      <c r="H794" s="2">
        <v>16455</v>
      </c>
      <c r="I794" s="2">
        <v>216412</v>
      </c>
      <c r="J794" s="2">
        <v>108424</v>
      </c>
      <c r="K794" s="2">
        <f t="shared" si="60"/>
        <v>341291</v>
      </c>
      <c r="L794" s="6">
        <v>525447</v>
      </c>
      <c r="M794" s="5">
        <v>353667</v>
      </c>
      <c r="N794" s="2">
        <f t="shared" si="61"/>
        <v>879114</v>
      </c>
      <c r="O794" s="2">
        <f t="shared" si="62"/>
        <v>537823</v>
      </c>
      <c r="P794" s="5">
        <v>0</v>
      </c>
      <c r="Q794" s="2">
        <f t="shared" si="63"/>
        <v>537823</v>
      </c>
      <c r="R794" s="2">
        <f t="shared" si="64"/>
        <v>-537823</v>
      </c>
    </row>
    <row r="795" spans="1:18" ht="46.5" customHeight="1" x14ac:dyDescent="0.25">
      <c r="A795" s="14" t="s">
        <v>266</v>
      </c>
      <c r="B795" s="33">
        <v>39386</v>
      </c>
      <c r="C795" s="3">
        <v>2290405</v>
      </c>
      <c r="D795" s="4" t="s">
        <v>267</v>
      </c>
      <c r="E795" s="4" t="s">
        <v>269</v>
      </c>
      <c r="F795" s="3" t="s">
        <v>59</v>
      </c>
      <c r="G795" s="2" t="s">
        <v>5670</v>
      </c>
      <c r="H795" s="2">
        <v>0</v>
      </c>
      <c r="I795" s="2">
        <v>222065</v>
      </c>
      <c r="J795" s="2">
        <v>105402</v>
      </c>
      <c r="K795" s="2">
        <f t="shared" si="60"/>
        <v>327467</v>
      </c>
      <c r="L795" s="11"/>
      <c r="M795" s="5">
        <v>383226</v>
      </c>
      <c r="N795" s="2">
        <f t="shared" si="61"/>
        <v>383226</v>
      </c>
      <c r="O795" s="2">
        <f t="shared" si="62"/>
        <v>55759</v>
      </c>
      <c r="P795" s="5">
        <v>0</v>
      </c>
      <c r="Q795" s="2">
        <f t="shared" si="63"/>
        <v>55759</v>
      </c>
      <c r="R795" s="2">
        <f t="shared" si="64"/>
        <v>-55759</v>
      </c>
    </row>
    <row r="796" spans="1:18" ht="46.5" customHeight="1" x14ac:dyDescent="0.25">
      <c r="A796" s="14" t="s">
        <v>266</v>
      </c>
      <c r="B796" s="33">
        <v>39485</v>
      </c>
      <c r="C796" s="3">
        <v>2292140</v>
      </c>
      <c r="D796" s="4" t="s">
        <v>267</v>
      </c>
      <c r="E796" s="4" t="s">
        <v>270</v>
      </c>
      <c r="F796" s="3" t="s">
        <v>9</v>
      </c>
      <c r="G796" s="2" t="s">
        <v>5670</v>
      </c>
      <c r="H796" s="2">
        <v>0</v>
      </c>
      <c r="I796" s="2">
        <v>245838</v>
      </c>
      <c r="J796" s="2">
        <v>116589</v>
      </c>
      <c r="K796" s="2">
        <f t="shared" si="60"/>
        <v>362427</v>
      </c>
      <c r="L796" s="11"/>
      <c r="M796" s="5">
        <v>452610</v>
      </c>
      <c r="N796" s="2">
        <f t="shared" si="61"/>
        <v>452610</v>
      </c>
      <c r="O796" s="2">
        <f t="shared" si="62"/>
        <v>90183</v>
      </c>
      <c r="P796" s="5">
        <v>57247</v>
      </c>
      <c r="Q796" s="2">
        <f t="shared" si="63"/>
        <v>32936</v>
      </c>
      <c r="R796" s="2">
        <f t="shared" si="64"/>
        <v>-32936</v>
      </c>
    </row>
    <row r="797" spans="1:18" ht="46.5" customHeight="1" x14ac:dyDescent="0.25">
      <c r="A797" s="14" t="s">
        <v>266</v>
      </c>
      <c r="B797" s="33">
        <v>40063</v>
      </c>
      <c r="C797" s="3">
        <v>2294542</v>
      </c>
      <c r="D797" s="4" t="s">
        <v>267</v>
      </c>
      <c r="E797" s="4" t="s">
        <v>271</v>
      </c>
      <c r="F797" s="3" t="s">
        <v>272</v>
      </c>
      <c r="G797" s="2" t="s">
        <v>5670</v>
      </c>
      <c r="H797" s="2">
        <v>0</v>
      </c>
      <c r="I797" s="2">
        <v>213192</v>
      </c>
      <c r="J797" s="2">
        <v>174389</v>
      </c>
      <c r="K797" s="2">
        <f t="shared" si="60"/>
        <v>387581</v>
      </c>
      <c r="L797" s="11"/>
      <c r="M797" s="5">
        <v>355603</v>
      </c>
      <c r="N797" s="2">
        <f t="shared" si="61"/>
        <v>355603</v>
      </c>
      <c r="O797" s="2">
        <f t="shared" si="62"/>
        <v>-31978</v>
      </c>
      <c r="P797" s="5">
        <v>13110</v>
      </c>
      <c r="Q797" s="2">
        <f t="shared" si="63"/>
        <v>-45088</v>
      </c>
      <c r="R797" s="2">
        <f t="shared" si="64"/>
        <v>45088</v>
      </c>
    </row>
    <row r="798" spans="1:18" ht="46.5" customHeight="1" x14ac:dyDescent="0.25">
      <c r="A798" s="14" t="s">
        <v>296</v>
      </c>
      <c r="B798" s="33">
        <v>35241</v>
      </c>
      <c r="C798" s="3">
        <v>1385799</v>
      </c>
      <c r="D798" s="4" t="s">
        <v>297</v>
      </c>
      <c r="E798" s="4" t="s">
        <v>299</v>
      </c>
      <c r="F798" s="3" t="s">
        <v>23</v>
      </c>
      <c r="G798" s="2" t="s">
        <v>5680</v>
      </c>
      <c r="H798" s="2">
        <v>281257</v>
      </c>
      <c r="I798" s="2">
        <v>122457</v>
      </c>
      <c r="J798" s="2">
        <v>214558</v>
      </c>
      <c r="K798" s="2">
        <f t="shared" si="60"/>
        <v>618272</v>
      </c>
      <c r="L798" s="6">
        <v>448197</v>
      </c>
      <c r="M798" s="5">
        <v>766621</v>
      </c>
      <c r="N798" s="2">
        <f t="shared" si="61"/>
        <v>1214818</v>
      </c>
      <c r="O798" s="2">
        <f t="shared" si="62"/>
        <v>596546</v>
      </c>
      <c r="P798" s="5">
        <v>82238</v>
      </c>
      <c r="Q798" s="2">
        <f t="shared" si="63"/>
        <v>514308</v>
      </c>
      <c r="R798" s="2">
        <f t="shared" si="64"/>
        <v>-514308</v>
      </c>
    </row>
    <row r="799" spans="1:18" ht="46.5" customHeight="1" x14ac:dyDescent="0.25">
      <c r="A799" s="14" t="s">
        <v>296</v>
      </c>
      <c r="B799" s="33">
        <v>35724</v>
      </c>
      <c r="C799" s="3">
        <v>1442097</v>
      </c>
      <c r="D799" s="4" t="s">
        <v>297</v>
      </c>
      <c r="E799" s="4" t="s">
        <v>302</v>
      </c>
      <c r="F799" s="3" t="s">
        <v>23</v>
      </c>
      <c r="G799" s="2" t="s">
        <v>5680</v>
      </c>
      <c r="H799" s="2">
        <v>266506</v>
      </c>
      <c r="I799" s="2">
        <v>434453</v>
      </c>
      <c r="J799" s="2">
        <v>226035</v>
      </c>
      <c r="K799" s="2">
        <f t="shared" si="60"/>
        <v>926994</v>
      </c>
      <c r="L799" s="6">
        <v>478550</v>
      </c>
      <c r="M799" s="5">
        <v>722025</v>
      </c>
      <c r="N799" s="2">
        <f t="shared" si="61"/>
        <v>1200575</v>
      </c>
      <c r="O799" s="2">
        <f t="shared" si="62"/>
        <v>273581</v>
      </c>
      <c r="P799" s="5">
        <v>40445</v>
      </c>
      <c r="Q799" s="2">
        <f t="shared" si="63"/>
        <v>233136</v>
      </c>
      <c r="R799" s="2">
        <f t="shared" si="64"/>
        <v>-233136</v>
      </c>
    </row>
    <row r="800" spans="1:18" ht="46.5" customHeight="1" x14ac:dyDescent="0.25">
      <c r="A800" s="14" t="s">
        <v>296</v>
      </c>
      <c r="B800" s="33">
        <v>35263</v>
      </c>
      <c r="C800" s="3">
        <v>1833744</v>
      </c>
      <c r="D800" s="4" t="s">
        <v>297</v>
      </c>
      <c r="E800" s="4" t="s">
        <v>298</v>
      </c>
      <c r="F800" s="3" t="s">
        <v>63</v>
      </c>
      <c r="G800" s="2" t="s">
        <v>5680</v>
      </c>
      <c r="H800" s="2">
        <v>290796</v>
      </c>
      <c r="I800" s="2">
        <v>462677</v>
      </c>
      <c r="J800" s="2">
        <v>208764</v>
      </c>
      <c r="K800" s="2">
        <f t="shared" si="60"/>
        <v>962237</v>
      </c>
      <c r="L800" s="6">
        <v>515738</v>
      </c>
      <c r="M800" s="5">
        <v>770118</v>
      </c>
      <c r="N800" s="2">
        <f t="shared" si="61"/>
        <v>1285856</v>
      </c>
      <c r="O800" s="2">
        <f t="shared" si="62"/>
        <v>323619</v>
      </c>
      <c r="P800" s="5">
        <v>0</v>
      </c>
      <c r="Q800" s="2">
        <f t="shared" si="63"/>
        <v>323619</v>
      </c>
      <c r="R800" s="2">
        <f t="shared" si="64"/>
        <v>-323619</v>
      </c>
    </row>
    <row r="801" spans="1:18" ht="46.5" customHeight="1" x14ac:dyDescent="0.25">
      <c r="A801" s="14" t="s">
        <v>296</v>
      </c>
      <c r="B801" s="33">
        <v>35709</v>
      </c>
      <c r="C801" s="3">
        <v>1834131</v>
      </c>
      <c r="D801" s="4" t="s">
        <v>297</v>
      </c>
      <c r="E801" s="4" t="s">
        <v>300</v>
      </c>
      <c r="F801" s="3" t="s">
        <v>23</v>
      </c>
      <c r="G801" s="2" t="s">
        <v>5680</v>
      </c>
      <c r="H801" s="2">
        <v>258618</v>
      </c>
      <c r="I801" s="2">
        <v>442129</v>
      </c>
      <c r="J801" s="2">
        <v>199107</v>
      </c>
      <c r="K801" s="2">
        <f t="shared" si="60"/>
        <v>899854</v>
      </c>
      <c r="L801" s="6">
        <v>310929</v>
      </c>
      <c r="M801" s="5">
        <v>743010</v>
      </c>
      <c r="N801" s="2">
        <f t="shared" si="61"/>
        <v>1053939</v>
      </c>
      <c r="O801" s="2">
        <f t="shared" si="62"/>
        <v>154085</v>
      </c>
      <c r="P801" s="5">
        <v>0</v>
      </c>
      <c r="Q801" s="2">
        <f t="shared" si="63"/>
        <v>154085</v>
      </c>
      <c r="R801" s="2">
        <f t="shared" si="64"/>
        <v>-154085</v>
      </c>
    </row>
    <row r="802" spans="1:18" ht="46.5" customHeight="1" x14ac:dyDescent="0.25">
      <c r="A802" s="14" t="s">
        <v>296</v>
      </c>
      <c r="B802" s="33">
        <v>37816</v>
      </c>
      <c r="C802" s="3">
        <v>1938598</v>
      </c>
      <c r="D802" s="4" t="s">
        <v>297</v>
      </c>
      <c r="E802" s="4" t="s">
        <v>303</v>
      </c>
      <c r="F802" s="3" t="s">
        <v>59</v>
      </c>
      <c r="G802" s="2" t="s">
        <v>5680</v>
      </c>
      <c r="H802" s="2">
        <v>0</v>
      </c>
      <c r="I802" s="2">
        <v>283685</v>
      </c>
      <c r="J802" s="2">
        <v>167026</v>
      </c>
      <c r="K802" s="2">
        <f t="shared" si="60"/>
        <v>450711</v>
      </c>
      <c r="L802" s="6">
        <v>215000</v>
      </c>
      <c r="M802" s="5">
        <v>274881</v>
      </c>
      <c r="N802" s="2">
        <f t="shared" si="61"/>
        <v>489881</v>
      </c>
      <c r="O802" s="2">
        <f t="shared" si="62"/>
        <v>39170</v>
      </c>
      <c r="P802" s="5">
        <v>0</v>
      </c>
      <c r="Q802" s="2">
        <f t="shared" si="63"/>
        <v>39170</v>
      </c>
      <c r="R802" s="2">
        <f t="shared" si="64"/>
        <v>-39170</v>
      </c>
    </row>
    <row r="803" spans="1:18" ht="46.5" customHeight="1" x14ac:dyDescent="0.25">
      <c r="A803" s="14" t="s">
        <v>296</v>
      </c>
      <c r="B803" s="33">
        <v>40360</v>
      </c>
      <c r="C803" s="3">
        <v>2293510</v>
      </c>
      <c r="D803" s="4" t="s">
        <v>297</v>
      </c>
      <c r="E803" s="4" t="s">
        <v>307</v>
      </c>
      <c r="F803" s="3" t="s">
        <v>156</v>
      </c>
      <c r="G803" s="2" t="s">
        <v>5670</v>
      </c>
      <c r="H803" s="2">
        <v>0</v>
      </c>
      <c r="I803" s="2">
        <v>134197</v>
      </c>
      <c r="J803" s="2">
        <v>77211</v>
      </c>
      <c r="K803" s="2">
        <f t="shared" si="60"/>
        <v>211408</v>
      </c>
      <c r="L803" s="11"/>
      <c r="M803" s="5">
        <v>211326</v>
      </c>
      <c r="N803" s="2">
        <f t="shared" si="61"/>
        <v>211326</v>
      </c>
      <c r="O803" s="2">
        <f t="shared" si="62"/>
        <v>-82</v>
      </c>
      <c r="P803" s="5">
        <v>0</v>
      </c>
      <c r="Q803" s="2">
        <f t="shared" si="63"/>
        <v>-82</v>
      </c>
      <c r="R803" s="2">
        <f t="shared" si="64"/>
        <v>82</v>
      </c>
    </row>
    <row r="804" spans="1:18" ht="46.5" customHeight="1" x14ac:dyDescent="0.25">
      <c r="A804" s="14" t="s">
        <v>296</v>
      </c>
      <c r="B804" s="33">
        <v>40061</v>
      </c>
      <c r="C804" s="3">
        <v>2294513</v>
      </c>
      <c r="D804" s="4" t="s">
        <v>297</v>
      </c>
      <c r="E804" s="4" t="s">
        <v>305</v>
      </c>
      <c r="F804" s="3" t="s">
        <v>59</v>
      </c>
      <c r="G804" s="2" t="s">
        <v>5670</v>
      </c>
      <c r="H804" s="2">
        <v>0</v>
      </c>
      <c r="I804" s="2">
        <v>207419</v>
      </c>
      <c r="J804" s="2">
        <v>110098</v>
      </c>
      <c r="K804" s="2">
        <f>SUM(I804:J804)</f>
        <v>317517</v>
      </c>
      <c r="L804" s="11">
        <v>36405</v>
      </c>
      <c r="M804" s="5">
        <v>359812</v>
      </c>
      <c r="N804" s="2">
        <f t="shared" si="61"/>
        <v>396217</v>
      </c>
      <c r="O804" s="2">
        <f t="shared" si="62"/>
        <v>78700</v>
      </c>
      <c r="P804" s="5">
        <v>36405</v>
      </c>
      <c r="Q804" s="2">
        <f t="shared" si="63"/>
        <v>42295</v>
      </c>
      <c r="R804" s="2">
        <f t="shared" si="64"/>
        <v>-42295</v>
      </c>
    </row>
    <row r="805" spans="1:18" ht="46.5" customHeight="1" x14ac:dyDescent="0.25">
      <c r="A805" s="14" t="s">
        <v>296</v>
      </c>
      <c r="B805" s="33">
        <v>40061</v>
      </c>
      <c r="C805" s="3">
        <v>2294515</v>
      </c>
      <c r="D805" s="4" t="s">
        <v>297</v>
      </c>
      <c r="E805" s="4" t="s">
        <v>306</v>
      </c>
      <c r="F805" s="3" t="s">
        <v>59</v>
      </c>
      <c r="G805" s="2" t="s">
        <v>5670</v>
      </c>
      <c r="H805" s="2">
        <v>0</v>
      </c>
      <c r="I805" s="2">
        <v>207419</v>
      </c>
      <c r="J805" s="2">
        <v>130883</v>
      </c>
      <c r="K805" s="2">
        <f t="shared" ref="K805:K868" si="65">H805+I805+J805</f>
        <v>338302</v>
      </c>
      <c r="L805" s="11">
        <v>34616</v>
      </c>
      <c r="M805" s="5">
        <v>359812</v>
      </c>
      <c r="N805" s="2">
        <f t="shared" si="61"/>
        <v>394428</v>
      </c>
      <c r="O805" s="2">
        <f t="shared" si="62"/>
        <v>56126</v>
      </c>
      <c r="P805" s="5">
        <v>34616</v>
      </c>
      <c r="Q805" s="2">
        <f t="shared" si="63"/>
        <v>21510</v>
      </c>
      <c r="R805" s="2">
        <f t="shared" si="64"/>
        <v>-21510</v>
      </c>
    </row>
    <row r="806" spans="1:18" ht="46.5" customHeight="1" x14ac:dyDescent="0.25">
      <c r="A806" s="14" t="s">
        <v>296</v>
      </c>
      <c r="B806" s="33">
        <v>40368</v>
      </c>
      <c r="C806" s="3">
        <v>2405231</v>
      </c>
      <c r="D806" s="4" t="s">
        <v>297</v>
      </c>
      <c r="E806" s="4" t="s">
        <v>308</v>
      </c>
      <c r="F806" s="3" t="s">
        <v>9</v>
      </c>
      <c r="G806" s="2" t="s">
        <v>5670</v>
      </c>
      <c r="H806" s="2">
        <v>0</v>
      </c>
      <c r="I806" s="2">
        <v>134228</v>
      </c>
      <c r="J806" s="2">
        <v>82955</v>
      </c>
      <c r="K806" s="2">
        <f t="shared" si="65"/>
        <v>217183</v>
      </c>
      <c r="L806" s="11"/>
      <c r="M806" s="5">
        <v>219607</v>
      </c>
      <c r="N806" s="2">
        <f t="shared" si="61"/>
        <v>219607</v>
      </c>
      <c r="O806" s="2">
        <f t="shared" si="62"/>
        <v>2424</v>
      </c>
      <c r="P806" s="5">
        <v>0</v>
      </c>
      <c r="Q806" s="2">
        <f t="shared" si="63"/>
        <v>2424</v>
      </c>
      <c r="R806" s="2">
        <f t="shared" si="64"/>
        <v>-2424</v>
      </c>
    </row>
    <row r="807" spans="1:18" ht="46.5" customHeight="1" x14ac:dyDescent="0.25">
      <c r="A807" s="14" t="s">
        <v>296</v>
      </c>
      <c r="B807" s="33">
        <v>40059</v>
      </c>
      <c r="C807" s="3">
        <v>2450052</v>
      </c>
      <c r="D807" s="4" t="s">
        <v>297</v>
      </c>
      <c r="E807" s="4" t="s">
        <v>304</v>
      </c>
      <c r="F807" s="3" t="s">
        <v>59</v>
      </c>
      <c r="G807" s="2" t="s">
        <v>5670</v>
      </c>
      <c r="H807" s="2">
        <v>0</v>
      </c>
      <c r="I807" s="2">
        <v>210207</v>
      </c>
      <c r="J807" s="2">
        <v>99466</v>
      </c>
      <c r="K807" s="2">
        <f t="shared" si="65"/>
        <v>309673</v>
      </c>
      <c r="L807" s="11">
        <v>37939</v>
      </c>
      <c r="M807" s="5">
        <v>362456</v>
      </c>
      <c r="N807" s="2">
        <f t="shared" si="61"/>
        <v>400395</v>
      </c>
      <c r="O807" s="2">
        <f t="shared" si="62"/>
        <v>90722</v>
      </c>
      <c r="P807" s="5">
        <v>37939</v>
      </c>
      <c r="Q807" s="2">
        <f t="shared" si="63"/>
        <v>52783</v>
      </c>
      <c r="R807" s="2">
        <f t="shared" si="64"/>
        <v>-52783</v>
      </c>
    </row>
    <row r="808" spans="1:18" ht="46.5" customHeight="1" x14ac:dyDescent="0.25">
      <c r="A808" s="14" t="s">
        <v>296</v>
      </c>
      <c r="B808" s="33">
        <v>35718</v>
      </c>
      <c r="C808" s="3">
        <v>14142271</v>
      </c>
      <c r="D808" s="4" t="s">
        <v>297</v>
      </c>
      <c r="E808" s="4" t="s">
        <v>301</v>
      </c>
      <c r="F808" s="3" t="s">
        <v>23</v>
      </c>
      <c r="G808" s="2" t="s">
        <v>5680</v>
      </c>
      <c r="H808" s="2">
        <v>258726</v>
      </c>
      <c r="I808" s="2">
        <v>451009</v>
      </c>
      <c r="J808" s="2">
        <v>202671</v>
      </c>
      <c r="K808" s="2">
        <f t="shared" si="65"/>
        <v>912406</v>
      </c>
      <c r="L808" s="11">
        <v>313351</v>
      </c>
      <c r="M808" s="5">
        <v>747126</v>
      </c>
      <c r="N808" s="2">
        <f t="shared" si="61"/>
        <v>1060477</v>
      </c>
      <c r="O808" s="2">
        <f t="shared" si="62"/>
        <v>148071</v>
      </c>
      <c r="P808" s="5">
        <v>0</v>
      </c>
      <c r="Q808" s="2">
        <f t="shared" si="63"/>
        <v>148071</v>
      </c>
      <c r="R808" s="2">
        <f t="shared" si="64"/>
        <v>-148071</v>
      </c>
    </row>
    <row r="809" spans="1:18" ht="46.5" customHeight="1" x14ac:dyDescent="0.25">
      <c r="A809" s="14" t="s">
        <v>309</v>
      </c>
      <c r="B809" s="33">
        <v>43716</v>
      </c>
      <c r="C809" s="3">
        <v>2153154</v>
      </c>
      <c r="D809" s="4" t="s">
        <v>310</v>
      </c>
      <c r="E809" s="4" t="s">
        <v>312</v>
      </c>
      <c r="F809" s="3" t="s">
        <v>59</v>
      </c>
      <c r="G809" s="2" t="s">
        <v>5670</v>
      </c>
      <c r="H809" s="2">
        <v>0</v>
      </c>
      <c r="I809" s="2">
        <v>210207</v>
      </c>
      <c r="J809" s="2">
        <v>98266</v>
      </c>
      <c r="K809" s="2">
        <f t="shared" si="65"/>
        <v>308473</v>
      </c>
      <c r="L809" s="11">
        <v>26691</v>
      </c>
      <c r="M809" s="5">
        <v>362456</v>
      </c>
      <c r="N809" s="2">
        <f t="shared" si="61"/>
        <v>389147</v>
      </c>
      <c r="O809" s="2">
        <f t="shared" si="62"/>
        <v>80674</v>
      </c>
      <c r="P809" s="5">
        <v>35320</v>
      </c>
      <c r="Q809" s="2">
        <f t="shared" si="63"/>
        <v>45354</v>
      </c>
      <c r="R809" s="2">
        <f t="shared" si="64"/>
        <v>-45354</v>
      </c>
    </row>
    <row r="810" spans="1:18" ht="46.5" customHeight="1" x14ac:dyDescent="0.25">
      <c r="A810" s="14" t="s">
        <v>309</v>
      </c>
      <c r="B810" s="33">
        <v>43713</v>
      </c>
      <c r="C810" s="3">
        <v>2393508</v>
      </c>
      <c r="D810" s="4" t="s">
        <v>310</v>
      </c>
      <c r="E810" s="4" t="s">
        <v>311</v>
      </c>
      <c r="F810" s="3" t="s">
        <v>59</v>
      </c>
      <c r="G810" s="2" t="s">
        <v>5670</v>
      </c>
      <c r="H810" s="2">
        <v>0</v>
      </c>
      <c r="I810" s="2">
        <v>210207</v>
      </c>
      <c r="J810" s="2">
        <v>94044</v>
      </c>
      <c r="K810" s="2">
        <f t="shared" si="65"/>
        <v>304251</v>
      </c>
      <c r="L810" s="11">
        <v>26956</v>
      </c>
      <c r="M810" s="5">
        <v>362456</v>
      </c>
      <c r="N810" s="2">
        <f t="shared" si="61"/>
        <v>389412</v>
      </c>
      <c r="O810" s="2">
        <f t="shared" si="62"/>
        <v>85161</v>
      </c>
      <c r="P810" s="5">
        <v>21423</v>
      </c>
      <c r="Q810" s="2">
        <f t="shared" si="63"/>
        <v>63738</v>
      </c>
      <c r="R810" s="2">
        <f t="shared" si="64"/>
        <v>-63738</v>
      </c>
    </row>
    <row r="811" spans="1:18" ht="46.5" customHeight="1" x14ac:dyDescent="0.25">
      <c r="A811" s="14" t="s">
        <v>313</v>
      </c>
      <c r="B811" s="33">
        <v>38016</v>
      </c>
      <c r="C811" s="3">
        <v>1939264</v>
      </c>
      <c r="D811" s="3" t="s">
        <v>314</v>
      </c>
      <c r="E811" s="4" t="s">
        <v>316</v>
      </c>
      <c r="F811" s="3" t="s">
        <v>156</v>
      </c>
      <c r="G811" s="2" t="s">
        <v>5680</v>
      </c>
      <c r="H811" s="2">
        <v>254434</v>
      </c>
      <c r="I811" s="2">
        <v>289680</v>
      </c>
      <c r="J811" s="2">
        <v>566183</v>
      </c>
      <c r="K811" s="2">
        <f t="shared" si="65"/>
        <v>1110297</v>
      </c>
      <c r="L811" s="6">
        <v>134568</v>
      </c>
      <c r="M811" s="5">
        <v>475120</v>
      </c>
      <c r="N811" s="2">
        <f t="shared" si="61"/>
        <v>609688</v>
      </c>
      <c r="O811" s="2">
        <f t="shared" si="62"/>
        <v>-500609</v>
      </c>
      <c r="P811" s="5">
        <v>0</v>
      </c>
      <c r="Q811" s="2">
        <f t="shared" si="63"/>
        <v>-500609</v>
      </c>
      <c r="R811" s="2">
        <f t="shared" si="64"/>
        <v>500609</v>
      </c>
    </row>
    <row r="812" spans="1:18" ht="46.5" customHeight="1" x14ac:dyDescent="0.25">
      <c r="A812" s="14" t="s">
        <v>313</v>
      </c>
      <c r="B812" s="33">
        <v>39493</v>
      </c>
      <c r="C812" s="3">
        <v>2291485</v>
      </c>
      <c r="D812" s="4" t="s">
        <v>314</v>
      </c>
      <c r="E812" s="4" t="s">
        <v>315</v>
      </c>
      <c r="F812" s="3" t="s">
        <v>9</v>
      </c>
      <c r="G812" s="2" t="s">
        <v>5670</v>
      </c>
      <c r="H812" s="2">
        <v>0</v>
      </c>
      <c r="I812" s="2">
        <v>210165</v>
      </c>
      <c r="J812" s="2">
        <v>90918</v>
      </c>
      <c r="K812" s="2">
        <f t="shared" si="65"/>
        <v>301083</v>
      </c>
      <c r="L812" s="11">
        <v>124428</v>
      </c>
      <c r="M812" s="5">
        <v>391013</v>
      </c>
      <c r="N812" s="2">
        <f t="shared" si="61"/>
        <v>515441</v>
      </c>
      <c r="O812" s="2">
        <f t="shared" si="62"/>
        <v>214358</v>
      </c>
      <c r="P812" s="5">
        <v>124428</v>
      </c>
      <c r="Q812" s="2">
        <f t="shared" si="63"/>
        <v>89930</v>
      </c>
      <c r="R812" s="2">
        <f t="shared" si="64"/>
        <v>-89930</v>
      </c>
    </row>
    <row r="813" spans="1:18" ht="46.5" customHeight="1" x14ac:dyDescent="0.25">
      <c r="A813" s="14" t="s">
        <v>368</v>
      </c>
      <c r="B813" s="33">
        <v>33826</v>
      </c>
      <c r="C813" s="3">
        <v>1150701</v>
      </c>
      <c r="D813" s="3" t="s">
        <v>369</v>
      </c>
      <c r="E813" s="4" t="s">
        <v>371</v>
      </c>
      <c r="F813" s="3" t="s">
        <v>99</v>
      </c>
      <c r="G813" s="2" t="s">
        <v>5680</v>
      </c>
      <c r="H813" s="2">
        <v>676596</v>
      </c>
      <c r="I813" s="2">
        <v>485556</v>
      </c>
      <c r="J813" s="2">
        <v>221090</v>
      </c>
      <c r="K813" s="2">
        <f t="shared" si="65"/>
        <v>1383242</v>
      </c>
      <c r="L813" s="6">
        <v>743000</v>
      </c>
      <c r="M813" s="5">
        <v>808515</v>
      </c>
      <c r="N813" s="2">
        <f t="shared" si="61"/>
        <v>1551515</v>
      </c>
      <c r="O813" s="2">
        <f t="shared" si="62"/>
        <v>168273</v>
      </c>
      <c r="P813" s="5">
        <v>0</v>
      </c>
      <c r="Q813" s="2">
        <f t="shared" si="63"/>
        <v>168273</v>
      </c>
      <c r="R813" s="2">
        <f t="shared" si="64"/>
        <v>-168273</v>
      </c>
    </row>
    <row r="814" spans="1:18" ht="46.5" customHeight="1" x14ac:dyDescent="0.25">
      <c r="A814" s="14" t="s">
        <v>368</v>
      </c>
      <c r="B814" s="33">
        <v>40360</v>
      </c>
      <c r="C814" s="3">
        <v>2094311</v>
      </c>
      <c r="D814" s="3" t="s">
        <v>369</v>
      </c>
      <c r="E814" s="4" t="s">
        <v>373</v>
      </c>
      <c r="F814" s="3" t="s">
        <v>200</v>
      </c>
      <c r="G814" s="2" t="s">
        <v>5670</v>
      </c>
      <c r="H814" s="2">
        <v>0</v>
      </c>
      <c r="I814" s="2">
        <v>287153</v>
      </c>
      <c r="J814" s="2">
        <v>115842</v>
      </c>
      <c r="K814" s="2">
        <f t="shared" si="65"/>
        <v>402995</v>
      </c>
      <c r="L814" s="11"/>
      <c r="M814" s="5">
        <v>435834</v>
      </c>
      <c r="N814" s="2">
        <f t="shared" si="61"/>
        <v>435834</v>
      </c>
      <c r="O814" s="2">
        <f t="shared" si="62"/>
        <v>32839</v>
      </c>
      <c r="P814" s="5">
        <v>0</v>
      </c>
      <c r="Q814" s="2">
        <f t="shared" si="63"/>
        <v>32839</v>
      </c>
      <c r="R814" s="2">
        <f t="shared" si="64"/>
        <v>-32839</v>
      </c>
    </row>
    <row r="815" spans="1:18" ht="46.5" customHeight="1" x14ac:dyDescent="0.25">
      <c r="A815" s="14" t="s">
        <v>368</v>
      </c>
      <c r="B815" s="33">
        <v>40059</v>
      </c>
      <c r="C815" s="3">
        <v>2099994</v>
      </c>
      <c r="D815" s="3" t="s">
        <v>369</v>
      </c>
      <c r="E815" s="4" t="s">
        <v>372</v>
      </c>
      <c r="F815" s="3" t="s">
        <v>112</v>
      </c>
      <c r="G815" s="2" t="s">
        <v>5670</v>
      </c>
      <c r="H815" s="2">
        <v>0</v>
      </c>
      <c r="I815" s="2">
        <v>210207</v>
      </c>
      <c r="J815" s="2">
        <v>99466</v>
      </c>
      <c r="K815" s="2">
        <f t="shared" si="65"/>
        <v>309673</v>
      </c>
      <c r="L815" s="6">
        <v>37416</v>
      </c>
      <c r="M815" s="5">
        <v>362456</v>
      </c>
      <c r="N815" s="2">
        <f t="shared" si="61"/>
        <v>399872</v>
      </c>
      <c r="O815" s="2">
        <f t="shared" si="62"/>
        <v>90199</v>
      </c>
      <c r="P815" s="5">
        <v>37416</v>
      </c>
      <c r="Q815" s="2">
        <f t="shared" si="63"/>
        <v>52783</v>
      </c>
      <c r="R815" s="2">
        <f t="shared" si="64"/>
        <v>-52783</v>
      </c>
    </row>
    <row r="816" spans="1:18" ht="46.5" customHeight="1" x14ac:dyDescent="0.25">
      <c r="A816" s="14" t="s">
        <v>368</v>
      </c>
      <c r="B816" s="33">
        <v>40063</v>
      </c>
      <c r="C816" s="3">
        <v>2422693</v>
      </c>
      <c r="D816" s="4" t="s">
        <v>369</v>
      </c>
      <c r="E816" s="4" t="s">
        <v>370</v>
      </c>
      <c r="F816" s="3" t="s">
        <v>112</v>
      </c>
      <c r="G816" s="2" t="s">
        <v>5670</v>
      </c>
      <c r="H816" s="2">
        <v>0</v>
      </c>
      <c r="I816" s="2">
        <v>210207</v>
      </c>
      <c r="J816" s="2">
        <v>99466</v>
      </c>
      <c r="K816" s="2">
        <f t="shared" si="65"/>
        <v>309673</v>
      </c>
      <c r="L816" s="11">
        <v>35940</v>
      </c>
      <c r="M816" s="5">
        <v>362456</v>
      </c>
      <c r="N816" s="2">
        <f t="shared" si="61"/>
        <v>398396</v>
      </c>
      <c r="O816" s="2">
        <f t="shared" si="62"/>
        <v>88723</v>
      </c>
      <c r="P816" s="5">
        <v>35940</v>
      </c>
      <c r="Q816" s="2">
        <f t="shared" si="63"/>
        <v>52783</v>
      </c>
      <c r="R816" s="2">
        <f t="shared" si="64"/>
        <v>-52783</v>
      </c>
    </row>
    <row r="817" spans="1:18" ht="46.5" customHeight="1" x14ac:dyDescent="0.25">
      <c r="A817" s="14" t="s">
        <v>374</v>
      </c>
      <c r="B817" s="33">
        <v>32393</v>
      </c>
      <c r="C817" s="3">
        <v>961887</v>
      </c>
      <c r="D817" s="4" t="s">
        <v>375</v>
      </c>
      <c r="E817" s="4" t="s">
        <v>392</v>
      </c>
      <c r="F817" s="3" t="s">
        <v>9</v>
      </c>
      <c r="G817" s="2" t="s">
        <v>5680</v>
      </c>
      <c r="H817" s="2">
        <v>0</v>
      </c>
      <c r="I817" s="2">
        <v>228937</v>
      </c>
      <c r="J817" s="2">
        <v>117901</v>
      </c>
      <c r="K817" s="2">
        <f t="shared" si="65"/>
        <v>346838</v>
      </c>
      <c r="L817" s="6">
        <v>120032</v>
      </c>
      <c r="M817" s="5">
        <v>389128</v>
      </c>
      <c r="N817" s="2">
        <f t="shared" si="61"/>
        <v>509160</v>
      </c>
      <c r="O817" s="2">
        <f t="shared" si="62"/>
        <v>162322</v>
      </c>
      <c r="P817" s="5">
        <v>113763</v>
      </c>
      <c r="Q817" s="2">
        <f t="shared" si="63"/>
        <v>48559</v>
      </c>
      <c r="R817" s="2">
        <f t="shared" si="64"/>
        <v>-48559</v>
      </c>
    </row>
    <row r="818" spans="1:18" ht="46.5" customHeight="1" x14ac:dyDescent="0.25">
      <c r="A818" s="14" t="s">
        <v>374</v>
      </c>
      <c r="B818" s="33">
        <v>39386</v>
      </c>
      <c r="C818" s="3">
        <v>2014173</v>
      </c>
      <c r="D818" s="4" t="s">
        <v>375</v>
      </c>
      <c r="E818" s="4" t="s">
        <v>378</v>
      </c>
      <c r="F818" s="3" t="s">
        <v>379</v>
      </c>
      <c r="G818" s="2" t="s">
        <v>5670</v>
      </c>
      <c r="H818" s="2">
        <v>0</v>
      </c>
      <c r="I818" s="2">
        <v>311377</v>
      </c>
      <c r="J818" s="2">
        <v>108774</v>
      </c>
      <c r="K818" s="2">
        <f t="shared" si="65"/>
        <v>420151</v>
      </c>
      <c r="L818" s="6">
        <v>125045</v>
      </c>
      <c r="M818" s="5">
        <v>472692</v>
      </c>
      <c r="N818" s="2">
        <f t="shared" si="61"/>
        <v>597737</v>
      </c>
      <c r="O818" s="2">
        <f t="shared" si="62"/>
        <v>177586</v>
      </c>
      <c r="P818" s="5">
        <v>123469</v>
      </c>
      <c r="Q818" s="2">
        <f t="shared" si="63"/>
        <v>54117</v>
      </c>
      <c r="R818" s="2">
        <f t="shared" si="64"/>
        <v>-54117</v>
      </c>
    </row>
    <row r="819" spans="1:18" ht="46.5" customHeight="1" x14ac:dyDescent="0.25">
      <c r="A819" s="14" t="s">
        <v>374</v>
      </c>
      <c r="B819" s="33">
        <v>39385</v>
      </c>
      <c r="C819" s="3">
        <v>2154591</v>
      </c>
      <c r="D819" s="4" t="s">
        <v>375</v>
      </c>
      <c r="E819" s="4" t="s">
        <v>376</v>
      </c>
      <c r="F819" s="3" t="s">
        <v>377</v>
      </c>
      <c r="G819" s="2" t="s">
        <v>5670</v>
      </c>
      <c r="H819" s="2">
        <v>0</v>
      </c>
      <c r="I819" s="2">
        <v>222065</v>
      </c>
      <c r="J819" s="2">
        <v>88450</v>
      </c>
      <c r="K819" s="2">
        <f t="shared" si="65"/>
        <v>310515</v>
      </c>
      <c r="L819" s="11">
        <v>125061</v>
      </c>
      <c r="M819" s="5">
        <v>383226</v>
      </c>
      <c r="N819" s="2">
        <f t="shared" si="61"/>
        <v>508287</v>
      </c>
      <c r="O819" s="2">
        <f t="shared" si="62"/>
        <v>197772</v>
      </c>
      <c r="P819" s="5">
        <v>118757</v>
      </c>
      <c r="Q819" s="2">
        <f t="shared" si="63"/>
        <v>79015</v>
      </c>
      <c r="R819" s="2">
        <f t="shared" si="64"/>
        <v>-79015</v>
      </c>
    </row>
    <row r="820" spans="1:18" ht="46.5" customHeight="1" x14ac:dyDescent="0.25">
      <c r="A820" s="14" t="s">
        <v>374</v>
      </c>
      <c r="B820" s="33">
        <v>40073</v>
      </c>
      <c r="C820" s="3">
        <v>2206751</v>
      </c>
      <c r="D820" s="4" t="s">
        <v>375</v>
      </c>
      <c r="E820" s="4" t="s">
        <v>390</v>
      </c>
      <c r="F820" s="3" t="s">
        <v>385</v>
      </c>
      <c r="G820" s="2" t="s">
        <v>5670</v>
      </c>
      <c r="H820" s="2">
        <v>0</v>
      </c>
      <c r="I820" s="2">
        <v>210207</v>
      </c>
      <c r="J820" s="2">
        <v>98898</v>
      </c>
      <c r="K820" s="2">
        <f t="shared" si="65"/>
        <v>309105</v>
      </c>
      <c r="L820" s="11">
        <v>30118</v>
      </c>
      <c r="M820" s="5">
        <v>359812</v>
      </c>
      <c r="N820" s="2">
        <f t="shared" si="61"/>
        <v>389930</v>
      </c>
      <c r="O820" s="2">
        <f t="shared" si="62"/>
        <v>80825</v>
      </c>
      <c r="P820" s="5">
        <v>28627</v>
      </c>
      <c r="Q820" s="2">
        <f t="shared" si="63"/>
        <v>52198</v>
      </c>
      <c r="R820" s="2">
        <f t="shared" si="64"/>
        <v>-52198</v>
      </c>
    </row>
    <row r="821" spans="1:18" ht="46.5" customHeight="1" x14ac:dyDescent="0.25">
      <c r="A821" s="14" t="s">
        <v>374</v>
      </c>
      <c r="B821" s="33">
        <v>39486</v>
      </c>
      <c r="C821" s="3">
        <v>2324657</v>
      </c>
      <c r="D821" s="4" t="s">
        <v>375</v>
      </c>
      <c r="E821" s="4" t="s">
        <v>382</v>
      </c>
      <c r="F821" s="3" t="s">
        <v>383</v>
      </c>
      <c r="G821" s="2" t="s">
        <v>5670</v>
      </c>
      <c r="H821" s="2">
        <v>0</v>
      </c>
      <c r="I821" s="2">
        <v>220110</v>
      </c>
      <c r="J821" s="2">
        <v>86974</v>
      </c>
      <c r="K821" s="2">
        <f t="shared" si="65"/>
        <v>307084</v>
      </c>
      <c r="L821" s="11">
        <v>106508</v>
      </c>
      <c r="M821" s="5">
        <v>381933</v>
      </c>
      <c r="N821" s="2">
        <f t="shared" si="61"/>
        <v>488441</v>
      </c>
      <c r="O821" s="2">
        <f t="shared" si="62"/>
        <v>181357</v>
      </c>
      <c r="P821" s="5">
        <v>106508</v>
      </c>
      <c r="Q821" s="2">
        <f t="shared" si="63"/>
        <v>74849</v>
      </c>
      <c r="R821" s="2">
        <f t="shared" si="64"/>
        <v>-74849</v>
      </c>
    </row>
    <row r="822" spans="1:18" ht="46.5" customHeight="1" x14ac:dyDescent="0.25">
      <c r="A822" s="14" t="s">
        <v>374</v>
      </c>
      <c r="B822" s="33">
        <v>39393</v>
      </c>
      <c r="C822" s="3">
        <v>2352491</v>
      </c>
      <c r="D822" s="4" t="s">
        <v>375</v>
      </c>
      <c r="E822" s="4" t="s">
        <v>380</v>
      </c>
      <c r="F822" s="3" t="s">
        <v>381</v>
      </c>
      <c r="G822" s="2" t="s">
        <v>5670</v>
      </c>
      <c r="H822" s="2">
        <v>0</v>
      </c>
      <c r="I822" s="2">
        <v>217367</v>
      </c>
      <c r="J822" s="2">
        <v>88450</v>
      </c>
      <c r="K822" s="2">
        <f t="shared" si="65"/>
        <v>305817</v>
      </c>
      <c r="L822" s="11">
        <v>124869</v>
      </c>
      <c r="M822" s="5">
        <v>387079</v>
      </c>
      <c r="N822" s="2">
        <f t="shared" si="61"/>
        <v>511948</v>
      </c>
      <c r="O822" s="2">
        <f t="shared" si="62"/>
        <v>206131</v>
      </c>
      <c r="P822" s="5">
        <v>123303</v>
      </c>
      <c r="Q822" s="2">
        <f t="shared" si="63"/>
        <v>82828</v>
      </c>
      <c r="R822" s="2">
        <f t="shared" si="64"/>
        <v>-82828</v>
      </c>
    </row>
    <row r="823" spans="1:18" ht="46.5" customHeight="1" x14ac:dyDescent="0.25">
      <c r="A823" s="14" t="s">
        <v>374</v>
      </c>
      <c r="B823" s="33">
        <v>40115</v>
      </c>
      <c r="C823" s="3">
        <v>2354013</v>
      </c>
      <c r="D823" s="4" t="s">
        <v>375</v>
      </c>
      <c r="E823" s="4" t="s">
        <v>391</v>
      </c>
      <c r="F823" s="3" t="s">
        <v>385</v>
      </c>
      <c r="G823" s="2" t="s">
        <v>5670</v>
      </c>
      <c r="H823" s="2">
        <v>0</v>
      </c>
      <c r="I823" s="2">
        <v>209771</v>
      </c>
      <c r="J823" s="2">
        <v>99466</v>
      </c>
      <c r="K823" s="2">
        <f t="shared" si="65"/>
        <v>309237</v>
      </c>
      <c r="L823" s="11"/>
      <c r="M823" s="5">
        <v>361638</v>
      </c>
      <c r="N823" s="2">
        <f t="shared" si="61"/>
        <v>361638</v>
      </c>
      <c r="O823" s="2">
        <f t="shared" si="62"/>
        <v>52401</v>
      </c>
      <c r="P823" s="5">
        <v>16390</v>
      </c>
      <c r="Q823" s="2">
        <f t="shared" si="63"/>
        <v>36011</v>
      </c>
      <c r="R823" s="2">
        <f t="shared" si="64"/>
        <v>-36011</v>
      </c>
    </row>
    <row r="824" spans="1:18" ht="46.5" customHeight="1" x14ac:dyDescent="0.25">
      <c r="A824" s="14" t="s">
        <v>374</v>
      </c>
      <c r="B824" s="33">
        <v>39942</v>
      </c>
      <c r="C824" s="3">
        <v>2354115</v>
      </c>
      <c r="D824" s="4" t="s">
        <v>375</v>
      </c>
      <c r="E824" s="4" t="s">
        <v>384</v>
      </c>
      <c r="F824" s="3" t="s">
        <v>385</v>
      </c>
      <c r="G824" s="2" t="s">
        <v>5670</v>
      </c>
      <c r="H824" s="2">
        <v>0</v>
      </c>
      <c r="I824" s="2">
        <v>210207</v>
      </c>
      <c r="J824" s="2">
        <v>99466</v>
      </c>
      <c r="K824" s="2">
        <f t="shared" si="65"/>
        <v>309673</v>
      </c>
      <c r="L824" s="11">
        <v>34615</v>
      </c>
      <c r="M824" s="5">
        <v>362456</v>
      </c>
      <c r="N824" s="2">
        <f t="shared" si="61"/>
        <v>397071</v>
      </c>
      <c r="O824" s="2">
        <f t="shared" si="62"/>
        <v>87398</v>
      </c>
      <c r="P824" s="5">
        <v>33124</v>
      </c>
      <c r="Q824" s="2">
        <f t="shared" si="63"/>
        <v>54274</v>
      </c>
      <c r="R824" s="2">
        <f t="shared" si="64"/>
        <v>-54274</v>
      </c>
    </row>
    <row r="825" spans="1:18" ht="46.5" customHeight="1" x14ac:dyDescent="0.25">
      <c r="A825" s="14" t="s">
        <v>374</v>
      </c>
      <c r="B825" s="33">
        <v>40063</v>
      </c>
      <c r="C825" s="3">
        <v>2354118</v>
      </c>
      <c r="D825" s="4" t="s">
        <v>375</v>
      </c>
      <c r="E825" s="4" t="s">
        <v>386</v>
      </c>
      <c r="F825" s="3" t="s">
        <v>387</v>
      </c>
      <c r="G825" s="2" t="s">
        <v>5670</v>
      </c>
      <c r="H825" s="2">
        <v>0</v>
      </c>
      <c r="I825" s="2">
        <v>210207</v>
      </c>
      <c r="J825" s="2">
        <v>99466</v>
      </c>
      <c r="K825" s="2">
        <f t="shared" si="65"/>
        <v>309673</v>
      </c>
      <c r="L825" s="11">
        <v>33976</v>
      </c>
      <c r="M825" s="5">
        <v>362456</v>
      </c>
      <c r="N825" s="2">
        <f t="shared" si="61"/>
        <v>396432</v>
      </c>
      <c r="O825" s="2">
        <f t="shared" si="62"/>
        <v>86759</v>
      </c>
      <c r="P825" s="5">
        <v>32485</v>
      </c>
      <c r="Q825" s="2">
        <f t="shared" si="63"/>
        <v>54274</v>
      </c>
      <c r="R825" s="2">
        <f t="shared" si="64"/>
        <v>-54274</v>
      </c>
    </row>
    <row r="826" spans="1:18" ht="46.5" customHeight="1" x14ac:dyDescent="0.25">
      <c r="A826" s="14" t="s">
        <v>374</v>
      </c>
      <c r="B826" s="33">
        <v>40357</v>
      </c>
      <c r="C826" s="3">
        <v>2361612</v>
      </c>
      <c r="D826" s="4" t="s">
        <v>375</v>
      </c>
      <c r="E826" s="4" t="s">
        <v>393</v>
      </c>
      <c r="F826" s="3" t="s">
        <v>156</v>
      </c>
      <c r="G826" s="2" t="s">
        <v>5670</v>
      </c>
      <c r="H826" s="2">
        <v>0</v>
      </c>
      <c r="I826" s="2">
        <v>129383</v>
      </c>
      <c r="J826" s="2">
        <v>105782</v>
      </c>
      <c r="K826" s="2">
        <f t="shared" si="65"/>
        <v>235165</v>
      </c>
      <c r="L826" s="11"/>
      <c r="M826" s="5">
        <v>298557</v>
      </c>
      <c r="N826" s="2">
        <f t="shared" si="61"/>
        <v>298557</v>
      </c>
      <c r="O826" s="2">
        <f t="shared" si="62"/>
        <v>63392</v>
      </c>
      <c r="P826" s="5">
        <v>0</v>
      </c>
      <c r="Q826" s="2">
        <f t="shared" si="63"/>
        <v>63392</v>
      </c>
      <c r="R826" s="2">
        <f t="shared" si="64"/>
        <v>-63392</v>
      </c>
    </row>
    <row r="827" spans="1:18" ht="46.5" customHeight="1" x14ac:dyDescent="0.25">
      <c r="A827" s="14" t="s">
        <v>374</v>
      </c>
      <c r="B827" s="33">
        <v>40071</v>
      </c>
      <c r="C827" s="3">
        <v>2411759</v>
      </c>
      <c r="D827" s="4" t="s">
        <v>375</v>
      </c>
      <c r="E827" s="4" t="s">
        <v>388</v>
      </c>
      <c r="F827" s="3" t="s">
        <v>389</v>
      </c>
      <c r="G827" s="2" t="s">
        <v>5670</v>
      </c>
      <c r="H827" s="2">
        <v>0</v>
      </c>
      <c r="I827" s="2">
        <v>291356</v>
      </c>
      <c r="J827" s="2">
        <v>118613</v>
      </c>
      <c r="K827" s="2">
        <f t="shared" si="65"/>
        <v>409969</v>
      </c>
      <c r="L827" s="11">
        <v>31417</v>
      </c>
      <c r="M827" s="5">
        <v>444091</v>
      </c>
      <c r="N827" s="2">
        <f t="shared" si="61"/>
        <v>475508</v>
      </c>
      <c r="O827" s="2">
        <f t="shared" si="62"/>
        <v>65539</v>
      </c>
      <c r="P827" s="5">
        <v>31417</v>
      </c>
      <c r="Q827" s="2">
        <f t="shared" si="63"/>
        <v>34122</v>
      </c>
      <c r="R827" s="2">
        <f t="shared" si="64"/>
        <v>-34122</v>
      </c>
    </row>
    <row r="828" spans="1:18" ht="46.5" customHeight="1" x14ac:dyDescent="0.25">
      <c r="A828" s="14" t="s">
        <v>414</v>
      </c>
      <c r="B828" s="33">
        <v>31768</v>
      </c>
      <c r="C828" s="3">
        <v>1286894</v>
      </c>
      <c r="D828" s="4" t="s">
        <v>415</v>
      </c>
      <c r="E828" s="4" t="s">
        <v>417</v>
      </c>
      <c r="F828" s="3" t="s">
        <v>418</v>
      </c>
      <c r="G828" s="2" t="s">
        <v>5680</v>
      </c>
      <c r="H828" s="2">
        <v>649191</v>
      </c>
      <c r="I828" s="2">
        <v>512186</v>
      </c>
      <c r="J828" s="2">
        <v>279098</v>
      </c>
      <c r="K828" s="2">
        <f t="shared" si="65"/>
        <v>1440475</v>
      </c>
      <c r="L828" s="6">
        <v>811889</v>
      </c>
      <c r="M828" s="5">
        <v>886662</v>
      </c>
      <c r="N828" s="2">
        <f t="shared" si="61"/>
        <v>1698551</v>
      </c>
      <c r="O828" s="2">
        <f t="shared" si="62"/>
        <v>258076</v>
      </c>
      <c r="P828" s="5">
        <v>130634</v>
      </c>
      <c r="Q828" s="2">
        <f t="shared" si="63"/>
        <v>127442</v>
      </c>
      <c r="R828" s="2">
        <f t="shared" si="64"/>
        <v>-127442</v>
      </c>
    </row>
    <row r="829" spans="1:18" ht="46.5" customHeight="1" x14ac:dyDescent="0.25">
      <c r="A829" s="14" t="s">
        <v>414</v>
      </c>
      <c r="B829" s="33">
        <v>37816</v>
      </c>
      <c r="C829" s="3">
        <v>1855430</v>
      </c>
      <c r="D829" s="4" t="s">
        <v>415</v>
      </c>
      <c r="E829" s="4" t="s">
        <v>420</v>
      </c>
      <c r="F829" s="3" t="s">
        <v>10</v>
      </c>
      <c r="G829" s="2" t="s">
        <v>5680</v>
      </c>
      <c r="H829" s="2">
        <v>0</v>
      </c>
      <c r="I829" s="2">
        <v>220708</v>
      </c>
      <c r="J829" s="2">
        <v>103434</v>
      </c>
      <c r="K829" s="2">
        <f t="shared" si="65"/>
        <v>324142</v>
      </c>
      <c r="L829" s="11"/>
      <c r="M829" s="5">
        <v>380655</v>
      </c>
      <c r="N829" s="2">
        <f t="shared" si="61"/>
        <v>380655</v>
      </c>
      <c r="O829" s="2">
        <f t="shared" si="62"/>
        <v>56513</v>
      </c>
      <c r="P829" s="5">
        <v>0</v>
      </c>
      <c r="Q829" s="2">
        <f t="shared" si="63"/>
        <v>56513</v>
      </c>
      <c r="R829" s="2">
        <f t="shared" si="64"/>
        <v>-56513</v>
      </c>
    </row>
    <row r="830" spans="1:18" ht="46.5" customHeight="1" x14ac:dyDescent="0.25">
      <c r="A830" s="14" t="s">
        <v>414</v>
      </c>
      <c r="B830" s="33">
        <v>37925</v>
      </c>
      <c r="C830" s="3">
        <v>1922813</v>
      </c>
      <c r="D830" s="4" t="s">
        <v>415</v>
      </c>
      <c r="E830" s="4" t="s">
        <v>419</v>
      </c>
      <c r="F830" s="3" t="s">
        <v>10</v>
      </c>
      <c r="G830" s="2" t="s">
        <v>5680</v>
      </c>
      <c r="H830" s="2">
        <v>0</v>
      </c>
      <c r="I830" s="2">
        <v>223422</v>
      </c>
      <c r="J830" s="2">
        <v>113434</v>
      </c>
      <c r="K830" s="2">
        <f t="shared" si="65"/>
        <v>336856</v>
      </c>
      <c r="L830" s="11"/>
      <c r="M830" s="5">
        <v>379654</v>
      </c>
      <c r="N830" s="2">
        <f t="shared" si="61"/>
        <v>379654</v>
      </c>
      <c r="O830" s="2">
        <f t="shared" si="62"/>
        <v>42798</v>
      </c>
      <c r="P830" s="5">
        <v>0</v>
      </c>
      <c r="Q830" s="2">
        <f t="shared" si="63"/>
        <v>42798</v>
      </c>
      <c r="R830" s="2">
        <f t="shared" si="64"/>
        <v>-42798</v>
      </c>
    </row>
    <row r="831" spans="1:18" ht="46.5" customHeight="1" x14ac:dyDescent="0.25">
      <c r="A831" s="14" t="s">
        <v>414</v>
      </c>
      <c r="B831" s="33">
        <v>37816</v>
      </c>
      <c r="C831" s="3">
        <v>1938577</v>
      </c>
      <c r="D831" s="4" t="s">
        <v>415</v>
      </c>
      <c r="E831" s="4" t="s">
        <v>416</v>
      </c>
      <c r="F831" s="3" t="s">
        <v>63</v>
      </c>
      <c r="G831" s="2" t="s">
        <v>5680</v>
      </c>
      <c r="H831" s="2">
        <v>0</v>
      </c>
      <c r="I831" s="2">
        <v>222510</v>
      </c>
      <c r="J831" s="2">
        <v>103434</v>
      </c>
      <c r="K831" s="2">
        <f t="shared" si="65"/>
        <v>325944</v>
      </c>
      <c r="L831" s="11"/>
      <c r="M831" s="5">
        <v>381933</v>
      </c>
      <c r="N831" s="2">
        <f t="shared" si="61"/>
        <v>381933</v>
      </c>
      <c r="O831" s="2">
        <f t="shared" si="62"/>
        <v>55989</v>
      </c>
      <c r="P831" s="5">
        <v>0</v>
      </c>
      <c r="Q831" s="2">
        <f t="shared" si="63"/>
        <v>55989</v>
      </c>
      <c r="R831" s="2">
        <f t="shared" si="64"/>
        <v>-55989</v>
      </c>
    </row>
    <row r="832" spans="1:18" ht="46.5" customHeight="1" x14ac:dyDescent="0.25">
      <c r="A832" s="14" t="s">
        <v>414</v>
      </c>
      <c r="B832" s="33">
        <v>40003</v>
      </c>
      <c r="C832" s="3">
        <v>2099401</v>
      </c>
      <c r="D832" s="4" t="s">
        <v>415</v>
      </c>
      <c r="E832" s="4" t="s">
        <v>422</v>
      </c>
      <c r="F832" s="3" t="s">
        <v>10</v>
      </c>
      <c r="G832" s="2" t="s">
        <v>5670</v>
      </c>
      <c r="H832" s="2">
        <v>0</v>
      </c>
      <c r="I832" s="2">
        <v>211618</v>
      </c>
      <c r="J832" s="2">
        <v>99466</v>
      </c>
      <c r="K832" s="2">
        <f t="shared" si="65"/>
        <v>311084</v>
      </c>
      <c r="L832" s="6">
        <v>30521</v>
      </c>
      <c r="M832" s="5">
        <v>363800</v>
      </c>
      <c r="N832" s="2">
        <f t="shared" si="61"/>
        <v>394321</v>
      </c>
      <c r="O832" s="2">
        <f t="shared" si="62"/>
        <v>83237</v>
      </c>
      <c r="P832" s="5">
        <v>30521</v>
      </c>
      <c r="Q832" s="2">
        <f t="shared" si="63"/>
        <v>52716</v>
      </c>
      <c r="R832" s="2">
        <f t="shared" si="64"/>
        <v>-52716</v>
      </c>
    </row>
    <row r="833" spans="1:18" ht="46.5" customHeight="1" x14ac:dyDescent="0.25">
      <c r="A833" s="14" t="s">
        <v>414</v>
      </c>
      <c r="B833" s="33">
        <v>40081</v>
      </c>
      <c r="C833" s="3">
        <v>2244286</v>
      </c>
      <c r="D833" s="4" t="s">
        <v>415</v>
      </c>
      <c r="E833" s="4" t="s">
        <v>425</v>
      </c>
      <c r="F833" s="3" t="s">
        <v>10</v>
      </c>
      <c r="G833" s="2" t="s">
        <v>5670</v>
      </c>
      <c r="H833" s="2">
        <v>0</v>
      </c>
      <c r="I833" s="2">
        <v>211618</v>
      </c>
      <c r="J833" s="2">
        <v>99466</v>
      </c>
      <c r="K833" s="2">
        <f t="shared" si="65"/>
        <v>311084</v>
      </c>
      <c r="L833" s="11">
        <v>26856</v>
      </c>
      <c r="M833" s="5">
        <v>363800</v>
      </c>
      <c r="N833" s="2">
        <f t="shared" si="61"/>
        <v>390656</v>
      </c>
      <c r="O833" s="2">
        <f t="shared" si="62"/>
        <v>79572</v>
      </c>
      <c r="P833" s="5">
        <v>26856</v>
      </c>
      <c r="Q833" s="2">
        <f t="shared" si="63"/>
        <v>52716</v>
      </c>
      <c r="R833" s="2">
        <f t="shared" si="64"/>
        <v>-52716</v>
      </c>
    </row>
    <row r="834" spans="1:18" ht="46.5" customHeight="1" x14ac:dyDescent="0.25">
      <c r="A834" s="14" t="s">
        <v>414</v>
      </c>
      <c r="B834" s="33">
        <v>39881</v>
      </c>
      <c r="C834" s="3">
        <v>2393078</v>
      </c>
      <c r="D834" s="4" t="s">
        <v>415</v>
      </c>
      <c r="E834" s="4" t="s">
        <v>424</v>
      </c>
      <c r="F834" s="3" t="s">
        <v>10</v>
      </c>
      <c r="G834" s="2" t="s">
        <v>5670</v>
      </c>
      <c r="H834" s="2">
        <v>0</v>
      </c>
      <c r="I834" s="2">
        <v>211618</v>
      </c>
      <c r="J834" s="2">
        <v>99466</v>
      </c>
      <c r="K834" s="2">
        <f t="shared" si="65"/>
        <v>311084</v>
      </c>
      <c r="L834" s="11">
        <v>33140</v>
      </c>
      <c r="M834" s="5">
        <v>363800</v>
      </c>
      <c r="N834" s="2">
        <f t="shared" si="61"/>
        <v>396940</v>
      </c>
      <c r="O834" s="2">
        <f t="shared" si="62"/>
        <v>85856</v>
      </c>
      <c r="P834" s="5">
        <v>33140</v>
      </c>
      <c r="Q834" s="2">
        <f t="shared" si="63"/>
        <v>52716</v>
      </c>
      <c r="R834" s="2">
        <f t="shared" si="64"/>
        <v>-52716</v>
      </c>
    </row>
    <row r="835" spans="1:18" ht="46.5" customHeight="1" x14ac:dyDescent="0.25">
      <c r="A835" s="14" t="s">
        <v>414</v>
      </c>
      <c r="B835" s="33">
        <v>39942</v>
      </c>
      <c r="C835" s="3">
        <v>2393185</v>
      </c>
      <c r="D835" s="4" t="s">
        <v>415</v>
      </c>
      <c r="E835" s="4" t="s">
        <v>423</v>
      </c>
      <c r="F835" s="3" t="s">
        <v>10</v>
      </c>
      <c r="G835" s="2" t="s">
        <v>5670</v>
      </c>
      <c r="H835" s="2">
        <v>0</v>
      </c>
      <c r="I835" s="2">
        <v>210207</v>
      </c>
      <c r="J835" s="2">
        <v>99466</v>
      </c>
      <c r="K835" s="2">
        <f t="shared" si="65"/>
        <v>309673</v>
      </c>
      <c r="L835" s="11">
        <v>32601</v>
      </c>
      <c r="M835" s="5">
        <v>363800</v>
      </c>
      <c r="N835" s="2">
        <f t="shared" si="61"/>
        <v>396401</v>
      </c>
      <c r="O835" s="2">
        <f t="shared" si="62"/>
        <v>86728</v>
      </c>
      <c r="P835" s="5">
        <v>32601</v>
      </c>
      <c r="Q835" s="2">
        <f t="shared" si="63"/>
        <v>54127</v>
      </c>
      <c r="R835" s="2">
        <f t="shared" si="64"/>
        <v>-54127</v>
      </c>
    </row>
    <row r="836" spans="1:18" ht="46.5" customHeight="1" x14ac:dyDescent="0.25">
      <c r="A836" s="14" t="s">
        <v>414</v>
      </c>
      <c r="B836" s="33">
        <v>39942</v>
      </c>
      <c r="C836" s="3">
        <v>2393186</v>
      </c>
      <c r="D836" s="4" t="s">
        <v>415</v>
      </c>
      <c r="E836" s="4" t="s">
        <v>421</v>
      </c>
      <c r="F836" s="3" t="s">
        <v>10</v>
      </c>
      <c r="G836" s="2" t="s">
        <v>5670</v>
      </c>
      <c r="H836" s="2">
        <v>0</v>
      </c>
      <c r="I836" s="2">
        <v>210207</v>
      </c>
      <c r="J836" s="2">
        <v>99466</v>
      </c>
      <c r="K836" s="2">
        <f t="shared" si="65"/>
        <v>309673</v>
      </c>
      <c r="L836" s="11">
        <v>32601</v>
      </c>
      <c r="M836" s="5">
        <v>363800</v>
      </c>
      <c r="N836" s="2">
        <f t="shared" si="61"/>
        <v>396401</v>
      </c>
      <c r="O836" s="2">
        <f t="shared" si="62"/>
        <v>86728</v>
      </c>
      <c r="P836" s="5">
        <v>32601</v>
      </c>
      <c r="Q836" s="2">
        <f t="shared" si="63"/>
        <v>54127</v>
      </c>
      <c r="R836" s="2">
        <f t="shared" si="64"/>
        <v>-54127</v>
      </c>
    </row>
    <row r="837" spans="1:18" ht="46.5" customHeight="1" x14ac:dyDescent="0.25">
      <c r="A837" s="14" t="s">
        <v>426</v>
      </c>
      <c r="B837" s="33">
        <v>33632</v>
      </c>
      <c r="C837" s="3">
        <v>1373224</v>
      </c>
      <c r="D837" s="4" t="s">
        <v>427</v>
      </c>
      <c r="E837" s="4" t="s">
        <v>428</v>
      </c>
      <c r="F837" s="3" t="s">
        <v>290</v>
      </c>
      <c r="G837" s="2" t="s">
        <v>5680</v>
      </c>
      <c r="H837" s="2">
        <v>0</v>
      </c>
      <c r="I837" s="2">
        <v>280567</v>
      </c>
      <c r="J837" s="2">
        <v>195461</v>
      </c>
      <c r="K837" s="2">
        <f t="shared" si="65"/>
        <v>476028</v>
      </c>
      <c r="L837" s="11"/>
      <c r="M837" s="5">
        <v>461719</v>
      </c>
      <c r="N837" s="2">
        <f t="shared" ref="N837:N900" si="66">L837+M837</f>
        <v>461719</v>
      </c>
      <c r="O837" s="2">
        <f t="shared" ref="O837:O900" si="67">N837-K837</f>
        <v>-14309</v>
      </c>
      <c r="P837" s="5">
        <v>0</v>
      </c>
      <c r="Q837" s="2">
        <f t="shared" ref="Q837:Q900" si="68">O837-P837</f>
        <v>-14309</v>
      </c>
      <c r="R837" s="2">
        <f t="shared" ref="R837:R900" si="69">(K837+P837)-N837</f>
        <v>14309</v>
      </c>
    </row>
    <row r="838" spans="1:18" ht="46.5" customHeight="1" x14ac:dyDescent="0.25">
      <c r="A838" s="14" t="s">
        <v>426</v>
      </c>
      <c r="B838" s="33">
        <v>37925</v>
      </c>
      <c r="C838" s="3">
        <v>1812677</v>
      </c>
      <c r="D838" s="4" t="s">
        <v>427</v>
      </c>
      <c r="E838" s="4" t="s">
        <v>431</v>
      </c>
      <c r="F838" s="3" t="s">
        <v>112</v>
      </c>
      <c r="G838" s="2" t="s">
        <v>5680</v>
      </c>
      <c r="H838" s="2">
        <v>0</v>
      </c>
      <c r="I838" s="2">
        <v>215821</v>
      </c>
      <c r="J838" s="2">
        <v>115040</v>
      </c>
      <c r="K838" s="2">
        <f t="shared" si="65"/>
        <v>330861</v>
      </c>
      <c r="L838" s="11"/>
      <c r="M838" s="5">
        <v>372267</v>
      </c>
      <c r="N838" s="2">
        <f t="shared" si="66"/>
        <v>372267</v>
      </c>
      <c r="O838" s="2">
        <f t="shared" si="67"/>
        <v>41406</v>
      </c>
      <c r="P838" s="5">
        <v>0</v>
      </c>
      <c r="Q838" s="2">
        <f t="shared" si="68"/>
        <v>41406</v>
      </c>
      <c r="R838" s="2">
        <f t="shared" si="69"/>
        <v>-41406</v>
      </c>
    </row>
    <row r="839" spans="1:18" ht="46.5" customHeight="1" x14ac:dyDescent="0.25">
      <c r="A839" s="14" t="s">
        <v>426</v>
      </c>
      <c r="B839" s="33">
        <v>37962</v>
      </c>
      <c r="C839" s="3">
        <v>1872487</v>
      </c>
      <c r="D839" s="4" t="s">
        <v>427</v>
      </c>
      <c r="E839" s="4" t="s">
        <v>430</v>
      </c>
      <c r="F839" s="3" t="s">
        <v>112</v>
      </c>
      <c r="G839" s="2" t="s">
        <v>5680</v>
      </c>
      <c r="H839" s="2">
        <v>0</v>
      </c>
      <c r="I839" s="2">
        <v>221161</v>
      </c>
      <c r="J839" s="2">
        <v>105410</v>
      </c>
      <c r="K839" s="2">
        <f t="shared" si="65"/>
        <v>326571</v>
      </c>
      <c r="L839" s="11"/>
      <c r="M839" s="5">
        <v>381512</v>
      </c>
      <c r="N839" s="2">
        <f t="shared" si="66"/>
        <v>381512</v>
      </c>
      <c r="O839" s="2">
        <f t="shared" si="67"/>
        <v>54941</v>
      </c>
      <c r="P839" s="5">
        <v>0</v>
      </c>
      <c r="Q839" s="2">
        <f t="shared" si="68"/>
        <v>54941</v>
      </c>
      <c r="R839" s="2">
        <f t="shared" si="69"/>
        <v>-54941</v>
      </c>
    </row>
    <row r="840" spans="1:18" ht="46.5" customHeight="1" x14ac:dyDescent="0.25">
      <c r="A840" s="14" t="s">
        <v>426</v>
      </c>
      <c r="B840" s="33">
        <v>37962</v>
      </c>
      <c r="C840" s="3">
        <v>1872495</v>
      </c>
      <c r="D840" s="4" t="s">
        <v>427</v>
      </c>
      <c r="E840" s="4" t="s">
        <v>429</v>
      </c>
      <c r="F840" s="3" t="s">
        <v>112</v>
      </c>
      <c r="G840" s="2" t="s">
        <v>5680</v>
      </c>
      <c r="H840" s="2">
        <v>0</v>
      </c>
      <c r="I840" s="2">
        <v>220110</v>
      </c>
      <c r="J840" s="2">
        <v>156278</v>
      </c>
      <c r="K840" s="2">
        <f t="shared" si="65"/>
        <v>376388</v>
      </c>
      <c r="L840" s="11"/>
      <c r="M840" s="5">
        <v>379533</v>
      </c>
      <c r="N840" s="2">
        <f t="shared" si="66"/>
        <v>379533</v>
      </c>
      <c r="O840" s="2">
        <f t="shared" si="67"/>
        <v>3145</v>
      </c>
      <c r="P840" s="5">
        <v>0</v>
      </c>
      <c r="Q840" s="2">
        <f t="shared" si="68"/>
        <v>3145</v>
      </c>
      <c r="R840" s="2">
        <f t="shared" si="69"/>
        <v>-3145</v>
      </c>
    </row>
    <row r="841" spans="1:18" ht="46.5" customHeight="1" x14ac:dyDescent="0.25">
      <c r="A841" s="14" t="s">
        <v>426</v>
      </c>
      <c r="B841" s="33">
        <v>38926</v>
      </c>
      <c r="C841" s="3">
        <v>1919568</v>
      </c>
      <c r="D841" s="4" t="s">
        <v>427</v>
      </c>
      <c r="E841" s="4" t="s">
        <v>433</v>
      </c>
      <c r="F841" s="3" t="s">
        <v>112</v>
      </c>
      <c r="G841" s="2" t="s">
        <v>5670</v>
      </c>
      <c r="H841" s="2">
        <v>0</v>
      </c>
      <c r="I841" s="2">
        <v>229961</v>
      </c>
      <c r="J841" s="2">
        <v>122041</v>
      </c>
      <c r="K841" s="2">
        <f t="shared" si="65"/>
        <v>352002</v>
      </c>
      <c r="L841" s="6">
        <v>47071</v>
      </c>
      <c r="M841" s="5">
        <v>397221</v>
      </c>
      <c r="N841" s="2">
        <f t="shared" si="66"/>
        <v>444292</v>
      </c>
      <c r="O841" s="2">
        <f t="shared" si="67"/>
        <v>92290</v>
      </c>
      <c r="P841" s="5">
        <v>119250</v>
      </c>
      <c r="Q841" s="2">
        <f t="shared" si="68"/>
        <v>-26960</v>
      </c>
      <c r="R841" s="2">
        <f t="shared" si="69"/>
        <v>26960</v>
      </c>
    </row>
    <row r="842" spans="1:18" ht="46.5" customHeight="1" x14ac:dyDescent="0.25">
      <c r="A842" s="14" t="s">
        <v>426</v>
      </c>
      <c r="B842" s="33">
        <v>37924</v>
      </c>
      <c r="C842" s="3">
        <v>1973026</v>
      </c>
      <c r="D842" s="4" t="s">
        <v>427</v>
      </c>
      <c r="E842" s="4" t="s">
        <v>432</v>
      </c>
      <c r="F842" s="3" t="s">
        <v>112</v>
      </c>
      <c r="G842" s="2" t="s">
        <v>5680</v>
      </c>
      <c r="H842" s="2">
        <v>0</v>
      </c>
      <c r="I842" s="2">
        <v>222216</v>
      </c>
      <c r="J842" s="2">
        <v>118782</v>
      </c>
      <c r="K842" s="2">
        <f t="shared" si="65"/>
        <v>340998</v>
      </c>
      <c r="L842" s="11"/>
      <c r="M842" s="5">
        <v>383364</v>
      </c>
      <c r="N842" s="2">
        <f t="shared" si="66"/>
        <v>383364</v>
      </c>
      <c r="O842" s="2">
        <f t="shared" si="67"/>
        <v>42366</v>
      </c>
      <c r="P842" s="5">
        <v>0</v>
      </c>
      <c r="Q842" s="2">
        <f t="shared" si="68"/>
        <v>42366</v>
      </c>
      <c r="R842" s="2">
        <f t="shared" si="69"/>
        <v>-42366</v>
      </c>
    </row>
    <row r="843" spans="1:18" ht="46.5" customHeight="1" x14ac:dyDescent="0.25">
      <c r="A843" s="14" t="s">
        <v>426</v>
      </c>
      <c r="B843" s="33">
        <v>39662</v>
      </c>
      <c r="C843" s="3">
        <v>2232026</v>
      </c>
      <c r="D843" s="4" t="s">
        <v>427</v>
      </c>
      <c r="E843" s="4" t="s">
        <v>436</v>
      </c>
      <c r="F843" s="3" t="s">
        <v>437</v>
      </c>
      <c r="G843" s="2" t="s">
        <v>5670</v>
      </c>
      <c r="H843" s="2">
        <v>0</v>
      </c>
      <c r="I843" s="2">
        <v>220110</v>
      </c>
      <c r="J843" s="2">
        <v>158378</v>
      </c>
      <c r="K843" s="2">
        <f t="shared" si="65"/>
        <v>378488</v>
      </c>
      <c r="L843" s="11">
        <v>95697</v>
      </c>
      <c r="M843" s="5">
        <v>384243</v>
      </c>
      <c r="N843" s="2">
        <f t="shared" si="66"/>
        <v>479940</v>
      </c>
      <c r="O843" s="2">
        <f t="shared" si="67"/>
        <v>101452</v>
      </c>
      <c r="P843" s="5">
        <v>95697</v>
      </c>
      <c r="Q843" s="2">
        <f t="shared" si="68"/>
        <v>5755</v>
      </c>
      <c r="R843" s="2">
        <f t="shared" si="69"/>
        <v>-5755</v>
      </c>
    </row>
    <row r="844" spans="1:18" ht="46.5" customHeight="1" x14ac:dyDescent="0.25">
      <c r="A844" s="14" t="s">
        <v>426</v>
      </c>
      <c r="B844" s="33">
        <v>39881</v>
      </c>
      <c r="C844" s="3">
        <v>2234340</v>
      </c>
      <c r="D844" s="4" t="s">
        <v>427</v>
      </c>
      <c r="E844" s="4" t="s">
        <v>434</v>
      </c>
      <c r="F844" s="3" t="s">
        <v>112</v>
      </c>
      <c r="G844" s="2" t="s">
        <v>5670</v>
      </c>
      <c r="H844" s="2">
        <v>0</v>
      </c>
      <c r="I844" s="2">
        <v>210207</v>
      </c>
      <c r="J844" s="2">
        <v>111894</v>
      </c>
      <c r="K844" s="2">
        <f t="shared" si="65"/>
        <v>322101</v>
      </c>
      <c r="L844" s="11">
        <v>21042</v>
      </c>
      <c r="M844" s="5">
        <v>362456</v>
      </c>
      <c r="N844" s="2">
        <f t="shared" si="66"/>
        <v>383498</v>
      </c>
      <c r="O844" s="2">
        <f t="shared" si="67"/>
        <v>61397</v>
      </c>
      <c r="P844" s="5">
        <v>21042</v>
      </c>
      <c r="Q844" s="2">
        <f t="shared" si="68"/>
        <v>40355</v>
      </c>
      <c r="R844" s="2">
        <f t="shared" si="69"/>
        <v>-40355</v>
      </c>
    </row>
    <row r="845" spans="1:18" ht="46.5" customHeight="1" x14ac:dyDescent="0.25">
      <c r="A845" s="14" t="s">
        <v>426</v>
      </c>
      <c r="B845" s="33">
        <v>40003</v>
      </c>
      <c r="C845" s="3">
        <v>2234472</v>
      </c>
      <c r="D845" s="4" t="s">
        <v>427</v>
      </c>
      <c r="E845" s="4" t="s">
        <v>435</v>
      </c>
      <c r="F845" s="3" t="s">
        <v>112</v>
      </c>
      <c r="G845" s="2" t="s">
        <v>5670</v>
      </c>
      <c r="H845" s="2">
        <v>0</v>
      </c>
      <c r="I845" s="2">
        <v>210207</v>
      </c>
      <c r="J845" s="2">
        <v>111894</v>
      </c>
      <c r="K845" s="2">
        <f t="shared" si="65"/>
        <v>322101</v>
      </c>
      <c r="L845" s="11">
        <v>22531</v>
      </c>
      <c r="M845" s="5">
        <v>362456</v>
      </c>
      <c r="N845" s="2">
        <f t="shared" si="66"/>
        <v>384987</v>
      </c>
      <c r="O845" s="2">
        <f t="shared" si="67"/>
        <v>62886</v>
      </c>
      <c r="P845" s="5">
        <v>22531</v>
      </c>
      <c r="Q845" s="2">
        <f t="shared" si="68"/>
        <v>40355</v>
      </c>
      <c r="R845" s="2">
        <f t="shared" si="69"/>
        <v>-40355</v>
      </c>
    </row>
    <row r="846" spans="1:18" ht="46.5" customHeight="1" x14ac:dyDescent="0.25">
      <c r="A846" s="14" t="s">
        <v>426</v>
      </c>
      <c r="B846" s="33">
        <v>40185</v>
      </c>
      <c r="C846" s="3">
        <v>2235610</v>
      </c>
      <c r="D846" s="4" t="s">
        <v>427</v>
      </c>
      <c r="E846" s="4" t="s">
        <v>438</v>
      </c>
      <c r="F846" s="3" t="s">
        <v>284</v>
      </c>
      <c r="G846" s="2" t="s">
        <v>5670</v>
      </c>
      <c r="H846" s="2">
        <v>0</v>
      </c>
      <c r="I846" s="2">
        <v>134197</v>
      </c>
      <c r="J846" s="2">
        <v>103778</v>
      </c>
      <c r="K846" s="2">
        <f t="shared" si="65"/>
        <v>237975</v>
      </c>
      <c r="L846" s="11"/>
      <c r="M846" s="5">
        <v>282726</v>
      </c>
      <c r="N846" s="2">
        <f t="shared" si="66"/>
        <v>282726</v>
      </c>
      <c r="O846" s="2">
        <f t="shared" si="67"/>
        <v>44751</v>
      </c>
      <c r="P846" s="5">
        <v>0</v>
      </c>
      <c r="Q846" s="2">
        <f t="shared" si="68"/>
        <v>44751</v>
      </c>
      <c r="R846" s="2">
        <f t="shared" si="69"/>
        <v>-44751</v>
      </c>
    </row>
    <row r="847" spans="1:18" ht="46.5" customHeight="1" x14ac:dyDescent="0.25">
      <c r="A847" s="14" t="s">
        <v>439</v>
      </c>
      <c r="B847" s="33">
        <v>33835</v>
      </c>
      <c r="C847" s="3">
        <v>1150578</v>
      </c>
      <c r="D847" s="4" t="s">
        <v>440</v>
      </c>
      <c r="E847" s="4" t="s">
        <v>441</v>
      </c>
      <c r="F847" s="3" t="s">
        <v>23</v>
      </c>
      <c r="G847" s="2" t="s">
        <v>5680</v>
      </c>
      <c r="H847" s="2">
        <v>678227</v>
      </c>
      <c r="I847" s="2">
        <v>496842</v>
      </c>
      <c r="J847" s="2">
        <v>226297</v>
      </c>
      <c r="K847" s="2">
        <f t="shared" si="65"/>
        <v>1401366</v>
      </c>
      <c r="L847" s="6">
        <v>716819</v>
      </c>
      <c r="M847" s="5">
        <v>827583</v>
      </c>
      <c r="N847" s="2">
        <f t="shared" si="66"/>
        <v>1544402</v>
      </c>
      <c r="O847" s="2">
        <f t="shared" si="67"/>
        <v>143036</v>
      </c>
      <c r="P847" s="5">
        <v>0</v>
      </c>
      <c r="Q847" s="2">
        <f t="shared" si="68"/>
        <v>143036</v>
      </c>
      <c r="R847" s="2">
        <f t="shared" si="69"/>
        <v>-143036</v>
      </c>
    </row>
    <row r="848" spans="1:18" ht="46.5" customHeight="1" x14ac:dyDescent="0.25">
      <c r="A848" s="14" t="s">
        <v>439</v>
      </c>
      <c r="B848" s="33">
        <v>35071</v>
      </c>
      <c r="C848" s="3">
        <v>1412733</v>
      </c>
      <c r="D848" s="4" t="s">
        <v>440</v>
      </c>
      <c r="E848" s="4" t="s">
        <v>442</v>
      </c>
      <c r="F848" s="3" t="s">
        <v>23</v>
      </c>
      <c r="G848" s="2" t="s">
        <v>5680</v>
      </c>
      <c r="H848" s="2">
        <v>271716</v>
      </c>
      <c r="I848" s="2">
        <v>459077</v>
      </c>
      <c r="J848" s="2">
        <v>208764</v>
      </c>
      <c r="K848" s="2">
        <f t="shared" si="65"/>
        <v>939557</v>
      </c>
      <c r="L848" s="6">
        <v>521611</v>
      </c>
      <c r="M848" s="5">
        <v>776793</v>
      </c>
      <c r="N848" s="2">
        <f t="shared" si="66"/>
        <v>1298404</v>
      </c>
      <c r="O848" s="2">
        <f t="shared" si="67"/>
        <v>358847</v>
      </c>
      <c r="P848" s="5">
        <v>0</v>
      </c>
      <c r="Q848" s="2">
        <f t="shared" si="68"/>
        <v>358847</v>
      </c>
      <c r="R848" s="2">
        <f t="shared" si="69"/>
        <v>-358847</v>
      </c>
    </row>
    <row r="849" spans="1:18" ht="46.5" customHeight="1" x14ac:dyDescent="0.25">
      <c r="A849" s="14" t="s">
        <v>439</v>
      </c>
      <c r="B849" s="33">
        <v>38170</v>
      </c>
      <c r="C849" s="3">
        <v>1974250</v>
      </c>
      <c r="D849" s="4" t="s">
        <v>440</v>
      </c>
      <c r="E849" s="4" t="s">
        <v>445</v>
      </c>
      <c r="F849" s="3" t="s">
        <v>446</v>
      </c>
      <c r="G849" s="2" t="s">
        <v>5680</v>
      </c>
      <c r="H849" s="2">
        <v>273334</v>
      </c>
      <c r="I849" s="2">
        <v>275977</v>
      </c>
      <c r="J849" s="2">
        <v>115282</v>
      </c>
      <c r="K849" s="2">
        <f t="shared" si="65"/>
        <v>664593</v>
      </c>
      <c r="L849" s="11"/>
      <c r="M849" s="5">
        <v>397903</v>
      </c>
      <c r="N849" s="2">
        <f t="shared" si="66"/>
        <v>397903</v>
      </c>
      <c r="O849" s="2">
        <f t="shared" si="67"/>
        <v>-266690</v>
      </c>
      <c r="P849" s="5">
        <v>0</v>
      </c>
      <c r="Q849" s="2">
        <f t="shared" si="68"/>
        <v>-266690</v>
      </c>
      <c r="R849" s="2">
        <f t="shared" si="69"/>
        <v>266690</v>
      </c>
    </row>
    <row r="850" spans="1:18" ht="46.5" customHeight="1" x14ac:dyDescent="0.25">
      <c r="A850" s="14" t="s">
        <v>439</v>
      </c>
      <c r="B850" s="33">
        <v>39384</v>
      </c>
      <c r="C850" s="3">
        <v>2126817</v>
      </c>
      <c r="D850" s="4" t="s">
        <v>440</v>
      </c>
      <c r="E850" s="4" t="s">
        <v>443</v>
      </c>
      <c r="F850" s="3" t="s">
        <v>59</v>
      </c>
      <c r="G850" s="2" t="s">
        <v>5670</v>
      </c>
      <c r="H850" s="2">
        <v>0</v>
      </c>
      <c r="I850" s="2">
        <v>222065</v>
      </c>
      <c r="J850" s="2">
        <v>148050</v>
      </c>
      <c r="K850" s="2">
        <f t="shared" si="65"/>
        <v>370115</v>
      </c>
      <c r="L850" s="6">
        <v>123106</v>
      </c>
      <c r="M850" s="5">
        <v>389526</v>
      </c>
      <c r="N850" s="2">
        <f t="shared" si="66"/>
        <v>512632</v>
      </c>
      <c r="O850" s="2">
        <f t="shared" si="67"/>
        <v>142517</v>
      </c>
      <c r="P850" s="5">
        <v>123106</v>
      </c>
      <c r="Q850" s="2">
        <f t="shared" si="68"/>
        <v>19411</v>
      </c>
      <c r="R850" s="2">
        <f t="shared" si="69"/>
        <v>-19411</v>
      </c>
    </row>
    <row r="851" spans="1:18" ht="46.5" customHeight="1" x14ac:dyDescent="0.25">
      <c r="A851" s="14" t="s">
        <v>439</v>
      </c>
      <c r="B851" s="33">
        <v>40216</v>
      </c>
      <c r="C851" s="3">
        <v>2383568</v>
      </c>
      <c r="D851" s="4" t="s">
        <v>440</v>
      </c>
      <c r="E851" s="4" t="s">
        <v>444</v>
      </c>
      <c r="F851" s="3" t="s">
        <v>9</v>
      </c>
      <c r="G851" s="2" t="s">
        <v>5670</v>
      </c>
      <c r="H851" s="2">
        <v>0</v>
      </c>
      <c r="I851" s="2">
        <v>134753</v>
      </c>
      <c r="J851" s="2">
        <v>77211</v>
      </c>
      <c r="K851" s="2">
        <f t="shared" si="65"/>
        <v>211964</v>
      </c>
      <c r="L851" s="11"/>
      <c r="M851" s="5">
        <v>295675</v>
      </c>
      <c r="N851" s="2">
        <f t="shared" si="66"/>
        <v>295675</v>
      </c>
      <c r="O851" s="2">
        <f t="shared" si="67"/>
        <v>83711</v>
      </c>
      <c r="P851" s="5">
        <v>0</v>
      </c>
      <c r="Q851" s="2">
        <f t="shared" si="68"/>
        <v>83711</v>
      </c>
      <c r="R851" s="2">
        <f t="shared" si="69"/>
        <v>-83711</v>
      </c>
    </row>
    <row r="852" spans="1:18" ht="46.5" customHeight="1" x14ac:dyDescent="0.25">
      <c r="A852" s="14" t="s">
        <v>447</v>
      </c>
      <c r="B852" s="33">
        <v>39389</v>
      </c>
      <c r="C852" s="3">
        <v>1481669</v>
      </c>
      <c r="D852" s="4" t="s">
        <v>448</v>
      </c>
      <c r="E852" s="4" t="s">
        <v>449</v>
      </c>
      <c r="F852" s="3" t="s">
        <v>450</v>
      </c>
      <c r="G852" s="2" t="s">
        <v>5670</v>
      </c>
      <c r="H852" s="2">
        <v>0</v>
      </c>
      <c r="I852" s="2">
        <v>223314</v>
      </c>
      <c r="J852" s="2">
        <v>124296</v>
      </c>
      <c r="K852" s="2">
        <f t="shared" si="65"/>
        <v>347610</v>
      </c>
      <c r="L852" s="6">
        <v>62904</v>
      </c>
      <c r="M852" s="5">
        <v>383989</v>
      </c>
      <c r="N852" s="2">
        <f t="shared" si="66"/>
        <v>446893</v>
      </c>
      <c r="O852" s="2">
        <f t="shared" si="67"/>
        <v>99283</v>
      </c>
      <c r="P852" s="5">
        <v>86082</v>
      </c>
      <c r="Q852" s="2">
        <f t="shared" si="68"/>
        <v>13201</v>
      </c>
      <c r="R852" s="2">
        <f t="shared" si="69"/>
        <v>-13201</v>
      </c>
    </row>
    <row r="853" spans="1:18" ht="46.5" customHeight="1" x14ac:dyDescent="0.25">
      <c r="A853" s="14" t="s">
        <v>447</v>
      </c>
      <c r="B853" s="33">
        <v>36384</v>
      </c>
      <c r="C853" s="3">
        <v>1659929</v>
      </c>
      <c r="D853" s="4" t="s">
        <v>448</v>
      </c>
      <c r="E853" s="4" t="s">
        <v>451</v>
      </c>
      <c r="F853" s="3" t="s">
        <v>452</v>
      </c>
      <c r="G853" s="2" t="s">
        <v>5680</v>
      </c>
      <c r="H853" s="2">
        <v>335319</v>
      </c>
      <c r="I853" s="2">
        <v>729441</v>
      </c>
      <c r="J853" s="2">
        <v>260061</v>
      </c>
      <c r="K853" s="2">
        <f t="shared" si="65"/>
        <v>1324821</v>
      </c>
      <c r="L853" s="6">
        <v>507686</v>
      </c>
      <c r="M853" s="5">
        <v>1001814</v>
      </c>
      <c r="N853" s="2">
        <f t="shared" si="66"/>
        <v>1509500</v>
      </c>
      <c r="O853" s="2">
        <f t="shared" si="67"/>
        <v>184679</v>
      </c>
      <c r="P853" s="5">
        <v>0</v>
      </c>
      <c r="Q853" s="2">
        <f t="shared" si="68"/>
        <v>184679</v>
      </c>
      <c r="R853" s="2">
        <f t="shared" si="69"/>
        <v>-184679</v>
      </c>
    </row>
    <row r="854" spans="1:18" ht="46.5" customHeight="1" x14ac:dyDescent="0.25">
      <c r="A854" s="14" t="s">
        <v>447</v>
      </c>
      <c r="B854" s="33">
        <v>39386</v>
      </c>
      <c r="C854" s="3">
        <v>2252636</v>
      </c>
      <c r="D854" s="4" t="s">
        <v>448</v>
      </c>
      <c r="E854" s="4" t="s">
        <v>453</v>
      </c>
      <c r="F854" s="3" t="s">
        <v>112</v>
      </c>
      <c r="G854" s="2" t="s">
        <v>5670</v>
      </c>
      <c r="H854" s="2">
        <v>0</v>
      </c>
      <c r="I854" s="2">
        <v>227484</v>
      </c>
      <c r="J854" s="2">
        <v>121630</v>
      </c>
      <c r="K854" s="2">
        <f t="shared" si="65"/>
        <v>349114</v>
      </c>
      <c r="L854" s="11">
        <v>63469</v>
      </c>
      <c r="M854" s="5">
        <v>378117</v>
      </c>
      <c r="N854" s="2">
        <f t="shared" si="66"/>
        <v>441586</v>
      </c>
      <c r="O854" s="2">
        <f t="shared" si="67"/>
        <v>92472</v>
      </c>
      <c r="P854" s="5">
        <v>86873</v>
      </c>
      <c r="Q854" s="2">
        <f t="shared" si="68"/>
        <v>5599</v>
      </c>
      <c r="R854" s="2">
        <f t="shared" si="69"/>
        <v>-5599</v>
      </c>
    </row>
    <row r="855" spans="1:18" ht="46.5" customHeight="1" x14ac:dyDescent="0.25">
      <c r="A855" s="14" t="s">
        <v>447</v>
      </c>
      <c r="B855" s="33">
        <v>40061</v>
      </c>
      <c r="C855" s="3">
        <v>2254773</v>
      </c>
      <c r="D855" s="4" t="s">
        <v>448</v>
      </c>
      <c r="E855" s="4" t="s">
        <v>454</v>
      </c>
      <c r="F855" s="3" t="s">
        <v>112</v>
      </c>
      <c r="G855" s="2" t="s">
        <v>5670</v>
      </c>
      <c r="H855" s="2">
        <v>0</v>
      </c>
      <c r="I855" s="2">
        <v>210207</v>
      </c>
      <c r="J855" s="2">
        <v>102573</v>
      </c>
      <c r="K855" s="2">
        <f t="shared" si="65"/>
        <v>312780</v>
      </c>
      <c r="L855" s="11">
        <v>16026</v>
      </c>
      <c r="M855" s="5">
        <v>375774</v>
      </c>
      <c r="N855" s="2">
        <f t="shared" si="66"/>
        <v>391800</v>
      </c>
      <c r="O855" s="2">
        <f t="shared" si="67"/>
        <v>79020</v>
      </c>
      <c r="P855" s="5">
        <v>38339</v>
      </c>
      <c r="Q855" s="2">
        <f t="shared" si="68"/>
        <v>40681</v>
      </c>
      <c r="R855" s="2">
        <f t="shared" si="69"/>
        <v>-40681</v>
      </c>
    </row>
    <row r="856" spans="1:18" ht="46.5" customHeight="1" x14ac:dyDescent="0.25">
      <c r="A856" s="14" t="s">
        <v>447</v>
      </c>
      <c r="B856" s="33">
        <v>40063</v>
      </c>
      <c r="C856" s="3">
        <v>2254774</v>
      </c>
      <c r="D856" s="4" t="s">
        <v>448</v>
      </c>
      <c r="E856" s="4" t="s">
        <v>456</v>
      </c>
      <c r="F856" s="3" t="s">
        <v>112</v>
      </c>
      <c r="G856" s="2" t="s">
        <v>5670</v>
      </c>
      <c r="H856" s="2">
        <v>0</v>
      </c>
      <c r="I856" s="2">
        <v>210207</v>
      </c>
      <c r="J856" s="2">
        <v>102573</v>
      </c>
      <c r="K856" s="2">
        <f t="shared" si="65"/>
        <v>312780</v>
      </c>
      <c r="L856" s="11">
        <v>15342</v>
      </c>
      <c r="M856" s="5">
        <v>362456</v>
      </c>
      <c r="N856" s="2">
        <f t="shared" si="66"/>
        <v>377798</v>
      </c>
      <c r="O856" s="2">
        <f t="shared" si="67"/>
        <v>65018</v>
      </c>
      <c r="P856" s="5">
        <v>37655</v>
      </c>
      <c r="Q856" s="2">
        <f t="shared" si="68"/>
        <v>27363</v>
      </c>
      <c r="R856" s="2">
        <f t="shared" si="69"/>
        <v>-27363</v>
      </c>
    </row>
    <row r="857" spans="1:18" ht="46.5" customHeight="1" x14ac:dyDescent="0.25">
      <c r="A857" s="14" t="s">
        <v>447</v>
      </c>
      <c r="B857" s="33">
        <v>40061</v>
      </c>
      <c r="C857" s="3">
        <v>2254872</v>
      </c>
      <c r="D857" s="4" t="s">
        <v>448</v>
      </c>
      <c r="E857" s="4" t="s">
        <v>455</v>
      </c>
      <c r="F857" s="3" t="s">
        <v>112</v>
      </c>
      <c r="G857" s="2" t="s">
        <v>5670</v>
      </c>
      <c r="H857" s="2">
        <v>0</v>
      </c>
      <c r="I857" s="2">
        <v>210207</v>
      </c>
      <c r="J857" s="2">
        <v>102573</v>
      </c>
      <c r="K857" s="2">
        <f t="shared" si="65"/>
        <v>312780</v>
      </c>
      <c r="L857" s="11">
        <v>16026</v>
      </c>
      <c r="M857" s="5">
        <v>362456</v>
      </c>
      <c r="N857" s="2">
        <f t="shared" si="66"/>
        <v>378482</v>
      </c>
      <c r="O857" s="2">
        <f t="shared" si="67"/>
        <v>65702</v>
      </c>
      <c r="P857" s="5">
        <v>38339</v>
      </c>
      <c r="Q857" s="2">
        <f t="shared" si="68"/>
        <v>27363</v>
      </c>
      <c r="R857" s="2">
        <f t="shared" si="69"/>
        <v>-27363</v>
      </c>
    </row>
    <row r="858" spans="1:18" ht="46.5" customHeight="1" x14ac:dyDescent="0.25">
      <c r="A858" s="14" t="s">
        <v>447</v>
      </c>
      <c r="B858" s="33">
        <v>40362</v>
      </c>
      <c r="C858" s="3">
        <v>2256110</v>
      </c>
      <c r="D858" s="4" t="s">
        <v>448</v>
      </c>
      <c r="E858" s="4" t="s">
        <v>457</v>
      </c>
      <c r="F858" s="3" t="s">
        <v>200</v>
      </c>
      <c r="G858" s="2" t="s">
        <v>5670</v>
      </c>
      <c r="H858" s="2">
        <v>0</v>
      </c>
      <c r="I858" s="2">
        <v>63198</v>
      </c>
      <c r="J858" s="2">
        <v>146133</v>
      </c>
      <c r="K858" s="2">
        <f t="shared" si="65"/>
        <v>209331</v>
      </c>
      <c r="L858" s="11"/>
      <c r="M858" s="5">
        <v>288541</v>
      </c>
      <c r="N858" s="2">
        <f t="shared" si="66"/>
        <v>288541</v>
      </c>
      <c r="O858" s="2">
        <f t="shared" si="67"/>
        <v>79210</v>
      </c>
      <c r="P858" s="5">
        <v>0</v>
      </c>
      <c r="Q858" s="2">
        <f t="shared" si="68"/>
        <v>79210</v>
      </c>
      <c r="R858" s="2">
        <f t="shared" si="69"/>
        <v>-79210</v>
      </c>
    </row>
    <row r="859" spans="1:18" ht="46.5" customHeight="1" x14ac:dyDescent="0.25">
      <c r="A859" s="14" t="s">
        <v>458</v>
      </c>
      <c r="B859" s="33">
        <v>39942</v>
      </c>
      <c r="C859" s="3">
        <v>2450173</v>
      </c>
      <c r="D859" s="4" t="s">
        <v>459</v>
      </c>
      <c r="E859" s="4" t="s">
        <v>460</v>
      </c>
      <c r="F859" s="3" t="s">
        <v>59</v>
      </c>
      <c r="G859" s="2" t="s">
        <v>5670</v>
      </c>
      <c r="H859" s="2">
        <v>0</v>
      </c>
      <c r="I859" s="2">
        <v>210207</v>
      </c>
      <c r="J859" s="2">
        <v>99466</v>
      </c>
      <c r="K859" s="2">
        <f t="shared" si="65"/>
        <v>309673</v>
      </c>
      <c r="L859" s="11"/>
      <c r="M859" s="5">
        <v>362456</v>
      </c>
      <c r="N859" s="2">
        <f t="shared" si="66"/>
        <v>362456</v>
      </c>
      <c r="O859" s="2">
        <f t="shared" si="67"/>
        <v>52783</v>
      </c>
      <c r="P859" s="5">
        <v>36107</v>
      </c>
      <c r="Q859" s="2">
        <f t="shared" si="68"/>
        <v>16676</v>
      </c>
      <c r="R859" s="2">
        <f t="shared" si="69"/>
        <v>-16676</v>
      </c>
    </row>
    <row r="860" spans="1:18" ht="46.5" customHeight="1" x14ac:dyDescent="0.25">
      <c r="A860" s="14" t="s">
        <v>458</v>
      </c>
      <c r="B860" s="33">
        <v>40397</v>
      </c>
      <c r="C860" s="3">
        <v>2450750</v>
      </c>
      <c r="D860" s="4" t="s">
        <v>459</v>
      </c>
      <c r="E860" s="4" t="s">
        <v>461</v>
      </c>
      <c r="F860" s="3" t="s">
        <v>11</v>
      </c>
      <c r="G860" s="2" t="s">
        <v>5670</v>
      </c>
      <c r="H860" s="2">
        <v>0</v>
      </c>
      <c r="I860" s="2">
        <v>134197</v>
      </c>
      <c r="J860" s="2">
        <v>100185</v>
      </c>
      <c r="K860" s="2">
        <f t="shared" si="65"/>
        <v>234382</v>
      </c>
      <c r="L860" s="11"/>
      <c r="M860" s="5">
        <v>282726</v>
      </c>
      <c r="N860" s="2">
        <f t="shared" si="66"/>
        <v>282726</v>
      </c>
      <c r="O860" s="2">
        <f t="shared" si="67"/>
        <v>48344</v>
      </c>
      <c r="P860" s="5">
        <v>0</v>
      </c>
      <c r="Q860" s="2">
        <f t="shared" si="68"/>
        <v>48344</v>
      </c>
      <c r="R860" s="2">
        <f t="shared" si="69"/>
        <v>-48344</v>
      </c>
    </row>
    <row r="861" spans="1:18" ht="46.5" customHeight="1" x14ac:dyDescent="0.25">
      <c r="A861" s="14" t="s">
        <v>516</v>
      </c>
      <c r="B861" s="35">
        <v>37925</v>
      </c>
      <c r="C861" s="1">
        <v>1922425</v>
      </c>
      <c r="D861" s="4" t="s">
        <v>517</v>
      </c>
      <c r="E861" s="2" t="s">
        <v>518</v>
      </c>
      <c r="F861" s="1" t="s">
        <v>59</v>
      </c>
      <c r="G861" s="2" t="s">
        <v>5680</v>
      </c>
      <c r="H861" s="2">
        <v>0</v>
      </c>
      <c r="I861" s="2">
        <v>377101</v>
      </c>
      <c r="J861" s="2">
        <v>102866</v>
      </c>
      <c r="K861" s="2">
        <f t="shared" si="65"/>
        <v>479967</v>
      </c>
      <c r="L861" s="10"/>
      <c r="M861" s="6">
        <v>375684</v>
      </c>
      <c r="N861" s="2">
        <f t="shared" si="66"/>
        <v>375684</v>
      </c>
      <c r="O861" s="2">
        <f t="shared" si="67"/>
        <v>-104283</v>
      </c>
      <c r="P861" s="6">
        <v>0</v>
      </c>
      <c r="Q861" s="2">
        <f t="shared" si="68"/>
        <v>-104283</v>
      </c>
      <c r="R861" s="2">
        <f t="shared" si="69"/>
        <v>104283</v>
      </c>
    </row>
    <row r="862" spans="1:18" ht="46.5" customHeight="1" x14ac:dyDescent="0.25">
      <c r="A862" s="14" t="s">
        <v>516</v>
      </c>
      <c r="B862" s="33">
        <v>39438</v>
      </c>
      <c r="C862" s="3">
        <v>2205109</v>
      </c>
      <c r="D862" s="4" t="s">
        <v>517</v>
      </c>
      <c r="E862" s="4" t="s">
        <v>521</v>
      </c>
      <c r="F862" s="3" t="s">
        <v>59</v>
      </c>
      <c r="G862" s="2" t="s">
        <v>5670</v>
      </c>
      <c r="H862" s="2">
        <v>0</v>
      </c>
      <c r="I862" s="2">
        <v>178667</v>
      </c>
      <c r="J862" s="2">
        <v>98119</v>
      </c>
      <c r="K862" s="2">
        <f t="shared" si="65"/>
        <v>276786</v>
      </c>
      <c r="L862" s="11"/>
      <c r="M862" s="5">
        <v>348767</v>
      </c>
      <c r="N862" s="2">
        <f t="shared" si="66"/>
        <v>348767</v>
      </c>
      <c r="O862" s="2">
        <f t="shared" si="67"/>
        <v>71981</v>
      </c>
      <c r="P862" s="5">
        <v>53257</v>
      </c>
      <c r="Q862" s="2">
        <f t="shared" si="68"/>
        <v>18724</v>
      </c>
      <c r="R862" s="2">
        <f t="shared" si="69"/>
        <v>-18724</v>
      </c>
    </row>
    <row r="863" spans="1:18" ht="46.5" customHeight="1" x14ac:dyDescent="0.25">
      <c r="A863" s="14" t="s">
        <v>516</v>
      </c>
      <c r="B863" s="33">
        <v>40061</v>
      </c>
      <c r="C863" s="3">
        <v>2244227</v>
      </c>
      <c r="D863" s="4" t="s">
        <v>517</v>
      </c>
      <c r="E863" s="4" t="s">
        <v>519</v>
      </c>
      <c r="F863" s="3" t="s">
        <v>59</v>
      </c>
      <c r="G863" s="2" t="s">
        <v>5670</v>
      </c>
      <c r="H863" s="2">
        <v>0</v>
      </c>
      <c r="I863" s="2">
        <v>210207</v>
      </c>
      <c r="J863" s="2">
        <v>99466</v>
      </c>
      <c r="K863" s="2">
        <f t="shared" si="65"/>
        <v>309673</v>
      </c>
      <c r="L863" s="11">
        <v>24741</v>
      </c>
      <c r="M863" s="5">
        <v>362456</v>
      </c>
      <c r="N863" s="2">
        <f t="shared" si="66"/>
        <v>387197</v>
      </c>
      <c r="O863" s="2">
        <f t="shared" si="67"/>
        <v>77524</v>
      </c>
      <c r="P863" s="5">
        <v>24741</v>
      </c>
      <c r="Q863" s="2">
        <f t="shared" si="68"/>
        <v>52783</v>
      </c>
      <c r="R863" s="2">
        <f t="shared" si="69"/>
        <v>-52783</v>
      </c>
    </row>
    <row r="864" spans="1:18" ht="46.5" customHeight="1" x14ac:dyDescent="0.25">
      <c r="A864" s="14" t="s">
        <v>516</v>
      </c>
      <c r="B864" s="33">
        <v>40082</v>
      </c>
      <c r="C864" s="3">
        <v>2244253</v>
      </c>
      <c r="D864" s="4" t="s">
        <v>517</v>
      </c>
      <c r="E864" s="4" t="s">
        <v>528</v>
      </c>
      <c r="F864" s="3" t="s">
        <v>59</v>
      </c>
      <c r="G864" s="2" t="s">
        <v>5670</v>
      </c>
      <c r="H864" s="2">
        <v>0</v>
      </c>
      <c r="I864" s="2">
        <v>210207</v>
      </c>
      <c r="J864" s="2">
        <v>99466</v>
      </c>
      <c r="K864" s="2">
        <f t="shared" si="65"/>
        <v>309673</v>
      </c>
      <c r="L864" s="11">
        <v>24741</v>
      </c>
      <c r="M864" s="5">
        <v>362456</v>
      </c>
      <c r="N864" s="2">
        <f t="shared" si="66"/>
        <v>387197</v>
      </c>
      <c r="O864" s="2">
        <f t="shared" si="67"/>
        <v>77524</v>
      </c>
      <c r="P864" s="5">
        <v>20220</v>
      </c>
      <c r="Q864" s="2">
        <f t="shared" si="68"/>
        <v>57304</v>
      </c>
      <c r="R864" s="2">
        <f t="shared" si="69"/>
        <v>-57304</v>
      </c>
    </row>
    <row r="865" spans="1:18" ht="46.5" customHeight="1" x14ac:dyDescent="0.25">
      <c r="A865" s="14" t="s">
        <v>516</v>
      </c>
      <c r="B865" s="33">
        <v>40061</v>
      </c>
      <c r="C865" s="3">
        <v>2244254</v>
      </c>
      <c r="D865" s="4" t="s">
        <v>517</v>
      </c>
      <c r="E865" s="4" t="s">
        <v>527</v>
      </c>
      <c r="F865" s="3" t="s">
        <v>59</v>
      </c>
      <c r="G865" s="2" t="s">
        <v>5670</v>
      </c>
      <c r="H865" s="2">
        <v>0</v>
      </c>
      <c r="I865" s="2">
        <v>210207</v>
      </c>
      <c r="J865" s="2">
        <v>99466</v>
      </c>
      <c r="K865" s="2">
        <f t="shared" si="65"/>
        <v>309673</v>
      </c>
      <c r="L865" s="11">
        <v>24741</v>
      </c>
      <c r="M865" s="5">
        <v>362456</v>
      </c>
      <c r="N865" s="2">
        <f t="shared" si="66"/>
        <v>387197</v>
      </c>
      <c r="O865" s="2">
        <f t="shared" si="67"/>
        <v>77524</v>
      </c>
      <c r="P865" s="5">
        <v>24741</v>
      </c>
      <c r="Q865" s="2">
        <f t="shared" si="68"/>
        <v>52783</v>
      </c>
      <c r="R865" s="2">
        <f t="shared" si="69"/>
        <v>-52783</v>
      </c>
    </row>
    <row r="866" spans="1:18" ht="46.5" customHeight="1" x14ac:dyDescent="0.25">
      <c r="A866" s="14" t="s">
        <v>516</v>
      </c>
      <c r="B866" s="33">
        <v>40061</v>
      </c>
      <c r="C866" s="3">
        <v>2244257</v>
      </c>
      <c r="D866" s="4" t="s">
        <v>517</v>
      </c>
      <c r="E866" s="4" t="s">
        <v>520</v>
      </c>
      <c r="F866" s="3" t="s">
        <v>59</v>
      </c>
      <c r="G866" s="2" t="s">
        <v>5670</v>
      </c>
      <c r="H866" s="2">
        <v>0</v>
      </c>
      <c r="I866" s="2">
        <v>210207</v>
      </c>
      <c r="J866" s="2">
        <v>99466</v>
      </c>
      <c r="K866" s="2">
        <f t="shared" si="65"/>
        <v>309673</v>
      </c>
      <c r="L866" s="11">
        <v>24741</v>
      </c>
      <c r="M866" s="5">
        <v>362456</v>
      </c>
      <c r="N866" s="2">
        <f t="shared" si="66"/>
        <v>387197</v>
      </c>
      <c r="O866" s="2">
        <f t="shared" si="67"/>
        <v>77524</v>
      </c>
      <c r="P866" s="5">
        <v>24741</v>
      </c>
      <c r="Q866" s="2">
        <f t="shared" si="68"/>
        <v>52783</v>
      </c>
      <c r="R866" s="2">
        <f t="shared" si="69"/>
        <v>-52783</v>
      </c>
    </row>
    <row r="867" spans="1:18" ht="46.5" customHeight="1" x14ac:dyDescent="0.25">
      <c r="A867" s="14" t="s">
        <v>516</v>
      </c>
      <c r="B867" s="33">
        <v>40061</v>
      </c>
      <c r="C867" s="3">
        <v>2244306</v>
      </c>
      <c r="D867" s="4" t="s">
        <v>517</v>
      </c>
      <c r="E867" s="4" t="s">
        <v>524</v>
      </c>
      <c r="F867" s="3" t="s">
        <v>59</v>
      </c>
      <c r="G867" s="2" t="s">
        <v>5670</v>
      </c>
      <c r="H867" s="2">
        <v>0</v>
      </c>
      <c r="I867" s="2">
        <v>208025</v>
      </c>
      <c r="J867" s="2">
        <v>99466</v>
      </c>
      <c r="K867" s="2">
        <f t="shared" si="65"/>
        <v>307491</v>
      </c>
      <c r="L867" s="11">
        <v>24741</v>
      </c>
      <c r="M867" s="5">
        <v>362456</v>
      </c>
      <c r="N867" s="2">
        <f t="shared" si="66"/>
        <v>387197</v>
      </c>
      <c r="O867" s="2">
        <f t="shared" si="67"/>
        <v>79706</v>
      </c>
      <c r="P867" s="5">
        <v>24741</v>
      </c>
      <c r="Q867" s="2">
        <f t="shared" si="68"/>
        <v>54965</v>
      </c>
      <c r="R867" s="2">
        <f t="shared" si="69"/>
        <v>-54965</v>
      </c>
    </row>
    <row r="868" spans="1:18" ht="46.5" customHeight="1" x14ac:dyDescent="0.25">
      <c r="A868" s="14" t="s">
        <v>516</v>
      </c>
      <c r="B868" s="33">
        <v>40061</v>
      </c>
      <c r="C868" s="3">
        <v>2244446</v>
      </c>
      <c r="D868" s="4" t="s">
        <v>517</v>
      </c>
      <c r="E868" s="4" t="s">
        <v>525</v>
      </c>
      <c r="F868" s="3" t="s">
        <v>59</v>
      </c>
      <c r="G868" s="2" t="s">
        <v>5670</v>
      </c>
      <c r="H868" s="2">
        <v>0</v>
      </c>
      <c r="I868" s="2">
        <v>210207</v>
      </c>
      <c r="J868" s="2">
        <v>99466</v>
      </c>
      <c r="K868" s="2">
        <f t="shared" si="65"/>
        <v>309673</v>
      </c>
      <c r="L868" s="11">
        <v>24741</v>
      </c>
      <c r="M868" s="5">
        <v>362456</v>
      </c>
      <c r="N868" s="2">
        <f t="shared" si="66"/>
        <v>387197</v>
      </c>
      <c r="O868" s="2">
        <f t="shared" si="67"/>
        <v>77524</v>
      </c>
      <c r="P868" s="5">
        <v>24741</v>
      </c>
      <c r="Q868" s="2">
        <f t="shared" si="68"/>
        <v>52783</v>
      </c>
      <c r="R868" s="2">
        <f t="shared" si="69"/>
        <v>-52783</v>
      </c>
    </row>
    <row r="869" spans="1:18" ht="46.5" customHeight="1" x14ac:dyDescent="0.25">
      <c r="A869" s="14" t="s">
        <v>516</v>
      </c>
      <c r="B869" s="33">
        <v>40061</v>
      </c>
      <c r="C869" s="3">
        <v>2393505</v>
      </c>
      <c r="D869" s="4" t="s">
        <v>517</v>
      </c>
      <c r="E869" s="4" t="s">
        <v>526</v>
      </c>
      <c r="F869" s="3" t="s">
        <v>59</v>
      </c>
      <c r="G869" s="2" t="s">
        <v>5670</v>
      </c>
      <c r="H869" s="2">
        <v>0</v>
      </c>
      <c r="I869" s="2">
        <v>479007</v>
      </c>
      <c r="J869" s="2">
        <v>128422</v>
      </c>
      <c r="K869" s="2">
        <f t="shared" ref="K869:K932" si="70">H869+I869+J869</f>
        <v>607429</v>
      </c>
      <c r="L869" s="11">
        <v>24741</v>
      </c>
      <c r="M869" s="5">
        <v>631256</v>
      </c>
      <c r="N869" s="2">
        <f t="shared" si="66"/>
        <v>655997</v>
      </c>
      <c r="O869" s="2">
        <f t="shared" si="67"/>
        <v>48568</v>
      </c>
      <c r="P869" s="5">
        <v>24741</v>
      </c>
      <c r="Q869" s="2">
        <f t="shared" si="68"/>
        <v>23827</v>
      </c>
      <c r="R869" s="2">
        <f t="shared" si="69"/>
        <v>-23827</v>
      </c>
    </row>
    <row r="870" spans="1:18" ht="46.5" customHeight="1" x14ac:dyDescent="0.25">
      <c r="A870" s="14" t="s">
        <v>516</v>
      </c>
      <c r="B870" s="33">
        <v>40381</v>
      </c>
      <c r="C870" s="3">
        <v>2393822</v>
      </c>
      <c r="D870" s="4" t="s">
        <v>517</v>
      </c>
      <c r="E870" s="4" t="s">
        <v>522</v>
      </c>
      <c r="F870" s="3" t="s">
        <v>59</v>
      </c>
      <c r="G870" s="2" t="s">
        <v>5670</v>
      </c>
      <c r="H870" s="2">
        <v>0</v>
      </c>
      <c r="I870" s="2">
        <v>313387</v>
      </c>
      <c r="J870" s="2">
        <v>156928</v>
      </c>
      <c r="K870" s="2">
        <f t="shared" si="70"/>
        <v>470315</v>
      </c>
      <c r="L870" s="11"/>
      <c r="M870" s="5">
        <v>469260</v>
      </c>
      <c r="N870" s="2">
        <f t="shared" si="66"/>
        <v>469260</v>
      </c>
      <c r="O870" s="2">
        <f t="shared" si="67"/>
        <v>-1055</v>
      </c>
      <c r="P870" s="5">
        <v>0</v>
      </c>
      <c r="Q870" s="2">
        <f t="shared" si="68"/>
        <v>-1055</v>
      </c>
      <c r="R870" s="2">
        <f t="shared" si="69"/>
        <v>1055</v>
      </c>
    </row>
    <row r="871" spans="1:18" ht="46.5" customHeight="1" x14ac:dyDescent="0.25">
      <c r="A871" s="14" t="s">
        <v>516</v>
      </c>
      <c r="B871" s="33">
        <v>40081</v>
      </c>
      <c r="C871" s="3">
        <v>2404120</v>
      </c>
      <c r="D871" s="4" t="s">
        <v>517</v>
      </c>
      <c r="E871" s="4" t="s">
        <v>523</v>
      </c>
      <c r="F871" s="3" t="s">
        <v>59</v>
      </c>
      <c r="G871" s="2" t="s">
        <v>5670</v>
      </c>
      <c r="H871" s="2">
        <v>0</v>
      </c>
      <c r="I871" s="2">
        <v>210207</v>
      </c>
      <c r="J871" s="2">
        <v>99466</v>
      </c>
      <c r="K871" s="2">
        <f t="shared" si="70"/>
        <v>309673</v>
      </c>
      <c r="L871" s="11">
        <v>20220</v>
      </c>
      <c r="M871" s="5">
        <v>362456</v>
      </c>
      <c r="N871" s="2">
        <f t="shared" si="66"/>
        <v>382676</v>
      </c>
      <c r="O871" s="2">
        <f t="shared" si="67"/>
        <v>73003</v>
      </c>
      <c r="P871" s="5">
        <v>20220</v>
      </c>
      <c r="Q871" s="2">
        <f t="shared" si="68"/>
        <v>52783</v>
      </c>
      <c r="R871" s="2">
        <f t="shared" si="69"/>
        <v>-52783</v>
      </c>
    </row>
    <row r="872" spans="1:18" ht="46.5" customHeight="1" x14ac:dyDescent="0.25">
      <c r="A872" s="14" t="s">
        <v>574</v>
      </c>
      <c r="B872" s="33">
        <v>33946</v>
      </c>
      <c r="C872" s="3">
        <v>124777</v>
      </c>
      <c r="D872" s="4" t="s">
        <v>575</v>
      </c>
      <c r="E872" s="4" t="s">
        <v>580</v>
      </c>
      <c r="F872" s="3" t="s">
        <v>99</v>
      </c>
      <c r="G872" s="2" t="s">
        <v>5680</v>
      </c>
      <c r="H872" s="2">
        <v>644998</v>
      </c>
      <c r="I872" s="2">
        <v>503204</v>
      </c>
      <c r="J872" s="2">
        <v>280176</v>
      </c>
      <c r="K872" s="2">
        <f t="shared" si="70"/>
        <v>1428378</v>
      </c>
      <c r="L872" s="6">
        <v>706877</v>
      </c>
      <c r="M872" s="4">
        <v>748620</v>
      </c>
      <c r="N872" s="2">
        <f t="shared" si="66"/>
        <v>1455497</v>
      </c>
      <c r="O872" s="2">
        <f t="shared" si="67"/>
        <v>27119</v>
      </c>
      <c r="P872" s="4">
        <v>0</v>
      </c>
      <c r="Q872" s="2">
        <f t="shared" si="68"/>
        <v>27119</v>
      </c>
      <c r="R872" s="2">
        <f t="shared" si="69"/>
        <v>-27119</v>
      </c>
    </row>
    <row r="873" spans="1:18" ht="46.5" customHeight="1" x14ac:dyDescent="0.25">
      <c r="A873" s="14" t="s">
        <v>574</v>
      </c>
      <c r="B873" s="33">
        <v>29850</v>
      </c>
      <c r="C873" s="3">
        <v>731972</v>
      </c>
      <c r="D873" s="4" t="s">
        <v>575</v>
      </c>
      <c r="E873" s="4" t="s">
        <v>614</v>
      </c>
      <c r="F873" s="3" t="s">
        <v>615</v>
      </c>
      <c r="G873" s="2" t="s">
        <v>5680</v>
      </c>
      <c r="H873" s="2">
        <v>933437</v>
      </c>
      <c r="I873" s="2">
        <v>270278</v>
      </c>
      <c r="J873" s="2">
        <v>0</v>
      </c>
      <c r="K873" s="2">
        <f t="shared" si="70"/>
        <v>1203715</v>
      </c>
      <c r="L873" s="6">
        <v>845751</v>
      </c>
      <c r="M873" s="4">
        <v>298080</v>
      </c>
      <c r="N873" s="2">
        <f t="shared" si="66"/>
        <v>1143831</v>
      </c>
      <c r="O873" s="2">
        <f t="shared" si="67"/>
        <v>-59884</v>
      </c>
      <c r="P873" s="4">
        <v>0</v>
      </c>
      <c r="Q873" s="2">
        <f t="shared" si="68"/>
        <v>-59884</v>
      </c>
      <c r="R873" s="2">
        <f t="shared" si="69"/>
        <v>59884</v>
      </c>
    </row>
    <row r="874" spans="1:18" ht="46.5" customHeight="1" x14ac:dyDescent="0.25">
      <c r="A874" s="14" t="s">
        <v>574</v>
      </c>
      <c r="B874" s="33">
        <v>33837</v>
      </c>
      <c r="C874" s="3">
        <v>1078362</v>
      </c>
      <c r="D874" s="4" t="s">
        <v>575</v>
      </c>
      <c r="E874" s="4" t="s">
        <v>586</v>
      </c>
      <c r="F874" s="3" t="s">
        <v>99</v>
      </c>
      <c r="G874" s="2" t="s">
        <v>5680</v>
      </c>
      <c r="H874" s="2">
        <v>646482</v>
      </c>
      <c r="I874" s="2">
        <v>503204</v>
      </c>
      <c r="J874" s="2">
        <v>247396</v>
      </c>
      <c r="K874" s="2">
        <f t="shared" si="70"/>
        <v>1397082</v>
      </c>
      <c r="L874" s="11"/>
      <c r="M874" s="4">
        <v>748620</v>
      </c>
      <c r="N874" s="2">
        <f t="shared" si="66"/>
        <v>748620</v>
      </c>
      <c r="O874" s="2">
        <f t="shared" si="67"/>
        <v>-648462</v>
      </c>
      <c r="P874" s="4">
        <v>0</v>
      </c>
      <c r="Q874" s="2">
        <f t="shared" si="68"/>
        <v>-648462</v>
      </c>
      <c r="R874" s="2">
        <f t="shared" si="69"/>
        <v>648462</v>
      </c>
    </row>
    <row r="875" spans="1:18" ht="46.5" customHeight="1" x14ac:dyDescent="0.25">
      <c r="A875" s="14" t="s">
        <v>574</v>
      </c>
      <c r="B875" s="33">
        <v>33916</v>
      </c>
      <c r="C875" s="3">
        <v>1132037</v>
      </c>
      <c r="D875" s="4" t="s">
        <v>575</v>
      </c>
      <c r="E875" s="4" t="s">
        <v>612</v>
      </c>
      <c r="F875" s="3" t="s">
        <v>99</v>
      </c>
      <c r="G875" s="2" t="s">
        <v>5680</v>
      </c>
      <c r="H875" s="2">
        <v>656109</v>
      </c>
      <c r="I875" s="2">
        <v>486688</v>
      </c>
      <c r="J875" s="2">
        <v>247396</v>
      </c>
      <c r="K875" s="2">
        <f t="shared" si="70"/>
        <v>1390193</v>
      </c>
      <c r="L875" s="6">
        <v>716859</v>
      </c>
      <c r="M875" s="4">
        <v>820107</v>
      </c>
      <c r="N875" s="2">
        <f t="shared" si="66"/>
        <v>1536966</v>
      </c>
      <c r="O875" s="2">
        <f t="shared" si="67"/>
        <v>146773</v>
      </c>
      <c r="P875" s="4">
        <v>0</v>
      </c>
      <c r="Q875" s="2">
        <f t="shared" si="68"/>
        <v>146773</v>
      </c>
      <c r="R875" s="2">
        <f t="shared" si="69"/>
        <v>-146773</v>
      </c>
    </row>
    <row r="876" spans="1:18" ht="46.5" customHeight="1" x14ac:dyDescent="0.25">
      <c r="A876" s="14" t="s">
        <v>574</v>
      </c>
      <c r="B876" s="33">
        <v>34121</v>
      </c>
      <c r="C876" s="3">
        <v>1151555</v>
      </c>
      <c r="D876" s="4" t="s">
        <v>575</v>
      </c>
      <c r="E876" s="4" t="s">
        <v>577</v>
      </c>
      <c r="F876" s="3" t="s">
        <v>99</v>
      </c>
      <c r="G876" s="2" t="s">
        <v>5680</v>
      </c>
      <c r="H876" s="2">
        <v>656109</v>
      </c>
      <c r="I876" s="2">
        <v>486688</v>
      </c>
      <c r="J876" s="2">
        <v>247396</v>
      </c>
      <c r="K876" s="2">
        <f t="shared" si="70"/>
        <v>1390193</v>
      </c>
      <c r="L876" s="6">
        <v>706877</v>
      </c>
      <c r="M876" s="4">
        <v>809530</v>
      </c>
      <c r="N876" s="2">
        <f t="shared" si="66"/>
        <v>1516407</v>
      </c>
      <c r="O876" s="2">
        <f t="shared" si="67"/>
        <v>126214</v>
      </c>
      <c r="P876" s="4">
        <v>0</v>
      </c>
      <c r="Q876" s="2">
        <f t="shared" si="68"/>
        <v>126214</v>
      </c>
      <c r="R876" s="2">
        <f t="shared" si="69"/>
        <v>-126214</v>
      </c>
    </row>
    <row r="877" spans="1:18" ht="46.5" customHeight="1" x14ac:dyDescent="0.25">
      <c r="A877" s="14" t="s">
        <v>574</v>
      </c>
      <c r="B877" s="33">
        <v>33652</v>
      </c>
      <c r="C877" s="3">
        <v>1166682</v>
      </c>
      <c r="D877" s="4" t="s">
        <v>575</v>
      </c>
      <c r="E877" s="4" t="s">
        <v>589</v>
      </c>
      <c r="F877" s="3" t="s">
        <v>99</v>
      </c>
      <c r="G877" s="2" t="s">
        <v>5680</v>
      </c>
      <c r="H877" s="2">
        <v>656109</v>
      </c>
      <c r="I877" s="2">
        <v>486688</v>
      </c>
      <c r="J877" s="2">
        <v>247396</v>
      </c>
      <c r="K877" s="2">
        <f t="shared" si="70"/>
        <v>1390193</v>
      </c>
      <c r="L877" s="6">
        <v>706877</v>
      </c>
      <c r="M877" s="4">
        <v>809530</v>
      </c>
      <c r="N877" s="2">
        <f t="shared" si="66"/>
        <v>1516407</v>
      </c>
      <c r="O877" s="2">
        <f t="shared" si="67"/>
        <v>126214</v>
      </c>
      <c r="P877" s="4">
        <v>0</v>
      </c>
      <c r="Q877" s="2">
        <f t="shared" si="68"/>
        <v>126214</v>
      </c>
      <c r="R877" s="2">
        <f t="shared" si="69"/>
        <v>-126214</v>
      </c>
    </row>
    <row r="878" spans="1:18" ht="46.5" customHeight="1" x14ac:dyDescent="0.25">
      <c r="A878" s="14" t="s">
        <v>574</v>
      </c>
      <c r="B878" s="33">
        <v>31770</v>
      </c>
      <c r="C878" s="3">
        <v>1166717</v>
      </c>
      <c r="D878" s="4" t="s">
        <v>575</v>
      </c>
      <c r="E878" s="4" t="s">
        <v>607</v>
      </c>
      <c r="F878" s="3" t="s">
        <v>608</v>
      </c>
      <c r="G878" s="2" t="s">
        <v>5680</v>
      </c>
      <c r="H878" s="2">
        <v>954855</v>
      </c>
      <c r="I878" s="2">
        <v>512186</v>
      </c>
      <c r="J878" s="2">
        <v>283693</v>
      </c>
      <c r="K878" s="2">
        <f t="shared" si="70"/>
        <v>1750734</v>
      </c>
      <c r="L878" s="6">
        <v>1107295</v>
      </c>
      <c r="M878" s="4">
        <v>854009</v>
      </c>
      <c r="N878" s="2">
        <f t="shared" si="66"/>
        <v>1961304</v>
      </c>
      <c r="O878" s="2">
        <f t="shared" si="67"/>
        <v>210570</v>
      </c>
      <c r="P878" s="4">
        <v>0</v>
      </c>
      <c r="Q878" s="2">
        <f t="shared" si="68"/>
        <v>210570</v>
      </c>
      <c r="R878" s="2">
        <f t="shared" si="69"/>
        <v>-210570</v>
      </c>
    </row>
    <row r="879" spans="1:18" ht="46.5" customHeight="1" x14ac:dyDescent="0.25">
      <c r="A879" s="14" t="s">
        <v>574</v>
      </c>
      <c r="B879" s="33">
        <v>35284</v>
      </c>
      <c r="C879" s="3">
        <v>1316676</v>
      </c>
      <c r="D879" s="4" t="s">
        <v>575</v>
      </c>
      <c r="E879" s="4" t="s">
        <v>583</v>
      </c>
      <c r="F879" s="3" t="s">
        <v>99</v>
      </c>
      <c r="G879" s="2" t="s">
        <v>5680</v>
      </c>
      <c r="H879" s="2">
        <v>600064</v>
      </c>
      <c r="I879" s="2">
        <v>475903</v>
      </c>
      <c r="J879" s="2">
        <v>240385</v>
      </c>
      <c r="K879" s="2">
        <f t="shared" si="70"/>
        <v>1316352</v>
      </c>
      <c r="L879" s="6">
        <v>517235</v>
      </c>
      <c r="M879" s="4">
        <v>792591</v>
      </c>
      <c r="N879" s="2">
        <f t="shared" si="66"/>
        <v>1309826</v>
      </c>
      <c r="O879" s="2">
        <f t="shared" si="67"/>
        <v>-6526</v>
      </c>
      <c r="P879" s="4">
        <v>0</v>
      </c>
      <c r="Q879" s="2">
        <f t="shared" si="68"/>
        <v>-6526</v>
      </c>
      <c r="R879" s="2">
        <f t="shared" si="69"/>
        <v>6526</v>
      </c>
    </row>
    <row r="880" spans="1:18" ht="46.5" customHeight="1" x14ac:dyDescent="0.25">
      <c r="A880" s="14" t="s">
        <v>574</v>
      </c>
      <c r="B880" s="33">
        <v>35162</v>
      </c>
      <c r="C880" s="3">
        <v>1345138</v>
      </c>
      <c r="D880" s="4" t="s">
        <v>575</v>
      </c>
      <c r="E880" s="4" t="s">
        <v>584</v>
      </c>
      <c r="F880" s="3" t="s">
        <v>99</v>
      </c>
      <c r="G880" s="2" t="s">
        <v>5680</v>
      </c>
      <c r="H880" s="2">
        <v>266453</v>
      </c>
      <c r="I880" s="2">
        <v>464857</v>
      </c>
      <c r="J880" s="2">
        <v>238798</v>
      </c>
      <c r="K880" s="2">
        <f t="shared" si="70"/>
        <v>970108</v>
      </c>
      <c r="L880" s="6">
        <v>577879</v>
      </c>
      <c r="M880" s="4">
        <v>755097</v>
      </c>
      <c r="N880" s="2">
        <f t="shared" si="66"/>
        <v>1332976</v>
      </c>
      <c r="O880" s="2">
        <f t="shared" si="67"/>
        <v>362868</v>
      </c>
      <c r="P880" s="4">
        <v>0</v>
      </c>
      <c r="Q880" s="2">
        <f t="shared" si="68"/>
        <v>362868</v>
      </c>
      <c r="R880" s="2">
        <f t="shared" si="69"/>
        <v>-362868</v>
      </c>
    </row>
    <row r="881" spans="1:18" ht="46.5" customHeight="1" x14ac:dyDescent="0.25">
      <c r="A881" s="14" t="s">
        <v>574</v>
      </c>
      <c r="B881" s="33">
        <v>35499</v>
      </c>
      <c r="C881" s="3">
        <v>1394628</v>
      </c>
      <c r="D881" s="4" t="s">
        <v>575</v>
      </c>
      <c r="E881" s="4" t="s">
        <v>582</v>
      </c>
      <c r="F881" s="3" t="s">
        <v>99</v>
      </c>
      <c r="G881" s="2" t="s">
        <v>5680</v>
      </c>
      <c r="H881" s="2">
        <v>268405</v>
      </c>
      <c r="I881" s="2">
        <v>325515</v>
      </c>
      <c r="J881" s="2">
        <v>233732</v>
      </c>
      <c r="K881" s="2">
        <f t="shared" si="70"/>
        <v>827652</v>
      </c>
      <c r="L881" s="6">
        <v>552470</v>
      </c>
      <c r="M881" s="4">
        <v>612432</v>
      </c>
      <c r="N881" s="2">
        <f t="shared" si="66"/>
        <v>1164902</v>
      </c>
      <c r="O881" s="2">
        <f t="shared" si="67"/>
        <v>337250</v>
      </c>
      <c r="P881" s="4">
        <v>66641</v>
      </c>
      <c r="Q881" s="2">
        <f t="shared" si="68"/>
        <v>270609</v>
      </c>
      <c r="R881" s="2">
        <f t="shared" si="69"/>
        <v>-270609</v>
      </c>
    </row>
    <row r="882" spans="1:18" ht="46.5" customHeight="1" x14ac:dyDescent="0.25">
      <c r="A882" s="14" t="s">
        <v>574</v>
      </c>
      <c r="B882" s="33">
        <v>35242</v>
      </c>
      <c r="C882" s="3">
        <v>1402865</v>
      </c>
      <c r="D882" s="4" t="s">
        <v>575</v>
      </c>
      <c r="E882" s="4" t="s">
        <v>590</v>
      </c>
      <c r="F882" s="3" t="s">
        <v>99</v>
      </c>
      <c r="G882" s="2" t="s">
        <v>5680</v>
      </c>
      <c r="H882" s="2">
        <v>305869</v>
      </c>
      <c r="I882" s="2">
        <v>286190</v>
      </c>
      <c r="J882" s="2">
        <v>272837</v>
      </c>
      <c r="K882" s="2">
        <f t="shared" si="70"/>
        <v>864896</v>
      </c>
      <c r="L882" s="6">
        <v>422235</v>
      </c>
      <c r="M882" s="4">
        <v>498954</v>
      </c>
      <c r="N882" s="2">
        <f t="shared" si="66"/>
        <v>921189</v>
      </c>
      <c r="O882" s="2">
        <f t="shared" si="67"/>
        <v>56293</v>
      </c>
      <c r="P882" s="4">
        <v>0</v>
      </c>
      <c r="Q882" s="2">
        <f t="shared" si="68"/>
        <v>56293</v>
      </c>
      <c r="R882" s="2">
        <f t="shared" si="69"/>
        <v>-56293</v>
      </c>
    </row>
    <row r="883" spans="1:18" ht="46.5" customHeight="1" x14ac:dyDescent="0.25">
      <c r="A883" s="14" t="s">
        <v>574</v>
      </c>
      <c r="B883" s="33">
        <v>35240</v>
      </c>
      <c r="C883" s="3">
        <v>1402994</v>
      </c>
      <c r="D883" s="4" t="s">
        <v>575</v>
      </c>
      <c r="E883" s="4" t="s">
        <v>609</v>
      </c>
      <c r="F883" s="3" t="s">
        <v>99</v>
      </c>
      <c r="G883" s="2" t="s">
        <v>5680</v>
      </c>
      <c r="H883" s="2">
        <v>273493</v>
      </c>
      <c r="I883" s="2">
        <v>472831</v>
      </c>
      <c r="J883" s="2">
        <v>238798</v>
      </c>
      <c r="K883" s="2">
        <f t="shared" si="70"/>
        <v>985122</v>
      </c>
      <c r="L883" s="6">
        <v>577879</v>
      </c>
      <c r="M883" s="4">
        <v>770989</v>
      </c>
      <c r="N883" s="2">
        <f t="shared" si="66"/>
        <v>1348868</v>
      </c>
      <c r="O883" s="2">
        <f t="shared" si="67"/>
        <v>363746</v>
      </c>
      <c r="P883" s="4">
        <v>0</v>
      </c>
      <c r="Q883" s="2">
        <f t="shared" si="68"/>
        <v>363746</v>
      </c>
      <c r="R883" s="2">
        <f t="shared" si="69"/>
        <v>-363746</v>
      </c>
    </row>
    <row r="884" spans="1:18" ht="46.5" customHeight="1" x14ac:dyDescent="0.25">
      <c r="A884" s="14" t="s">
        <v>574</v>
      </c>
      <c r="B884" s="33">
        <v>39823</v>
      </c>
      <c r="C884" s="3">
        <v>1414986</v>
      </c>
      <c r="D884" s="4" t="s">
        <v>575</v>
      </c>
      <c r="E884" s="4" t="s">
        <v>596</v>
      </c>
      <c r="F884" s="3" t="s">
        <v>112</v>
      </c>
      <c r="G884" s="2" t="s">
        <v>5670</v>
      </c>
      <c r="H884" s="2">
        <v>0</v>
      </c>
      <c r="I884" s="2">
        <v>209771</v>
      </c>
      <c r="J884" s="2">
        <v>111894</v>
      </c>
      <c r="K884" s="2">
        <f t="shared" si="70"/>
        <v>321665</v>
      </c>
      <c r="L884" s="6">
        <v>36581</v>
      </c>
      <c r="M884" s="4">
        <v>361638</v>
      </c>
      <c r="N884" s="2">
        <f t="shared" si="66"/>
        <v>398219</v>
      </c>
      <c r="O884" s="2">
        <f t="shared" si="67"/>
        <v>76554</v>
      </c>
      <c r="P884" s="4">
        <v>36581</v>
      </c>
      <c r="Q884" s="2">
        <f t="shared" si="68"/>
        <v>39973</v>
      </c>
      <c r="R884" s="2">
        <f t="shared" si="69"/>
        <v>-39973</v>
      </c>
    </row>
    <row r="885" spans="1:18" ht="46.5" customHeight="1" x14ac:dyDescent="0.25">
      <c r="A885" s="14" t="s">
        <v>574</v>
      </c>
      <c r="B885" s="33">
        <v>30915</v>
      </c>
      <c r="C885" s="3">
        <v>1523224</v>
      </c>
      <c r="D885" s="4" t="s">
        <v>575</v>
      </c>
      <c r="E885" s="4" t="s">
        <v>613</v>
      </c>
      <c r="F885" s="3" t="s">
        <v>99</v>
      </c>
      <c r="G885" s="2" t="s">
        <v>5680</v>
      </c>
      <c r="H885" s="2">
        <v>1030839</v>
      </c>
      <c r="I885" s="2">
        <v>513176</v>
      </c>
      <c r="J885" s="2">
        <v>63398</v>
      </c>
      <c r="K885" s="2">
        <f t="shared" si="70"/>
        <v>1607413</v>
      </c>
      <c r="L885" s="6">
        <v>1041129</v>
      </c>
      <c r="M885" s="4">
        <v>855859</v>
      </c>
      <c r="N885" s="2">
        <f t="shared" si="66"/>
        <v>1896988</v>
      </c>
      <c r="O885" s="2">
        <f t="shared" si="67"/>
        <v>289575</v>
      </c>
      <c r="P885" s="4">
        <v>0</v>
      </c>
      <c r="Q885" s="2">
        <f t="shared" si="68"/>
        <v>289575</v>
      </c>
      <c r="R885" s="2">
        <f t="shared" si="69"/>
        <v>-289575</v>
      </c>
    </row>
    <row r="886" spans="1:18" ht="46.5" customHeight="1" x14ac:dyDescent="0.25">
      <c r="A886" s="14" t="s">
        <v>574</v>
      </c>
      <c r="B886" s="33">
        <v>39491</v>
      </c>
      <c r="C886" s="3">
        <v>1722544</v>
      </c>
      <c r="D886" s="4" t="s">
        <v>575</v>
      </c>
      <c r="E886" s="4" t="s">
        <v>579</v>
      </c>
      <c r="F886" s="3" t="s">
        <v>112</v>
      </c>
      <c r="G886" s="2" t="s">
        <v>5670</v>
      </c>
      <c r="H886" s="2">
        <v>0</v>
      </c>
      <c r="I886" s="2">
        <v>163294</v>
      </c>
      <c r="J886" s="2">
        <v>116238</v>
      </c>
      <c r="K886" s="2">
        <f t="shared" si="70"/>
        <v>279532</v>
      </c>
      <c r="L886" s="6">
        <v>78893</v>
      </c>
      <c r="M886" s="4">
        <v>407374</v>
      </c>
      <c r="N886" s="2">
        <f t="shared" si="66"/>
        <v>486267</v>
      </c>
      <c r="O886" s="2">
        <f t="shared" si="67"/>
        <v>206735</v>
      </c>
      <c r="P886" s="4">
        <v>78893</v>
      </c>
      <c r="Q886" s="2">
        <f t="shared" si="68"/>
        <v>127842</v>
      </c>
      <c r="R886" s="2">
        <f t="shared" si="69"/>
        <v>-127842</v>
      </c>
    </row>
    <row r="887" spans="1:18" ht="46.5" customHeight="1" x14ac:dyDescent="0.25">
      <c r="A887" s="14" t="s">
        <v>574</v>
      </c>
      <c r="B887" s="33">
        <v>37770</v>
      </c>
      <c r="C887" s="3">
        <v>1880044</v>
      </c>
      <c r="D887" s="4" t="s">
        <v>575</v>
      </c>
      <c r="E887" s="4" t="s">
        <v>600</v>
      </c>
      <c r="F887" s="3" t="s">
        <v>99</v>
      </c>
      <c r="G887" s="2" t="s">
        <v>5680</v>
      </c>
      <c r="H887" s="2">
        <v>253124</v>
      </c>
      <c r="I887" s="2">
        <v>295454</v>
      </c>
      <c r="J887" s="2">
        <v>332016</v>
      </c>
      <c r="K887" s="2">
        <f t="shared" si="70"/>
        <v>880594</v>
      </c>
      <c r="L887" s="6">
        <v>340207</v>
      </c>
      <c r="M887" s="4">
        <v>482988</v>
      </c>
      <c r="N887" s="2">
        <f t="shared" si="66"/>
        <v>823195</v>
      </c>
      <c r="O887" s="2">
        <f t="shared" si="67"/>
        <v>-57399</v>
      </c>
      <c r="P887" s="4">
        <v>0</v>
      </c>
      <c r="Q887" s="2">
        <f t="shared" si="68"/>
        <v>-57399</v>
      </c>
      <c r="R887" s="2">
        <f t="shared" si="69"/>
        <v>57399</v>
      </c>
    </row>
    <row r="888" spans="1:18" ht="46.5" customHeight="1" x14ac:dyDescent="0.25">
      <c r="A888" s="14" t="s">
        <v>574</v>
      </c>
      <c r="B888" s="33">
        <v>38026</v>
      </c>
      <c r="C888" s="3">
        <v>1935991</v>
      </c>
      <c r="D888" s="4" t="s">
        <v>575</v>
      </c>
      <c r="E888" s="4" t="s">
        <v>611</v>
      </c>
      <c r="F888" s="3" t="s">
        <v>112</v>
      </c>
      <c r="G888" s="2" t="s">
        <v>5680</v>
      </c>
      <c r="H888" s="2">
        <v>257971</v>
      </c>
      <c r="I888" s="2">
        <v>218010</v>
      </c>
      <c r="J888" s="2">
        <v>121005</v>
      </c>
      <c r="K888" s="2">
        <f t="shared" si="70"/>
        <v>596986</v>
      </c>
      <c r="L888" s="11"/>
      <c r="M888" s="4">
        <v>364004</v>
      </c>
      <c r="N888" s="2">
        <f t="shared" si="66"/>
        <v>364004</v>
      </c>
      <c r="O888" s="2">
        <f t="shared" si="67"/>
        <v>-232982</v>
      </c>
      <c r="P888" s="4">
        <v>0</v>
      </c>
      <c r="Q888" s="2">
        <f t="shared" si="68"/>
        <v>-232982</v>
      </c>
      <c r="R888" s="2">
        <f t="shared" si="69"/>
        <v>232982</v>
      </c>
    </row>
    <row r="889" spans="1:18" ht="46.5" customHeight="1" x14ac:dyDescent="0.25">
      <c r="A889" s="14" t="s">
        <v>574</v>
      </c>
      <c r="B889" s="33">
        <v>39881</v>
      </c>
      <c r="C889" s="3">
        <v>2099461</v>
      </c>
      <c r="D889" s="4" t="s">
        <v>575</v>
      </c>
      <c r="E889" s="4" t="s">
        <v>594</v>
      </c>
      <c r="F889" s="3" t="s">
        <v>112</v>
      </c>
      <c r="G889" s="2" t="s">
        <v>5670</v>
      </c>
      <c r="H889" s="2">
        <v>0</v>
      </c>
      <c r="I889" s="2">
        <v>210207</v>
      </c>
      <c r="J889" s="2">
        <v>112262</v>
      </c>
      <c r="K889" s="2">
        <f t="shared" si="70"/>
        <v>322469</v>
      </c>
      <c r="L889" s="6">
        <v>33472</v>
      </c>
      <c r="M889" s="4">
        <v>323496</v>
      </c>
      <c r="N889" s="2">
        <f t="shared" si="66"/>
        <v>356968</v>
      </c>
      <c r="O889" s="2">
        <f t="shared" si="67"/>
        <v>34499</v>
      </c>
      <c r="P889" s="4">
        <v>33472</v>
      </c>
      <c r="Q889" s="2">
        <f t="shared" si="68"/>
        <v>1027</v>
      </c>
      <c r="R889" s="2">
        <f t="shared" si="69"/>
        <v>-1027</v>
      </c>
    </row>
    <row r="890" spans="1:18" ht="46.5" customHeight="1" x14ac:dyDescent="0.25">
      <c r="A890" s="14" t="s">
        <v>574</v>
      </c>
      <c r="B890" s="33">
        <v>39881</v>
      </c>
      <c r="C890" s="3">
        <v>2099971</v>
      </c>
      <c r="D890" s="4" t="s">
        <v>575</v>
      </c>
      <c r="E890" s="4" t="s">
        <v>602</v>
      </c>
      <c r="F890" s="3" t="s">
        <v>112</v>
      </c>
      <c r="G890" s="2" t="s">
        <v>5670</v>
      </c>
      <c r="H890" s="2">
        <v>0</v>
      </c>
      <c r="I890" s="2">
        <v>210207</v>
      </c>
      <c r="J890" s="2">
        <v>111894</v>
      </c>
      <c r="K890" s="2">
        <f t="shared" si="70"/>
        <v>322101</v>
      </c>
      <c r="L890" s="6">
        <v>36157</v>
      </c>
      <c r="M890" s="4">
        <v>362456</v>
      </c>
      <c r="N890" s="2">
        <f t="shared" si="66"/>
        <v>398613</v>
      </c>
      <c r="O890" s="2">
        <f t="shared" si="67"/>
        <v>76512</v>
      </c>
      <c r="P890" s="4">
        <v>36157</v>
      </c>
      <c r="Q890" s="2">
        <f t="shared" si="68"/>
        <v>40355</v>
      </c>
      <c r="R890" s="2">
        <f t="shared" si="69"/>
        <v>-40355</v>
      </c>
    </row>
    <row r="891" spans="1:18" ht="46.5" customHeight="1" x14ac:dyDescent="0.25">
      <c r="A891" s="14" t="s">
        <v>574</v>
      </c>
      <c r="B891" s="33">
        <v>39881</v>
      </c>
      <c r="C891" s="3">
        <v>2099987</v>
      </c>
      <c r="D891" s="4" t="s">
        <v>575</v>
      </c>
      <c r="E891" s="4" t="s">
        <v>576</v>
      </c>
      <c r="F891" s="3" t="s">
        <v>112</v>
      </c>
      <c r="G891" s="2" t="s">
        <v>5670</v>
      </c>
      <c r="H891" s="2">
        <v>0</v>
      </c>
      <c r="I891" s="2">
        <v>210207</v>
      </c>
      <c r="J891" s="2">
        <v>111894</v>
      </c>
      <c r="K891" s="2">
        <f t="shared" si="70"/>
        <v>322101</v>
      </c>
      <c r="L891" s="6">
        <v>33472</v>
      </c>
      <c r="M891" s="4">
        <v>362456</v>
      </c>
      <c r="N891" s="2">
        <f t="shared" si="66"/>
        <v>395928</v>
      </c>
      <c r="O891" s="2">
        <f t="shared" si="67"/>
        <v>73827</v>
      </c>
      <c r="P891" s="4">
        <v>33472</v>
      </c>
      <c r="Q891" s="2">
        <f t="shared" si="68"/>
        <v>40355</v>
      </c>
      <c r="R891" s="2">
        <f t="shared" si="69"/>
        <v>-40355</v>
      </c>
    </row>
    <row r="892" spans="1:18" ht="46.5" customHeight="1" x14ac:dyDescent="0.25">
      <c r="A892" s="14" t="s">
        <v>574</v>
      </c>
      <c r="B892" s="33">
        <v>39881</v>
      </c>
      <c r="C892" s="3">
        <v>2099992</v>
      </c>
      <c r="D892" s="4" t="s">
        <v>575</v>
      </c>
      <c r="E892" s="4" t="s">
        <v>592</v>
      </c>
      <c r="F892" s="3" t="s">
        <v>112</v>
      </c>
      <c r="G892" s="2" t="s">
        <v>5670</v>
      </c>
      <c r="H892" s="2">
        <v>0</v>
      </c>
      <c r="I892" s="2">
        <v>210207</v>
      </c>
      <c r="J892" s="2">
        <v>111894</v>
      </c>
      <c r="K892" s="2">
        <f t="shared" si="70"/>
        <v>322101</v>
      </c>
      <c r="L892" s="6">
        <v>33472</v>
      </c>
      <c r="M892" s="4">
        <v>362456</v>
      </c>
      <c r="N892" s="2">
        <f t="shared" si="66"/>
        <v>395928</v>
      </c>
      <c r="O892" s="2">
        <f t="shared" si="67"/>
        <v>73827</v>
      </c>
      <c r="P892" s="4">
        <v>33472</v>
      </c>
      <c r="Q892" s="2">
        <f t="shared" si="68"/>
        <v>40355</v>
      </c>
      <c r="R892" s="2">
        <f t="shared" si="69"/>
        <v>-40355</v>
      </c>
    </row>
    <row r="893" spans="1:18" ht="46.5" customHeight="1" x14ac:dyDescent="0.25">
      <c r="A893" s="14" t="s">
        <v>574</v>
      </c>
      <c r="B893" s="33">
        <v>39881</v>
      </c>
      <c r="C893" s="3">
        <v>2099995</v>
      </c>
      <c r="D893" s="4" t="s">
        <v>575</v>
      </c>
      <c r="E893" s="4" t="s">
        <v>603</v>
      </c>
      <c r="F893" s="3" t="s">
        <v>112</v>
      </c>
      <c r="G893" s="2" t="s">
        <v>5670</v>
      </c>
      <c r="H893" s="2">
        <v>0</v>
      </c>
      <c r="I893" s="2">
        <v>210207</v>
      </c>
      <c r="J893" s="2">
        <v>111894</v>
      </c>
      <c r="K893" s="2">
        <f t="shared" si="70"/>
        <v>322101</v>
      </c>
      <c r="L893" s="6">
        <v>33472</v>
      </c>
      <c r="M893" s="4">
        <v>358853</v>
      </c>
      <c r="N893" s="2">
        <f t="shared" si="66"/>
        <v>392325</v>
      </c>
      <c r="O893" s="2">
        <f t="shared" si="67"/>
        <v>70224</v>
      </c>
      <c r="P893" s="4">
        <v>33472</v>
      </c>
      <c r="Q893" s="2">
        <f t="shared" si="68"/>
        <v>36752</v>
      </c>
      <c r="R893" s="2">
        <f t="shared" si="69"/>
        <v>-36752</v>
      </c>
    </row>
    <row r="894" spans="1:18" ht="46.5" customHeight="1" x14ac:dyDescent="0.25">
      <c r="A894" s="14" t="s">
        <v>574</v>
      </c>
      <c r="B894" s="33">
        <v>39385</v>
      </c>
      <c r="C894" s="3">
        <v>2153804</v>
      </c>
      <c r="D894" s="4" t="s">
        <v>575</v>
      </c>
      <c r="E894" s="4" t="s">
        <v>601</v>
      </c>
      <c r="F894" s="3" t="s">
        <v>112</v>
      </c>
      <c r="G894" s="2" t="s">
        <v>5670</v>
      </c>
      <c r="H894" s="2">
        <v>0</v>
      </c>
      <c r="I894" s="2">
        <v>234658</v>
      </c>
      <c r="J894" s="2">
        <v>121538</v>
      </c>
      <c r="K894" s="2">
        <f t="shared" si="70"/>
        <v>356196</v>
      </c>
      <c r="L894" s="11">
        <v>87494</v>
      </c>
      <c r="M894" s="5">
        <v>399420</v>
      </c>
      <c r="N894" s="2">
        <f t="shared" si="66"/>
        <v>486914</v>
      </c>
      <c r="O894" s="2">
        <f t="shared" si="67"/>
        <v>130718</v>
      </c>
      <c r="P894" s="5">
        <v>87494</v>
      </c>
      <c r="Q894" s="2">
        <f t="shared" si="68"/>
        <v>43224</v>
      </c>
      <c r="R894" s="2">
        <f t="shared" si="69"/>
        <v>-43224</v>
      </c>
    </row>
    <row r="895" spans="1:18" ht="46.5" customHeight="1" x14ac:dyDescent="0.25">
      <c r="A895" s="14" t="s">
        <v>574</v>
      </c>
      <c r="B895" s="33">
        <v>39823</v>
      </c>
      <c r="C895" s="3">
        <v>2197401</v>
      </c>
      <c r="D895" s="4" t="s">
        <v>575</v>
      </c>
      <c r="E895" s="4" t="s">
        <v>593</v>
      </c>
      <c r="F895" s="3" t="s">
        <v>112</v>
      </c>
      <c r="G895" s="2" t="s">
        <v>5670</v>
      </c>
      <c r="H895" s="2">
        <v>0</v>
      </c>
      <c r="I895" s="2">
        <v>209771</v>
      </c>
      <c r="J895" s="2">
        <v>126637</v>
      </c>
      <c r="K895" s="2">
        <f t="shared" si="70"/>
        <v>336408</v>
      </c>
      <c r="L895" s="11">
        <v>31480</v>
      </c>
      <c r="M895" s="5">
        <v>361638</v>
      </c>
      <c r="N895" s="2">
        <f t="shared" si="66"/>
        <v>393118</v>
      </c>
      <c r="O895" s="2">
        <f t="shared" si="67"/>
        <v>56710</v>
      </c>
      <c r="P895" s="5">
        <v>31480</v>
      </c>
      <c r="Q895" s="2">
        <f t="shared" si="68"/>
        <v>25230</v>
      </c>
      <c r="R895" s="2">
        <f t="shared" si="69"/>
        <v>-25230</v>
      </c>
    </row>
    <row r="896" spans="1:18" ht="46.5" customHeight="1" x14ac:dyDescent="0.25">
      <c r="A896" s="14" t="s">
        <v>574</v>
      </c>
      <c r="B896" s="33">
        <v>39942</v>
      </c>
      <c r="C896" s="3">
        <v>2206514</v>
      </c>
      <c r="D896" s="4" t="s">
        <v>575</v>
      </c>
      <c r="E896" s="4" t="s">
        <v>604</v>
      </c>
      <c r="F896" s="3" t="s">
        <v>112</v>
      </c>
      <c r="G896" s="2" t="s">
        <v>5670</v>
      </c>
      <c r="H896" s="2">
        <v>0</v>
      </c>
      <c r="I896" s="2">
        <v>210207</v>
      </c>
      <c r="J896" s="2">
        <v>111894</v>
      </c>
      <c r="K896" s="2">
        <f t="shared" si="70"/>
        <v>322101</v>
      </c>
      <c r="L896" s="11">
        <v>33410</v>
      </c>
      <c r="M896" s="5">
        <v>362456</v>
      </c>
      <c r="N896" s="2">
        <f t="shared" si="66"/>
        <v>395866</v>
      </c>
      <c r="O896" s="2">
        <f t="shared" si="67"/>
        <v>73765</v>
      </c>
      <c r="P896" s="5">
        <v>33410</v>
      </c>
      <c r="Q896" s="2">
        <f t="shared" si="68"/>
        <v>40355</v>
      </c>
      <c r="R896" s="2">
        <f t="shared" si="69"/>
        <v>-40355</v>
      </c>
    </row>
    <row r="897" spans="1:18" ht="46.5" customHeight="1" x14ac:dyDescent="0.25">
      <c r="A897" s="14" t="s">
        <v>574</v>
      </c>
      <c r="B897" s="33">
        <v>39942</v>
      </c>
      <c r="C897" s="3">
        <v>2206738</v>
      </c>
      <c r="D897" s="4" t="s">
        <v>575</v>
      </c>
      <c r="E897" s="4" t="s">
        <v>578</v>
      </c>
      <c r="F897" s="3" t="s">
        <v>112</v>
      </c>
      <c r="G897" s="2" t="s">
        <v>5670</v>
      </c>
      <c r="H897" s="2">
        <v>0</v>
      </c>
      <c r="I897" s="2">
        <v>210207</v>
      </c>
      <c r="J897" s="2">
        <v>111894</v>
      </c>
      <c r="K897" s="2">
        <f t="shared" si="70"/>
        <v>322101</v>
      </c>
      <c r="L897" s="11">
        <v>33450</v>
      </c>
      <c r="M897" s="5">
        <v>362456</v>
      </c>
      <c r="N897" s="2">
        <f t="shared" si="66"/>
        <v>395906</v>
      </c>
      <c r="O897" s="2">
        <f t="shared" si="67"/>
        <v>73805</v>
      </c>
      <c r="P897" s="5">
        <v>33450</v>
      </c>
      <c r="Q897" s="2">
        <f t="shared" si="68"/>
        <v>40355</v>
      </c>
      <c r="R897" s="2">
        <f t="shared" si="69"/>
        <v>-40355</v>
      </c>
    </row>
    <row r="898" spans="1:18" ht="46.5" customHeight="1" x14ac:dyDescent="0.25">
      <c r="A898" s="14" t="s">
        <v>574</v>
      </c>
      <c r="B898" s="33">
        <v>40003</v>
      </c>
      <c r="C898" s="3">
        <v>2207541</v>
      </c>
      <c r="D898" s="4" t="s">
        <v>575</v>
      </c>
      <c r="E898" s="4" t="s">
        <v>606</v>
      </c>
      <c r="F898" s="3" t="s">
        <v>112</v>
      </c>
      <c r="G898" s="2" t="s">
        <v>5670</v>
      </c>
      <c r="H898" s="2">
        <v>0</v>
      </c>
      <c r="I898" s="2">
        <v>210207</v>
      </c>
      <c r="J898" s="2">
        <v>111894</v>
      </c>
      <c r="K898" s="2">
        <f t="shared" si="70"/>
        <v>322101</v>
      </c>
      <c r="L898" s="11">
        <v>32948</v>
      </c>
      <c r="M898" s="5">
        <v>362456</v>
      </c>
      <c r="N898" s="2">
        <f t="shared" si="66"/>
        <v>395404</v>
      </c>
      <c r="O898" s="2">
        <f t="shared" si="67"/>
        <v>73303</v>
      </c>
      <c r="P898" s="5">
        <v>32948</v>
      </c>
      <c r="Q898" s="2">
        <f t="shared" si="68"/>
        <v>40355</v>
      </c>
      <c r="R898" s="2">
        <f t="shared" si="69"/>
        <v>-40355</v>
      </c>
    </row>
    <row r="899" spans="1:18" ht="46.5" customHeight="1" x14ac:dyDescent="0.25">
      <c r="A899" s="14" t="s">
        <v>574</v>
      </c>
      <c r="B899" s="33">
        <v>40357</v>
      </c>
      <c r="C899" s="3">
        <v>2208837</v>
      </c>
      <c r="D899" s="4" t="s">
        <v>575</v>
      </c>
      <c r="E899" s="4" t="s">
        <v>597</v>
      </c>
      <c r="F899" s="3" t="s">
        <v>598</v>
      </c>
      <c r="G899" s="2" t="s">
        <v>5670</v>
      </c>
      <c r="H899" s="2">
        <v>0</v>
      </c>
      <c r="I899" s="2">
        <v>49297</v>
      </c>
      <c r="J899" s="2">
        <v>194287</v>
      </c>
      <c r="K899" s="2">
        <f t="shared" si="70"/>
        <v>243584</v>
      </c>
      <c r="L899" s="11"/>
      <c r="M899" s="5">
        <v>356976</v>
      </c>
      <c r="N899" s="2">
        <f t="shared" si="66"/>
        <v>356976</v>
      </c>
      <c r="O899" s="2">
        <f t="shared" si="67"/>
        <v>113392</v>
      </c>
      <c r="P899" s="5">
        <v>0</v>
      </c>
      <c r="Q899" s="2">
        <f t="shared" si="68"/>
        <v>113392</v>
      </c>
      <c r="R899" s="2">
        <f t="shared" si="69"/>
        <v>-113392</v>
      </c>
    </row>
    <row r="900" spans="1:18" ht="46.5" customHeight="1" x14ac:dyDescent="0.25">
      <c r="A900" s="14" t="s">
        <v>574</v>
      </c>
      <c r="B900" s="33">
        <v>40081</v>
      </c>
      <c r="C900" s="3">
        <v>2234149</v>
      </c>
      <c r="D900" s="4" t="s">
        <v>575</v>
      </c>
      <c r="E900" s="4" t="s">
        <v>599</v>
      </c>
      <c r="F900" s="3" t="s">
        <v>112</v>
      </c>
      <c r="G900" s="2" t="s">
        <v>5670</v>
      </c>
      <c r="H900" s="2">
        <v>0</v>
      </c>
      <c r="I900" s="2">
        <v>210207</v>
      </c>
      <c r="J900" s="2">
        <v>99466</v>
      </c>
      <c r="K900" s="2">
        <f t="shared" si="70"/>
        <v>309673</v>
      </c>
      <c r="L900" s="11">
        <v>29976</v>
      </c>
      <c r="M900" s="5">
        <v>362456</v>
      </c>
      <c r="N900" s="2">
        <f t="shared" si="66"/>
        <v>392432</v>
      </c>
      <c r="O900" s="2">
        <f t="shared" si="67"/>
        <v>82759</v>
      </c>
      <c r="P900" s="5">
        <v>29976</v>
      </c>
      <c r="Q900" s="2">
        <f t="shared" si="68"/>
        <v>52783</v>
      </c>
      <c r="R900" s="2">
        <f t="shared" si="69"/>
        <v>-52783</v>
      </c>
    </row>
    <row r="901" spans="1:18" ht="46.5" customHeight="1" x14ac:dyDescent="0.25">
      <c r="A901" s="14" t="s">
        <v>574</v>
      </c>
      <c r="B901" s="33">
        <v>40003</v>
      </c>
      <c r="C901" s="3">
        <v>2278380</v>
      </c>
      <c r="D901" s="4" t="s">
        <v>575</v>
      </c>
      <c r="E901" s="4" t="s">
        <v>610</v>
      </c>
      <c r="F901" s="3" t="s">
        <v>112</v>
      </c>
      <c r="G901" s="2" t="s">
        <v>5670</v>
      </c>
      <c r="H901" s="2">
        <v>0</v>
      </c>
      <c r="I901" s="2">
        <v>210207</v>
      </c>
      <c r="J901" s="2">
        <v>126637</v>
      </c>
      <c r="K901" s="2">
        <f t="shared" si="70"/>
        <v>336844</v>
      </c>
      <c r="L901" s="11">
        <v>38214</v>
      </c>
      <c r="M901" s="5">
        <v>358853</v>
      </c>
      <c r="N901" s="2">
        <f t="shared" ref="N901:N964" si="71">L901+M901</f>
        <v>397067</v>
      </c>
      <c r="O901" s="2">
        <f t="shared" ref="O901:O964" si="72">N901-K901</f>
        <v>60223</v>
      </c>
      <c r="P901" s="5">
        <v>38214</v>
      </c>
      <c r="Q901" s="2">
        <f t="shared" ref="Q901:Q964" si="73">O901-P901</f>
        <v>22009</v>
      </c>
      <c r="R901" s="2">
        <f t="shared" ref="R901:R964" si="74">(K901+P901)-N901</f>
        <v>-22009</v>
      </c>
    </row>
    <row r="902" spans="1:18" ht="46.5" customHeight="1" x14ac:dyDescent="0.25">
      <c r="A902" s="22" t="s">
        <v>574</v>
      </c>
      <c r="B902" s="38">
        <v>39881</v>
      </c>
      <c r="C902" s="22">
        <v>2294830</v>
      </c>
      <c r="D902" s="22" t="s">
        <v>575</v>
      </c>
      <c r="E902" s="22" t="s">
        <v>585</v>
      </c>
      <c r="F902" s="22" t="s">
        <v>112</v>
      </c>
      <c r="G902" s="2" t="s">
        <v>5670</v>
      </c>
      <c r="H902" s="2">
        <v>0</v>
      </c>
      <c r="I902" s="2">
        <v>318221</v>
      </c>
      <c r="J902" s="2">
        <v>134045</v>
      </c>
      <c r="K902" s="2">
        <f t="shared" si="70"/>
        <v>452266</v>
      </c>
      <c r="L902" s="11">
        <v>38214</v>
      </c>
      <c r="M902" s="21">
        <v>470735</v>
      </c>
      <c r="N902" s="2">
        <f t="shared" si="71"/>
        <v>508949</v>
      </c>
      <c r="O902" s="2">
        <f t="shared" si="72"/>
        <v>56683</v>
      </c>
      <c r="P902" s="21">
        <v>38214</v>
      </c>
      <c r="Q902" s="2">
        <f t="shared" si="73"/>
        <v>18469</v>
      </c>
      <c r="R902" s="2">
        <f t="shared" si="74"/>
        <v>-18469</v>
      </c>
    </row>
    <row r="903" spans="1:18" ht="46.5" customHeight="1" x14ac:dyDescent="0.25">
      <c r="A903" s="14" t="s">
        <v>574</v>
      </c>
      <c r="B903" s="33">
        <v>40003</v>
      </c>
      <c r="C903" s="3">
        <v>2294976</v>
      </c>
      <c r="D903" s="4" t="s">
        <v>575</v>
      </c>
      <c r="E903" s="4" t="s">
        <v>588</v>
      </c>
      <c r="F903" s="3" t="s">
        <v>112</v>
      </c>
      <c r="G903" s="2" t="s">
        <v>5670</v>
      </c>
      <c r="H903" s="2">
        <v>0</v>
      </c>
      <c r="I903" s="2">
        <v>210207</v>
      </c>
      <c r="J903" s="2">
        <v>111894</v>
      </c>
      <c r="K903" s="2">
        <f t="shared" si="70"/>
        <v>322101</v>
      </c>
      <c r="L903" s="11">
        <v>33108</v>
      </c>
      <c r="M903" s="5">
        <v>362456</v>
      </c>
      <c r="N903" s="2">
        <f t="shared" si="71"/>
        <v>395564</v>
      </c>
      <c r="O903" s="2">
        <f t="shared" si="72"/>
        <v>73463</v>
      </c>
      <c r="P903" s="5">
        <v>33108</v>
      </c>
      <c r="Q903" s="2">
        <f t="shared" si="73"/>
        <v>40355</v>
      </c>
      <c r="R903" s="2">
        <f t="shared" si="74"/>
        <v>-40355</v>
      </c>
    </row>
    <row r="904" spans="1:18" ht="46.5" customHeight="1" x14ac:dyDescent="0.25">
      <c r="A904" s="14" t="s">
        <v>574</v>
      </c>
      <c r="B904" s="33">
        <v>39384</v>
      </c>
      <c r="C904" s="3">
        <v>2350424</v>
      </c>
      <c r="D904" s="4" t="s">
        <v>575</v>
      </c>
      <c r="E904" s="4" t="s">
        <v>591</v>
      </c>
      <c r="F904" s="3" t="s">
        <v>112</v>
      </c>
      <c r="G904" s="2" t="s">
        <v>5670</v>
      </c>
      <c r="H904" s="2">
        <v>0</v>
      </c>
      <c r="I904" s="2">
        <v>234658</v>
      </c>
      <c r="J904" s="2">
        <v>121538</v>
      </c>
      <c r="K904" s="2">
        <f t="shared" si="70"/>
        <v>356196</v>
      </c>
      <c r="L904" s="11">
        <v>88088</v>
      </c>
      <c r="M904" s="5">
        <v>394710</v>
      </c>
      <c r="N904" s="2">
        <f t="shared" si="71"/>
        <v>482798</v>
      </c>
      <c r="O904" s="2">
        <f t="shared" si="72"/>
        <v>126602</v>
      </c>
      <c r="P904" s="5">
        <v>88088</v>
      </c>
      <c r="Q904" s="2">
        <f t="shared" si="73"/>
        <v>38514</v>
      </c>
      <c r="R904" s="2">
        <f t="shared" si="74"/>
        <v>-38514</v>
      </c>
    </row>
    <row r="905" spans="1:18" ht="46.5" customHeight="1" x14ac:dyDescent="0.25">
      <c r="A905" s="14" t="s">
        <v>574</v>
      </c>
      <c r="B905" s="33">
        <v>40003</v>
      </c>
      <c r="C905" s="3">
        <v>2354119</v>
      </c>
      <c r="D905" s="4" t="s">
        <v>575</v>
      </c>
      <c r="E905" s="4" t="s">
        <v>595</v>
      </c>
      <c r="F905" s="3" t="s">
        <v>112</v>
      </c>
      <c r="G905" s="2" t="s">
        <v>5670</v>
      </c>
      <c r="H905" s="2">
        <v>0</v>
      </c>
      <c r="I905" s="2">
        <v>210207</v>
      </c>
      <c r="J905" s="2">
        <v>111894</v>
      </c>
      <c r="K905" s="2">
        <f t="shared" si="70"/>
        <v>322101</v>
      </c>
      <c r="L905" s="11">
        <v>33410</v>
      </c>
      <c r="M905" s="5">
        <v>362456</v>
      </c>
      <c r="N905" s="2">
        <f t="shared" si="71"/>
        <v>395866</v>
      </c>
      <c r="O905" s="2">
        <f t="shared" si="72"/>
        <v>73765</v>
      </c>
      <c r="P905" s="5">
        <v>33410</v>
      </c>
      <c r="Q905" s="2">
        <f t="shared" si="73"/>
        <v>40355</v>
      </c>
      <c r="R905" s="2">
        <f t="shared" si="74"/>
        <v>-40355</v>
      </c>
    </row>
    <row r="906" spans="1:18" ht="46.5" customHeight="1" x14ac:dyDescent="0.25">
      <c r="A906" s="14" t="s">
        <v>574</v>
      </c>
      <c r="B906" s="33">
        <v>39881</v>
      </c>
      <c r="C906" s="3">
        <v>2354120</v>
      </c>
      <c r="D906" s="4" t="s">
        <v>575</v>
      </c>
      <c r="E906" s="4" t="s">
        <v>581</v>
      </c>
      <c r="F906" s="3" t="s">
        <v>112</v>
      </c>
      <c r="G906" s="2" t="s">
        <v>5670</v>
      </c>
      <c r="H906" s="2">
        <v>0</v>
      </c>
      <c r="I906" s="2">
        <v>310207</v>
      </c>
      <c r="J906" s="2">
        <v>111894</v>
      </c>
      <c r="K906" s="2">
        <f t="shared" si="70"/>
        <v>422101</v>
      </c>
      <c r="L906" s="11">
        <v>33472</v>
      </c>
      <c r="M906" s="5">
        <v>362456</v>
      </c>
      <c r="N906" s="2">
        <f t="shared" si="71"/>
        <v>395928</v>
      </c>
      <c r="O906" s="2">
        <f t="shared" si="72"/>
        <v>-26173</v>
      </c>
      <c r="P906" s="5">
        <v>33472</v>
      </c>
      <c r="Q906" s="2">
        <f t="shared" si="73"/>
        <v>-59645</v>
      </c>
      <c r="R906" s="2">
        <f t="shared" si="74"/>
        <v>59645</v>
      </c>
    </row>
    <row r="907" spans="1:18" ht="46.5" customHeight="1" x14ac:dyDescent="0.25">
      <c r="A907" s="14" t="s">
        <v>574</v>
      </c>
      <c r="B907" s="33">
        <v>39881</v>
      </c>
      <c r="C907" s="3">
        <v>2363288</v>
      </c>
      <c r="D907" s="4" t="s">
        <v>575</v>
      </c>
      <c r="E907" s="4" t="s">
        <v>587</v>
      </c>
      <c r="F907" s="3" t="s">
        <v>112</v>
      </c>
      <c r="G907" s="2" t="s">
        <v>5670</v>
      </c>
      <c r="H907" s="2">
        <v>0</v>
      </c>
      <c r="I907" s="2">
        <v>318221</v>
      </c>
      <c r="J907" s="2">
        <v>134045</v>
      </c>
      <c r="K907" s="2">
        <f t="shared" si="70"/>
        <v>452266</v>
      </c>
      <c r="L907" s="11">
        <v>38214</v>
      </c>
      <c r="M907" s="5">
        <v>470735</v>
      </c>
      <c r="N907" s="2">
        <f t="shared" si="71"/>
        <v>508949</v>
      </c>
      <c r="O907" s="2">
        <f t="shared" si="72"/>
        <v>56683</v>
      </c>
      <c r="P907" s="5">
        <v>38214</v>
      </c>
      <c r="Q907" s="2">
        <f t="shared" si="73"/>
        <v>18469</v>
      </c>
      <c r="R907" s="2">
        <f t="shared" si="74"/>
        <v>-18469</v>
      </c>
    </row>
    <row r="908" spans="1:18" ht="46.5" customHeight="1" x14ac:dyDescent="0.25">
      <c r="A908" s="14" t="s">
        <v>574</v>
      </c>
      <c r="B908" s="33">
        <v>40003</v>
      </c>
      <c r="C908" s="3">
        <v>2393513</v>
      </c>
      <c r="D908" s="4" t="s">
        <v>575</v>
      </c>
      <c r="E908" s="4" t="s">
        <v>605</v>
      </c>
      <c r="F908" s="3" t="s">
        <v>112</v>
      </c>
      <c r="G908" s="2" t="s">
        <v>5670</v>
      </c>
      <c r="H908" s="2">
        <v>0</v>
      </c>
      <c r="I908" s="2">
        <v>210207</v>
      </c>
      <c r="J908" s="2">
        <v>111894</v>
      </c>
      <c r="K908" s="2">
        <f t="shared" si="70"/>
        <v>322101</v>
      </c>
      <c r="L908" s="11">
        <v>33008</v>
      </c>
      <c r="M908" s="5">
        <v>362456</v>
      </c>
      <c r="N908" s="2">
        <f t="shared" si="71"/>
        <v>395464</v>
      </c>
      <c r="O908" s="2">
        <f t="shared" si="72"/>
        <v>73363</v>
      </c>
      <c r="P908" s="5">
        <v>33008</v>
      </c>
      <c r="Q908" s="2">
        <f t="shared" si="73"/>
        <v>40355</v>
      </c>
      <c r="R908" s="2">
        <f t="shared" si="74"/>
        <v>-40355</v>
      </c>
    </row>
    <row r="909" spans="1:18" ht="46.5" customHeight="1" x14ac:dyDescent="0.25">
      <c r="A909" s="14" t="s">
        <v>616</v>
      </c>
      <c r="B909" s="33">
        <v>38915</v>
      </c>
      <c r="C909" s="3">
        <v>1975889</v>
      </c>
      <c r="D909" s="4" t="s">
        <v>617</v>
      </c>
      <c r="E909" s="4" t="s">
        <v>619</v>
      </c>
      <c r="F909" s="3" t="s">
        <v>59</v>
      </c>
      <c r="G909" s="2" t="s">
        <v>5670</v>
      </c>
      <c r="H909" s="2">
        <v>0</v>
      </c>
      <c r="I909" s="2">
        <v>229961</v>
      </c>
      <c r="J909" s="2">
        <v>152456</v>
      </c>
      <c r="K909" s="2">
        <f t="shared" si="70"/>
        <v>382417</v>
      </c>
      <c r="L909" s="6">
        <v>73777</v>
      </c>
      <c r="M909" s="5">
        <v>397221</v>
      </c>
      <c r="N909" s="2">
        <f t="shared" si="71"/>
        <v>470998</v>
      </c>
      <c r="O909" s="2">
        <f t="shared" si="72"/>
        <v>88581</v>
      </c>
      <c r="P909" s="5">
        <v>73777</v>
      </c>
      <c r="Q909" s="2">
        <f t="shared" si="73"/>
        <v>14804</v>
      </c>
      <c r="R909" s="2">
        <f t="shared" si="74"/>
        <v>-14804</v>
      </c>
    </row>
    <row r="910" spans="1:18" ht="46.5" customHeight="1" x14ac:dyDescent="0.25">
      <c r="A910" s="14" t="s">
        <v>616</v>
      </c>
      <c r="B910" s="33">
        <v>39385</v>
      </c>
      <c r="C910" s="3">
        <v>2203965</v>
      </c>
      <c r="D910" s="4" t="s">
        <v>617</v>
      </c>
      <c r="E910" s="4" t="s">
        <v>618</v>
      </c>
      <c r="F910" s="3" t="s">
        <v>59</v>
      </c>
      <c r="G910" s="2" t="s">
        <v>5670</v>
      </c>
      <c r="H910" s="2">
        <v>0</v>
      </c>
      <c r="I910" s="2">
        <v>70670</v>
      </c>
      <c r="J910" s="2">
        <v>106247</v>
      </c>
      <c r="K910" s="2">
        <f t="shared" si="70"/>
        <v>176917</v>
      </c>
      <c r="L910" s="11">
        <v>51056</v>
      </c>
      <c r="M910" s="5">
        <v>243778</v>
      </c>
      <c r="N910" s="2">
        <f t="shared" si="71"/>
        <v>294834</v>
      </c>
      <c r="O910" s="2">
        <f t="shared" si="72"/>
        <v>117917</v>
      </c>
      <c r="P910" s="5">
        <v>51056</v>
      </c>
      <c r="Q910" s="2">
        <f t="shared" si="73"/>
        <v>66861</v>
      </c>
      <c r="R910" s="2">
        <f t="shared" si="74"/>
        <v>-66861</v>
      </c>
    </row>
    <row r="911" spans="1:18" ht="46.5" customHeight="1" x14ac:dyDescent="0.25">
      <c r="A911" s="14" t="s">
        <v>616</v>
      </c>
      <c r="B911" s="33">
        <v>40063</v>
      </c>
      <c r="C911" s="3">
        <v>2206200</v>
      </c>
      <c r="D911" s="4" t="s">
        <v>617</v>
      </c>
      <c r="E911" s="4" t="s">
        <v>623</v>
      </c>
      <c r="F911" s="3" t="s">
        <v>59</v>
      </c>
      <c r="G911" s="2" t="s">
        <v>5670</v>
      </c>
      <c r="H911" s="2">
        <v>0</v>
      </c>
      <c r="I911" s="2">
        <v>210207</v>
      </c>
      <c r="J911" s="2">
        <v>99466</v>
      </c>
      <c r="K911" s="2">
        <f t="shared" si="70"/>
        <v>309673</v>
      </c>
      <c r="L911" s="11">
        <v>31494</v>
      </c>
      <c r="M911" s="5">
        <v>362456</v>
      </c>
      <c r="N911" s="2">
        <f t="shared" si="71"/>
        <v>393950</v>
      </c>
      <c r="O911" s="2">
        <f t="shared" si="72"/>
        <v>84277</v>
      </c>
      <c r="P911" s="5">
        <v>22081</v>
      </c>
      <c r="Q911" s="2">
        <f t="shared" si="73"/>
        <v>62196</v>
      </c>
      <c r="R911" s="2">
        <f t="shared" si="74"/>
        <v>-62196</v>
      </c>
    </row>
    <row r="912" spans="1:18" ht="46.5" customHeight="1" x14ac:dyDescent="0.25">
      <c r="A912" s="14" t="s">
        <v>616</v>
      </c>
      <c r="B912" s="33">
        <v>40061</v>
      </c>
      <c r="C912" s="3">
        <v>2206403</v>
      </c>
      <c r="D912" s="4" t="s">
        <v>617</v>
      </c>
      <c r="E912" s="4" t="s">
        <v>622</v>
      </c>
      <c r="F912" s="3" t="s">
        <v>59</v>
      </c>
      <c r="G912" s="2" t="s">
        <v>5670</v>
      </c>
      <c r="H912" s="2">
        <v>0</v>
      </c>
      <c r="I912" s="2">
        <v>210207</v>
      </c>
      <c r="J912" s="2">
        <v>99466</v>
      </c>
      <c r="K912" s="2">
        <f t="shared" si="70"/>
        <v>309673</v>
      </c>
      <c r="L912" s="11">
        <v>37319</v>
      </c>
      <c r="M912" s="5">
        <v>362456</v>
      </c>
      <c r="N912" s="2">
        <f t="shared" si="71"/>
        <v>399775</v>
      </c>
      <c r="O912" s="2">
        <f t="shared" si="72"/>
        <v>90102</v>
      </c>
      <c r="P912" s="5">
        <v>37319</v>
      </c>
      <c r="Q912" s="2">
        <f t="shared" si="73"/>
        <v>52783</v>
      </c>
      <c r="R912" s="2">
        <f t="shared" si="74"/>
        <v>-52783</v>
      </c>
    </row>
    <row r="913" spans="1:18" ht="46.5" customHeight="1" x14ac:dyDescent="0.25">
      <c r="A913" s="14" t="s">
        <v>616</v>
      </c>
      <c r="B913" s="33">
        <v>40071</v>
      </c>
      <c r="C913" s="3">
        <v>2206691</v>
      </c>
      <c r="D913" s="4" t="s">
        <v>617</v>
      </c>
      <c r="E913" s="4" t="s">
        <v>620</v>
      </c>
      <c r="F913" s="3" t="s">
        <v>59</v>
      </c>
      <c r="G913" s="2" t="s">
        <v>5670</v>
      </c>
      <c r="H913" s="2">
        <v>0</v>
      </c>
      <c r="I913" s="2">
        <v>291531</v>
      </c>
      <c r="J913" s="2">
        <v>160392</v>
      </c>
      <c r="K913" s="2">
        <f t="shared" si="70"/>
        <v>451923</v>
      </c>
      <c r="L913" s="11">
        <v>30817</v>
      </c>
      <c r="M913" s="5">
        <v>444091</v>
      </c>
      <c r="N913" s="2">
        <f t="shared" si="71"/>
        <v>474908</v>
      </c>
      <c r="O913" s="2">
        <f t="shared" si="72"/>
        <v>22985</v>
      </c>
      <c r="P913" s="5">
        <v>30817</v>
      </c>
      <c r="Q913" s="2">
        <f t="shared" si="73"/>
        <v>-7832</v>
      </c>
      <c r="R913" s="2">
        <f t="shared" si="74"/>
        <v>7832</v>
      </c>
    </row>
    <row r="914" spans="1:18" ht="46.5" customHeight="1" x14ac:dyDescent="0.25">
      <c r="A914" s="14" t="s">
        <v>616</v>
      </c>
      <c r="B914" s="33">
        <v>40064</v>
      </c>
      <c r="C914" s="3">
        <v>2206725</v>
      </c>
      <c r="D914" s="4" t="s">
        <v>617</v>
      </c>
      <c r="E914" s="4" t="s">
        <v>625</v>
      </c>
      <c r="F914" s="3" t="s">
        <v>59</v>
      </c>
      <c r="G914" s="2" t="s">
        <v>5670</v>
      </c>
      <c r="H914" s="2">
        <v>0</v>
      </c>
      <c r="I914" s="2">
        <v>210207</v>
      </c>
      <c r="J914" s="2">
        <v>99466</v>
      </c>
      <c r="K914" s="2">
        <f t="shared" si="70"/>
        <v>309673</v>
      </c>
      <c r="L914" s="11">
        <v>33654</v>
      </c>
      <c r="M914" s="5">
        <v>362456</v>
      </c>
      <c r="N914" s="2">
        <f t="shared" si="71"/>
        <v>396110</v>
      </c>
      <c r="O914" s="2">
        <f t="shared" si="72"/>
        <v>86437</v>
      </c>
      <c r="P914" s="5">
        <v>33654</v>
      </c>
      <c r="Q914" s="2">
        <f t="shared" si="73"/>
        <v>52783</v>
      </c>
      <c r="R914" s="2">
        <f t="shared" si="74"/>
        <v>-52783</v>
      </c>
    </row>
    <row r="915" spans="1:18" ht="46.5" customHeight="1" x14ac:dyDescent="0.25">
      <c r="A915" s="14" t="s">
        <v>616</v>
      </c>
      <c r="B915" s="33">
        <v>40360</v>
      </c>
      <c r="C915" s="3">
        <v>2208280</v>
      </c>
      <c r="D915" s="4" t="s">
        <v>617</v>
      </c>
      <c r="E915" s="4" t="s">
        <v>626</v>
      </c>
      <c r="F915" s="3" t="s">
        <v>9</v>
      </c>
      <c r="G915" s="2" t="s">
        <v>5670</v>
      </c>
      <c r="H915" s="2">
        <v>0</v>
      </c>
      <c r="I915" s="2">
        <v>138373</v>
      </c>
      <c r="J915" s="2">
        <v>94438</v>
      </c>
      <c r="K915" s="2">
        <f t="shared" si="70"/>
        <v>232811</v>
      </c>
      <c r="L915" s="11"/>
      <c r="M915" s="5">
        <v>293374</v>
      </c>
      <c r="N915" s="2">
        <f t="shared" si="71"/>
        <v>293374</v>
      </c>
      <c r="O915" s="2">
        <f t="shared" si="72"/>
        <v>60563</v>
      </c>
      <c r="P915" s="5">
        <v>0</v>
      </c>
      <c r="Q915" s="2">
        <f t="shared" si="73"/>
        <v>60563</v>
      </c>
      <c r="R915" s="2">
        <f t="shared" si="74"/>
        <v>-60563</v>
      </c>
    </row>
    <row r="916" spans="1:18" ht="46.5" customHeight="1" x14ac:dyDescent="0.25">
      <c r="A916" s="14" t="s">
        <v>616</v>
      </c>
      <c r="B916" s="33">
        <v>40354</v>
      </c>
      <c r="C916" s="3">
        <v>2209831</v>
      </c>
      <c r="D916" s="4" t="s">
        <v>617</v>
      </c>
      <c r="E916" s="4" t="s">
        <v>627</v>
      </c>
      <c r="F916" s="3" t="s">
        <v>156</v>
      </c>
      <c r="G916" s="2" t="s">
        <v>5670</v>
      </c>
      <c r="H916" s="2">
        <v>0</v>
      </c>
      <c r="I916" s="2">
        <v>143821</v>
      </c>
      <c r="J916" s="2">
        <v>124959</v>
      </c>
      <c r="K916" s="2">
        <f t="shared" si="70"/>
        <v>268780</v>
      </c>
      <c r="L916" s="11"/>
      <c r="M916" s="5">
        <v>291699</v>
      </c>
      <c r="N916" s="2">
        <f t="shared" si="71"/>
        <v>291699</v>
      </c>
      <c r="O916" s="2">
        <f t="shared" si="72"/>
        <v>22919</v>
      </c>
      <c r="P916" s="5">
        <v>0</v>
      </c>
      <c r="Q916" s="2">
        <f t="shared" si="73"/>
        <v>22919</v>
      </c>
      <c r="R916" s="2">
        <f t="shared" si="74"/>
        <v>-22919</v>
      </c>
    </row>
    <row r="917" spans="1:18" ht="46.5" customHeight="1" x14ac:dyDescent="0.25">
      <c r="A917" s="14" t="s">
        <v>616</v>
      </c>
      <c r="B917" s="33">
        <v>40059</v>
      </c>
      <c r="C917" s="3">
        <v>2294531</v>
      </c>
      <c r="D917" s="4" t="s">
        <v>617</v>
      </c>
      <c r="E917" s="4" t="s">
        <v>621</v>
      </c>
      <c r="F917" s="3" t="s">
        <v>59</v>
      </c>
      <c r="G917" s="2" t="s">
        <v>5670</v>
      </c>
      <c r="H917" s="2">
        <v>0</v>
      </c>
      <c r="I917" s="2">
        <v>210207</v>
      </c>
      <c r="J917" s="2">
        <v>99466</v>
      </c>
      <c r="K917" s="2">
        <f t="shared" si="70"/>
        <v>309673</v>
      </c>
      <c r="L917" s="11">
        <v>22533</v>
      </c>
      <c r="M917" s="5">
        <v>362456</v>
      </c>
      <c r="N917" s="2">
        <f t="shared" si="71"/>
        <v>384989</v>
      </c>
      <c r="O917" s="2">
        <f t="shared" si="72"/>
        <v>75316</v>
      </c>
      <c r="P917" s="5">
        <v>22533</v>
      </c>
      <c r="Q917" s="2">
        <f t="shared" si="73"/>
        <v>52783</v>
      </c>
      <c r="R917" s="2">
        <f t="shared" si="74"/>
        <v>-52783</v>
      </c>
    </row>
    <row r="918" spans="1:18" ht="46.5" customHeight="1" x14ac:dyDescent="0.25">
      <c r="A918" s="14" t="s">
        <v>616</v>
      </c>
      <c r="B918" s="33">
        <v>40063</v>
      </c>
      <c r="C918" s="3">
        <v>2296119</v>
      </c>
      <c r="D918" s="4" t="s">
        <v>617</v>
      </c>
      <c r="E918" s="4" t="s">
        <v>624</v>
      </c>
      <c r="F918" s="3" t="s">
        <v>59</v>
      </c>
      <c r="G918" s="2" t="s">
        <v>5670</v>
      </c>
      <c r="H918" s="2">
        <v>0</v>
      </c>
      <c r="I918" s="2">
        <v>210207</v>
      </c>
      <c r="J918" s="2">
        <v>99466</v>
      </c>
      <c r="K918" s="2">
        <f t="shared" si="70"/>
        <v>309673</v>
      </c>
      <c r="L918" s="11">
        <v>22534</v>
      </c>
      <c r="M918" s="5">
        <v>362456</v>
      </c>
      <c r="N918" s="2">
        <f t="shared" si="71"/>
        <v>384990</v>
      </c>
      <c r="O918" s="2">
        <f t="shared" si="72"/>
        <v>75317</v>
      </c>
      <c r="P918" s="5">
        <v>22534</v>
      </c>
      <c r="Q918" s="2">
        <f t="shared" si="73"/>
        <v>52783</v>
      </c>
      <c r="R918" s="2">
        <f t="shared" si="74"/>
        <v>-52783</v>
      </c>
    </row>
    <row r="919" spans="1:18" ht="46.5" customHeight="1" x14ac:dyDescent="0.25">
      <c r="A919" s="14" t="s">
        <v>675</v>
      </c>
      <c r="B919" s="33">
        <v>31635</v>
      </c>
      <c r="C919" s="3">
        <v>1026639</v>
      </c>
      <c r="D919" s="4" t="s">
        <v>676</v>
      </c>
      <c r="E919" s="4" t="s">
        <v>677</v>
      </c>
      <c r="F919" s="3" t="s">
        <v>99</v>
      </c>
      <c r="G919" s="2" t="s">
        <v>5680</v>
      </c>
      <c r="H919" s="2">
        <v>910740</v>
      </c>
      <c r="I919" s="2">
        <v>494376</v>
      </c>
      <c r="J919" s="2">
        <v>233937</v>
      </c>
      <c r="K919" s="2">
        <f t="shared" si="70"/>
        <v>1639053</v>
      </c>
      <c r="L919" s="6">
        <v>935662</v>
      </c>
      <c r="M919" s="5">
        <v>837059</v>
      </c>
      <c r="N919" s="2">
        <f t="shared" si="71"/>
        <v>1772721</v>
      </c>
      <c r="O919" s="2">
        <f t="shared" si="72"/>
        <v>133668</v>
      </c>
      <c r="P919" s="5">
        <v>0</v>
      </c>
      <c r="Q919" s="2">
        <f t="shared" si="73"/>
        <v>133668</v>
      </c>
      <c r="R919" s="2">
        <f t="shared" si="74"/>
        <v>-133668</v>
      </c>
    </row>
    <row r="920" spans="1:18" ht="46.5" customHeight="1" x14ac:dyDescent="0.25">
      <c r="A920" s="14" t="s">
        <v>675</v>
      </c>
      <c r="B920" s="33">
        <v>40063</v>
      </c>
      <c r="C920" s="3">
        <v>1464666</v>
      </c>
      <c r="D920" s="4" t="s">
        <v>676</v>
      </c>
      <c r="E920" s="4" t="s">
        <v>684</v>
      </c>
      <c r="F920" s="3" t="s">
        <v>112</v>
      </c>
      <c r="G920" s="2" t="s">
        <v>5670</v>
      </c>
      <c r="H920" s="2">
        <v>0</v>
      </c>
      <c r="I920" s="2">
        <v>210207</v>
      </c>
      <c r="J920" s="2">
        <v>148466</v>
      </c>
      <c r="K920" s="2">
        <f t="shared" si="70"/>
        <v>358673</v>
      </c>
      <c r="L920" s="11"/>
      <c r="M920" s="5">
        <v>362456</v>
      </c>
      <c r="N920" s="2">
        <f t="shared" si="71"/>
        <v>362456</v>
      </c>
      <c r="O920" s="2">
        <f t="shared" si="72"/>
        <v>3783</v>
      </c>
      <c r="P920" s="5">
        <v>35468</v>
      </c>
      <c r="Q920" s="2">
        <f t="shared" si="73"/>
        <v>-31685</v>
      </c>
      <c r="R920" s="2">
        <f t="shared" si="74"/>
        <v>31685</v>
      </c>
    </row>
    <row r="921" spans="1:18" ht="46.5" customHeight="1" x14ac:dyDescent="0.25">
      <c r="A921" s="14" t="s">
        <v>675</v>
      </c>
      <c r="B921" s="33">
        <v>40066</v>
      </c>
      <c r="C921" s="3">
        <v>1734717</v>
      </c>
      <c r="D921" s="4" t="s">
        <v>676</v>
      </c>
      <c r="E921" s="4" t="s">
        <v>683</v>
      </c>
      <c r="F921" s="3" t="s">
        <v>112</v>
      </c>
      <c r="G921" s="2" t="s">
        <v>5670</v>
      </c>
      <c r="H921" s="2">
        <v>0</v>
      </c>
      <c r="I921" s="2">
        <v>210207</v>
      </c>
      <c r="J921" s="2">
        <v>99578</v>
      </c>
      <c r="K921" s="2">
        <f t="shared" si="70"/>
        <v>309785</v>
      </c>
      <c r="L921" s="11"/>
      <c r="M921" s="5">
        <v>362456</v>
      </c>
      <c r="N921" s="2">
        <f t="shared" si="71"/>
        <v>362456</v>
      </c>
      <c r="O921" s="2">
        <f t="shared" si="72"/>
        <v>52671</v>
      </c>
      <c r="P921" s="5">
        <v>34507</v>
      </c>
      <c r="Q921" s="2">
        <f t="shared" si="73"/>
        <v>18164</v>
      </c>
      <c r="R921" s="2">
        <f t="shared" si="74"/>
        <v>-18164</v>
      </c>
    </row>
    <row r="922" spans="1:18" ht="46.5" customHeight="1" x14ac:dyDescent="0.25">
      <c r="A922" s="14" t="s">
        <v>675</v>
      </c>
      <c r="B922" s="33">
        <v>40065</v>
      </c>
      <c r="C922" s="3">
        <v>1865774</v>
      </c>
      <c r="D922" s="4" t="s">
        <v>676</v>
      </c>
      <c r="E922" s="4" t="s">
        <v>679</v>
      </c>
      <c r="F922" s="3" t="s">
        <v>112</v>
      </c>
      <c r="G922" s="2" t="s">
        <v>5670</v>
      </c>
      <c r="H922" s="2">
        <v>0</v>
      </c>
      <c r="I922" s="2">
        <v>479005</v>
      </c>
      <c r="J922" s="2">
        <v>162498</v>
      </c>
      <c r="K922" s="2">
        <f t="shared" si="70"/>
        <v>641503</v>
      </c>
      <c r="L922" s="11"/>
      <c r="M922" s="5">
        <v>631256</v>
      </c>
      <c r="N922" s="2">
        <f t="shared" si="71"/>
        <v>631256</v>
      </c>
      <c r="O922" s="2">
        <f t="shared" si="72"/>
        <v>-10247</v>
      </c>
      <c r="P922" s="5">
        <v>34017</v>
      </c>
      <c r="Q922" s="2">
        <f t="shared" si="73"/>
        <v>-44264</v>
      </c>
      <c r="R922" s="2">
        <f t="shared" si="74"/>
        <v>44264</v>
      </c>
    </row>
    <row r="923" spans="1:18" ht="46.5" customHeight="1" x14ac:dyDescent="0.25">
      <c r="A923" s="14" t="s">
        <v>675</v>
      </c>
      <c r="B923" s="33">
        <v>40354</v>
      </c>
      <c r="C923" s="3">
        <v>2208899</v>
      </c>
      <c r="D923" s="4" t="s">
        <v>676</v>
      </c>
      <c r="E923" s="4" t="s">
        <v>685</v>
      </c>
      <c r="F923" s="3" t="s">
        <v>200</v>
      </c>
      <c r="G923" s="2" t="s">
        <v>5670</v>
      </c>
      <c r="H923" s="2">
        <v>0</v>
      </c>
      <c r="I923" s="2">
        <v>161338</v>
      </c>
      <c r="J923" s="2">
        <v>136933</v>
      </c>
      <c r="K923" s="2">
        <f t="shared" si="70"/>
        <v>298271</v>
      </c>
      <c r="L923" s="11"/>
      <c r="M923" s="5">
        <v>309345</v>
      </c>
      <c r="N923" s="2">
        <f t="shared" si="71"/>
        <v>309345</v>
      </c>
      <c r="O923" s="2">
        <f t="shared" si="72"/>
        <v>11074</v>
      </c>
      <c r="P923" s="5">
        <v>0</v>
      </c>
      <c r="Q923" s="2">
        <f t="shared" si="73"/>
        <v>11074</v>
      </c>
      <c r="R923" s="2">
        <f t="shared" si="74"/>
        <v>-11074</v>
      </c>
    </row>
    <row r="924" spans="1:18" ht="46.5" customHeight="1" x14ac:dyDescent="0.25">
      <c r="A924" s="14" t="s">
        <v>675</v>
      </c>
      <c r="B924" s="33">
        <v>40063</v>
      </c>
      <c r="C924" s="3">
        <v>2307119</v>
      </c>
      <c r="D924" s="4" t="s">
        <v>676</v>
      </c>
      <c r="E924" s="4" t="s">
        <v>682</v>
      </c>
      <c r="F924" s="3" t="s">
        <v>112</v>
      </c>
      <c r="G924" s="2" t="s">
        <v>5670</v>
      </c>
      <c r="H924" s="2">
        <v>0</v>
      </c>
      <c r="I924" s="2">
        <v>210207</v>
      </c>
      <c r="J924" s="2">
        <v>99463</v>
      </c>
      <c r="K924" s="2">
        <f t="shared" si="70"/>
        <v>309670</v>
      </c>
      <c r="L924" s="11">
        <v>35940</v>
      </c>
      <c r="M924" s="5">
        <v>362456</v>
      </c>
      <c r="N924" s="2">
        <f t="shared" si="71"/>
        <v>398396</v>
      </c>
      <c r="O924" s="2">
        <f t="shared" si="72"/>
        <v>88726</v>
      </c>
      <c r="P924" s="5">
        <v>35940</v>
      </c>
      <c r="Q924" s="2">
        <f t="shared" si="73"/>
        <v>52786</v>
      </c>
      <c r="R924" s="2">
        <f t="shared" si="74"/>
        <v>-52786</v>
      </c>
    </row>
    <row r="925" spans="1:18" ht="46.5" customHeight="1" x14ac:dyDescent="0.25">
      <c r="A925" s="14" t="s">
        <v>675</v>
      </c>
      <c r="B925" s="33">
        <v>40059</v>
      </c>
      <c r="C925" s="3">
        <v>2381714</v>
      </c>
      <c r="D925" s="4" t="s">
        <v>676</v>
      </c>
      <c r="E925" s="4" t="s">
        <v>678</v>
      </c>
      <c r="F925" s="3" t="s">
        <v>112</v>
      </c>
      <c r="G925" s="2" t="s">
        <v>5670</v>
      </c>
      <c r="H925" s="2">
        <v>0</v>
      </c>
      <c r="I925" s="2">
        <v>210207</v>
      </c>
      <c r="J925" s="2">
        <v>99578</v>
      </c>
      <c r="K925" s="2">
        <f t="shared" si="70"/>
        <v>309785</v>
      </c>
      <c r="L925" s="11"/>
      <c r="M925" s="5">
        <v>362456</v>
      </c>
      <c r="N925" s="2">
        <f t="shared" si="71"/>
        <v>362456</v>
      </c>
      <c r="O925" s="2">
        <f t="shared" si="72"/>
        <v>52671</v>
      </c>
      <c r="P925" s="5">
        <v>34852</v>
      </c>
      <c r="Q925" s="2">
        <f t="shared" si="73"/>
        <v>17819</v>
      </c>
      <c r="R925" s="2">
        <f t="shared" si="74"/>
        <v>-17819</v>
      </c>
    </row>
    <row r="926" spans="1:18" ht="46.5" customHeight="1" x14ac:dyDescent="0.25">
      <c r="A926" s="14" t="s">
        <v>675</v>
      </c>
      <c r="B926" s="33">
        <v>40061</v>
      </c>
      <c r="C926" s="3">
        <v>2411666</v>
      </c>
      <c r="D926" s="4" t="s">
        <v>676</v>
      </c>
      <c r="E926" s="4" t="s">
        <v>680</v>
      </c>
      <c r="F926" s="3" t="s">
        <v>112</v>
      </c>
      <c r="G926" s="2" t="s">
        <v>5670</v>
      </c>
      <c r="H926" s="2">
        <v>0</v>
      </c>
      <c r="I926" s="2">
        <v>210207</v>
      </c>
      <c r="J926" s="2">
        <v>99578</v>
      </c>
      <c r="K926" s="2">
        <f t="shared" si="70"/>
        <v>309785</v>
      </c>
      <c r="L926" s="11"/>
      <c r="M926" s="5">
        <v>362456</v>
      </c>
      <c r="N926" s="2">
        <f t="shared" si="71"/>
        <v>362456</v>
      </c>
      <c r="O926" s="2">
        <f t="shared" si="72"/>
        <v>52671</v>
      </c>
      <c r="P926" s="5">
        <v>35631</v>
      </c>
      <c r="Q926" s="2">
        <f t="shared" si="73"/>
        <v>17040</v>
      </c>
      <c r="R926" s="2">
        <f t="shared" si="74"/>
        <v>-17040</v>
      </c>
    </row>
    <row r="927" spans="1:18" ht="46.5" customHeight="1" x14ac:dyDescent="0.25">
      <c r="A927" s="14" t="s">
        <v>675</v>
      </c>
      <c r="B927" s="33">
        <v>40063</v>
      </c>
      <c r="C927" s="3">
        <v>2411800</v>
      </c>
      <c r="D927" s="4" t="s">
        <v>676</v>
      </c>
      <c r="E927" s="4" t="s">
        <v>681</v>
      </c>
      <c r="F927" s="3" t="s">
        <v>112</v>
      </c>
      <c r="G927" s="2" t="s">
        <v>5670</v>
      </c>
      <c r="H927" s="2">
        <v>0</v>
      </c>
      <c r="I927" s="2">
        <v>210207</v>
      </c>
      <c r="J927" s="2">
        <v>99578</v>
      </c>
      <c r="K927" s="2">
        <f t="shared" si="70"/>
        <v>309785</v>
      </c>
      <c r="L927" s="11"/>
      <c r="M927" s="5">
        <v>362456</v>
      </c>
      <c r="N927" s="2">
        <f t="shared" si="71"/>
        <v>362456</v>
      </c>
      <c r="O927" s="2">
        <f t="shared" si="72"/>
        <v>52671</v>
      </c>
      <c r="P927" s="5">
        <v>34992</v>
      </c>
      <c r="Q927" s="2">
        <f t="shared" si="73"/>
        <v>17679</v>
      </c>
      <c r="R927" s="2">
        <f t="shared" si="74"/>
        <v>-17679</v>
      </c>
    </row>
    <row r="928" spans="1:18" ht="46.5" customHeight="1" x14ac:dyDescent="0.25">
      <c r="A928" s="14" t="s">
        <v>686</v>
      </c>
      <c r="B928" s="33">
        <v>40095</v>
      </c>
      <c r="C928" s="3">
        <v>1211066</v>
      </c>
      <c r="D928" s="4" t="s">
        <v>687</v>
      </c>
      <c r="E928" s="4" t="s">
        <v>691</v>
      </c>
      <c r="F928" s="3" t="s">
        <v>689</v>
      </c>
      <c r="G928" s="2" t="s">
        <v>5670</v>
      </c>
      <c r="H928" s="2">
        <v>0</v>
      </c>
      <c r="I928" s="2">
        <v>210207</v>
      </c>
      <c r="J928" s="2">
        <v>99466</v>
      </c>
      <c r="K928" s="2">
        <f t="shared" si="70"/>
        <v>309673</v>
      </c>
      <c r="L928" s="6">
        <v>38020</v>
      </c>
      <c r="M928" s="5">
        <v>362456</v>
      </c>
      <c r="N928" s="2">
        <f t="shared" si="71"/>
        <v>400476</v>
      </c>
      <c r="O928" s="2">
        <f t="shared" si="72"/>
        <v>90803</v>
      </c>
      <c r="P928" s="5">
        <v>33016</v>
      </c>
      <c r="Q928" s="2">
        <f t="shared" si="73"/>
        <v>57787</v>
      </c>
      <c r="R928" s="2">
        <f t="shared" si="74"/>
        <v>-57787</v>
      </c>
    </row>
    <row r="929" spans="1:18" ht="46.5" customHeight="1" x14ac:dyDescent="0.25">
      <c r="A929" s="14" t="s">
        <v>686</v>
      </c>
      <c r="B929" s="33">
        <v>38917</v>
      </c>
      <c r="C929" s="3">
        <v>1892077</v>
      </c>
      <c r="D929" s="4" t="s">
        <v>687</v>
      </c>
      <c r="E929" s="4" t="s">
        <v>690</v>
      </c>
      <c r="F929" s="3" t="s">
        <v>689</v>
      </c>
      <c r="G929" s="2" t="s">
        <v>5670</v>
      </c>
      <c r="H929" s="2">
        <v>0</v>
      </c>
      <c r="I929" s="2">
        <v>229736</v>
      </c>
      <c r="J929" s="2">
        <v>108267</v>
      </c>
      <c r="K929" s="2">
        <f t="shared" si="70"/>
        <v>338003</v>
      </c>
      <c r="L929" s="6">
        <v>119453</v>
      </c>
      <c r="M929" s="5">
        <v>397023</v>
      </c>
      <c r="N929" s="2">
        <f t="shared" si="71"/>
        <v>516476</v>
      </c>
      <c r="O929" s="2">
        <f t="shared" si="72"/>
        <v>178473</v>
      </c>
      <c r="P929" s="5">
        <v>119453</v>
      </c>
      <c r="Q929" s="2">
        <f t="shared" si="73"/>
        <v>59020</v>
      </c>
      <c r="R929" s="2">
        <f t="shared" si="74"/>
        <v>-59020</v>
      </c>
    </row>
    <row r="930" spans="1:18" ht="46.5" customHeight="1" x14ac:dyDescent="0.25">
      <c r="A930" s="14" t="s">
        <v>686</v>
      </c>
      <c r="B930" s="33">
        <v>39942</v>
      </c>
      <c r="C930" s="3">
        <v>2278342</v>
      </c>
      <c r="D930" s="4" t="s">
        <v>687</v>
      </c>
      <c r="E930" s="4" t="s">
        <v>692</v>
      </c>
      <c r="F930" s="3" t="s">
        <v>689</v>
      </c>
      <c r="G930" s="2" t="s">
        <v>5670</v>
      </c>
      <c r="H930" s="2">
        <v>0</v>
      </c>
      <c r="I930" s="2">
        <v>291531</v>
      </c>
      <c r="J930" s="2">
        <v>118613</v>
      </c>
      <c r="K930" s="2">
        <f t="shared" si="70"/>
        <v>410144</v>
      </c>
      <c r="L930" s="11">
        <v>38362</v>
      </c>
      <c r="M930" s="5">
        <v>444091</v>
      </c>
      <c r="N930" s="2">
        <f t="shared" si="71"/>
        <v>482453</v>
      </c>
      <c r="O930" s="2">
        <f t="shared" si="72"/>
        <v>72309</v>
      </c>
      <c r="P930" s="5">
        <v>36405</v>
      </c>
      <c r="Q930" s="2">
        <f t="shared" si="73"/>
        <v>35904</v>
      </c>
      <c r="R930" s="2">
        <f t="shared" si="74"/>
        <v>-35904</v>
      </c>
    </row>
    <row r="931" spans="1:18" ht="46.5" customHeight="1" x14ac:dyDescent="0.25">
      <c r="A931" s="14" t="s">
        <v>686</v>
      </c>
      <c r="B931" s="33">
        <v>39881</v>
      </c>
      <c r="C931" s="3">
        <v>2279211</v>
      </c>
      <c r="D931" s="4" t="s">
        <v>687</v>
      </c>
      <c r="E931" s="4" t="s">
        <v>693</v>
      </c>
      <c r="F931" s="3" t="s">
        <v>689</v>
      </c>
      <c r="G931" s="2" t="s">
        <v>5670</v>
      </c>
      <c r="H931" s="2">
        <v>0</v>
      </c>
      <c r="I931" s="2">
        <v>210207</v>
      </c>
      <c r="J931" s="2">
        <v>99466</v>
      </c>
      <c r="K931" s="2">
        <f t="shared" si="70"/>
        <v>309673</v>
      </c>
      <c r="L931" s="11">
        <v>39178</v>
      </c>
      <c r="M931" s="5">
        <v>362456</v>
      </c>
      <c r="N931" s="2">
        <f t="shared" si="71"/>
        <v>401634</v>
      </c>
      <c r="O931" s="2">
        <f t="shared" si="72"/>
        <v>91961</v>
      </c>
      <c r="P931" s="5">
        <v>37044</v>
      </c>
      <c r="Q931" s="2">
        <f t="shared" si="73"/>
        <v>54917</v>
      </c>
      <c r="R931" s="2">
        <f t="shared" si="74"/>
        <v>-54917</v>
      </c>
    </row>
    <row r="932" spans="1:18" ht="46.5" customHeight="1" x14ac:dyDescent="0.25">
      <c r="A932" s="14" t="s">
        <v>686</v>
      </c>
      <c r="B932" s="33">
        <v>39470</v>
      </c>
      <c r="C932" s="3">
        <v>2370435</v>
      </c>
      <c r="D932" s="4" t="s">
        <v>687</v>
      </c>
      <c r="E932" s="4" t="s">
        <v>688</v>
      </c>
      <c r="F932" s="3" t="s">
        <v>689</v>
      </c>
      <c r="G932" s="2" t="s">
        <v>5670</v>
      </c>
      <c r="H932" s="2">
        <v>0</v>
      </c>
      <c r="I932" s="2">
        <v>220708</v>
      </c>
      <c r="J932" s="2">
        <v>103431</v>
      </c>
      <c r="K932" s="2">
        <f t="shared" si="70"/>
        <v>324139</v>
      </c>
      <c r="L932" s="11">
        <v>119689</v>
      </c>
      <c r="M932" s="5">
        <v>380655</v>
      </c>
      <c r="N932" s="2">
        <f t="shared" si="71"/>
        <v>500344</v>
      </c>
      <c r="O932" s="2">
        <f t="shared" si="72"/>
        <v>176205</v>
      </c>
      <c r="P932" s="5">
        <v>119680</v>
      </c>
      <c r="Q932" s="2">
        <f t="shared" si="73"/>
        <v>56525</v>
      </c>
      <c r="R932" s="2">
        <f t="shared" si="74"/>
        <v>-56525</v>
      </c>
    </row>
    <row r="933" spans="1:18" ht="46.5" customHeight="1" x14ac:dyDescent="0.25">
      <c r="A933" s="14" t="s">
        <v>757</v>
      </c>
      <c r="B933" s="33">
        <v>35104</v>
      </c>
      <c r="C933" s="3">
        <v>1393238</v>
      </c>
      <c r="D933" s="4"/>
      <c r="E933" s="4" t="s">
        <v>758</v>
      </c>
      <c r="F933" s="3" t="s">
        <v>99</v>
      </c>
      <c r="G933" s="2" t="s">
        <v>5680</v>
      </c>
      <c r="H933" s="2">
        <v>259735</v>
      </c>
      <c r="I933" s="2">
        <v>462677</v>
      </c>
      <c r="J933" s="2">
        <v>208954</v>
      </c>
      <c r="K933" s="2">
        <f t="shared" ref="K933:K996" si="75">H933+I933+J933</f>
        <v>931366</v>
      </c>
      <c r="L933" s="6">
        <v>472335</v>
      </c>
      <c r="M933" s="5">
        <v>770118</v>
      </c>
      <c r="N933" s="2">
        <f t="shared" si="71"/>
        <v>1242453</v>
      </c>
      <c r="O933" s="2">
        <f t="shared" si="72"/>
        <v>311087</v>
      </c>
      <c r="P933" s="5">
        <v>0</v>
      </c>
      <c r="Q933" s="2">
        <f t="shared" si="73"/>
        <v>311087</v>
      </c>
      <c r="R933" s="2">
        <f t="shared" si="74"/>
        <v>-311087</v>
      </c>
    </row>
    <row r="934" spans="1:18" ht="46.5" customHeight="1" x14ac:dyDescent="0.25">
      <c r="A934" s="14" t="s">
        <v>757</v>
      </c>
      <c r="B934" s="33">
        <v>40061</v>
      </c>
      <c r="C934" s="3">
        <v>2381724</v>
      </c>
      <c r="D934" s="4"/>
      <c r="E934" s="4" t="s">
        <v>759</v>
      </c>
      <c r="F934" s="3" t="s">
        <v>112</v>
      </c>
      <c r="G934" s="2" t="s">
        <v>5670</v>
      </c>
      <c r="H934" s="2">
        <v>0</v>
      </c>
      <c r="I934" s="2">
        <v>295931</v>
      </c>
      <c r="J934" s="2">
        <v>118613</v>
      </c>
      <c r="K934" s="2">
        <f t="shared" si="75"/>
        <v>414544</v>
      </c>
      <c r="L934" s="11">
        <v>36107</v>
      </c>
      <c r="M934" s="5">
        <v>444091</v>
      </c>
      <c r="N934" s="2">
        <f t="shared" si="71"/>
        <v>480198</v>
      </c>
      <c r="O934" s="2">
        <f t="shared" si="72"/>
        <v>65654</v>
      </c>
      <c r="P934" s="5">
        <v>36106</v>
      </c>
      <c r="Q934" s="2">
        <f t="shared" si="73"/>
        <v>29548</v>
      </c>
      <c r="R934" s="2">
        <f t="shared" si="74"/>
        <v>-29548</v>
      </c>
    </row>
    <row r="935" spans="1:18" ht="46.5" customHeight="1" x14ac:dyDescent="0.25">
      <c r="A935" s="14" t="s">
        <v>757</v>
      </c>
      <c r="B935" s="33">
        <v>40354</v>
      </c>
      <c r="C935" s="3">
        <v>2383321</v>
      </c>
      <c r="D935" s="4"/>
      <c r="E935" s="4" t="s">
        <v>761</v>
      </c>
      <c r="F935" s="3" t="s">
        <v>762</v>
      </c>
      <c r="G935" s="2" t="s">
        <v>5670</v>
      </c>
      <c r="H935" s="2">
        <v>0</v>
      </c>
      <c r="I935" s="2">
        <v>132536</v>
      </c>
      <c r="J935" s="2">
        <v>78162</v>
      </c>
      <c r="K935" s="2">
        <f t="shared" si="75"/>
        <v>210698</v>
      </c>
      <c r="L935" s="11"/>
      <c r="M935" s="5">
        <v>282069</v>
      </c>
      <c r="N935" s="2">
        <f t="shared" si="71"/>
        <v>282069</v>
      </c>
      <c r="O935" s="2">
        <f t="shared" si="72"/>
        <v>71371</v>
      </c>
      <c r="P935" s="5">
        <v>0</v>
      </c>
      <c r="Q935" s="2">
        <f t="shared" si="73"/>
        <v>71371</v>
      </c>
      <c r="R935" s="2">
        <f t="shared" si="74"/>
        <v>-71371</v>
      </c>
    </row>
    <row r="936" spans="1:18" ht="46.5" customHeight="1" x14ac:dyDescent="0.25">
      <c r="A936" s="14" t="s">
        <v>757</v>
      </c>
      <c r="B936" s="33">
        <v>40357</v>
      </c>
      <c r="C936" s="3">
        <v>2383570</v>
      </c>
      <c r="D936" s="4"/>
      <c r="E936" s="4" t="s">
        <v>760</v>
      </c>
      <c r="F936" s="3" t="s">
        <v>74</v>
      </c>
      <c r="G936" s="2" t="s">
        <v>5670</v>
      </c>
      <c r="H936" s="2">
        <v>0</v>
      </c>
      <c r="I936" s="2">
        <v>132536</v>
      </c>
      <c r="J936" s="2">
        <v>78162</v>
      </c>
      <c r="K936" s="2">
        <f t="shared" si="75"/>
        <v>210698</v>
      </c>
      <c r="L936" s="11"/>
      <c r="M936" s="5">
        <v>292617</v>
      </c>
      <c r="N936" s="2">
        <f t="shared" si="71"/>
        <v>292617</v>
      </c>
      <c r="O936" s="2">
        <f t="shared" si="72"/>
        <v>81919</v>
      </c>
      <c r="P936" s="5">
        <v>0</v>
      </c>
      <c r="Q936" s="2">
        <f t="shared" si="73"/>
        <v>81919</v>
      </c>
      <c r="R936" s="2">
        <f t="shared" si="74"/>
        <v>-81919</v>
      </c>
    </row>
    <row r="937" spans="1:18" ht="46.5" customHeight="1" x14ac:dyDescent="0.25">
      <c r="A937" s="14" t="s">
        <v>875</v>
      </c>
      <c r="B937" s="33">
        <v>33828</v>
      </c>
      <c r="C937" s="3">
        <v>1022622</v>
      </c>
      <c r="D937" s="4" t="s">
        <v>876</v>
      </c>
      <c r="E937" s="4" t="s">
        <v>877</v>
      </c>
      <c r="F937" s="3" t="s">
        <v>878</v>
      </c>
      <c r="G937" s="2" t="s">
        <v>5680</v>
      </c>
      <c r="H937" s="2">
        <v>668411</v>
      </c>
      <c r="I937" s="2">
        <v>485430</v>
      </c>
      <c r="J937" s="2">
        <v>220903</v>
      </c>
      <c r="K937" s="2">
        <f t="shared" si="75"/>
        <v>1374744</v>
      </c>
      <c r="L937" s="6">
        <v>808034</v>
      </c>
      <c r="M937" s="5">
        <v>808405</v>
      </c>
      <c r="N937" s="2">
        <f t="shared" si="71"/>
        <v>1616439</v>
      </c>
      <c r="O937" s="2">
        <f t="shared" si="72"/>
        <v>241695</v>
      </c>
      <c r="P937" s="5">
        <v>0</v>
      </c>
      <c r="Q937" s="2">
        <f t="shared" si="73"/>
        <v>241695</v>
      </c>
      <c r="R937" s="2">
        <f t="shared" si="74"/>
        <v>-241695</v>
      </c>
    </row>
    <row r="938" spans="1:18" ht="46.5" customHeight="1" x14ac:dyDescent="0.25">
      <c r="A938" s="14" t="s">
        <v>744</v>
      </c>
      <c r="B938" s="33">
        <v>31645</v>
      </c>
      <c r="C938" s="3">
        <v>1043355</v>
      </c>
      <c r="D938" s="4" t="s">
        <v>745</v>
      </c>
      <c r="E938" s="4" t="s">
        <v>748</v>
      </c>
      <c r="F938" s="3" t="s">
        <v>395</v>
      </c>
      <c r="G938" s="2" t="s">
        <v>5680</v>
      </c>
      <c r="H938" s="2">
        <v>854503</v>
      </c>
      <c r="I938" s="2">
        <v>513176</v>
      </c>
      <c r="J938" s="2">
        <v>283694</v>
      </c>
      <c r="K938" s="2">
        <f t="shared" si="75"/>
        <v>1651373</v>
      </c>
      <c r="L938" s="6">
        <v>1093606</v>
      </c>
      <c r="M938" s="5">
        <v>855859</v>
      </c>
      <c r="N938" s="2">
        <f t="shared" si="71"/>
        <v>1949465</v>
      </c>
      <c r="O938" s="2">
        <f t="shared" si="72"/>
        <v>298092</v>
      </c>
      <c r="P938" s="5">
        <v>158901</v>
      </c>
      <c r="Q938" s="2">
        <f t="shared" si="73"/>
        <v>139191</v>
      </c>
      <c r="R938" s="2">
        <f t="shared" si="74"/>
        <v>-139191</v>
      </c>
    </row>
    <row r="939" spans="1:18" ht="46.5" customHeight="1" x14ac:dyDescent="0.25">
      <c r="A939" s="14" t="s">
        <v>744</v>
      </c>
      <c r="B939" s="33">
        <v>35526</v>
      </c>
      <c r="C939" s="3">
        <v>1058447</v>
      </c>
      <c r="D939" s="4" t="s">
        <v>745</v>
      </c>
      <c r="E939" s="4" t="s">
        <v>749</v>
      </c>
      <c r="F939" s="3" t="s">
        <v>395</v>
      </c>
      <c r="G939" s="2" t="s">
        <v>5680</v>
      </c>
      <c r="H939" s="2">
        <v>294920</v>
      </c>
      <c r="I939" s="2">
        <v>463877</v>
      </c>
      <c r="J939" s="2">
        <v>245848</v>
      </c>
      <c r="K939" s="2">
        <f t="shared" si="75"/>
        <v>1004645</v>
      </c>
      <c r="L939" s="6">
        <v>340349</v>
      </c>
      <c r="M939" s="5">
        <v>785908</v>
      </c>
      <c r="N939" s="2">
        <f t="shared" si="71"/>
        <v>1126257</v>
      </c>
      <c r="O939" s="2">
        <f t="shared" si="72"/>
        <v>121612</v>
      </c>
      <c r="P939" s="5">
        <v>0</v>
      </c>
      <c r="Q939" s="2">
        <f t="shared" si="73"/>
        <v>121612</v>
      </c>
      <c r="R939" s="2">
        <f t="shared" si="74"/>
        <v>-121612</v>
      </c>
    </row>
    <row r="940" spans="1:18" ht="46.5" customHeight="1" x14ac:dyDescent="0.25">
      <c r="A940" s="14" t="s">
        <v>744</v>
      </c>
      <c r="B940" s="33">
        <v>33830</v>
      </c>
      <c r="C940" s="3">
        <v>1201014</v>
      </c>
      <c r="D940" s="4" t="s">
        <v>745</v>
      </c>
      <c r="E940" s="4" t="s">
        <v>746</v>
      </c>
      <c r="F940" s="3" t="s">
        <v>747</v>
      </c>
      <c r="G940" s="2" t="s">
        <v>5680</v>
      </c>
      <c r="H940" s="2">
        <v>734367</v>
      </c>
      <c r="I940" s="2">
        <v>488374</v>
      </c>
      <c r="J940" s="2">
        <v>248079</v>
      </c>
      <c r="K940" s="2">
        <f t="shared" si="75"/>
        <v>1470820</v>
      </c>
      <c r="L940" s="6">
        <v>550033</v>
      </c>
      <c r="M940" s="5">
        <v>748366</v>
      </c>
      <c r="N940" s="2">
        <f t="shared" si="71"/>
        <v>1298399</v>
      </c>
      <c r="O940" s="2">
        <f t="shared" si="72"/>
        <v>-172421</v>
      </c>
      <c r="P940" s="5">
        <v>0</v>
      </c>
      <c r="Q940" s="2">
        <f t="shared" si="73"/>
        <v>-172421</v>
      </c>
      <c r="R940" s="2">
        <f t="shared" si="74"/>
        <v>172421</v>
      </c>
    </row>
    <row r="941" spans="1:18" ht="46.5" customHeight="1" x14ac:dyDescent="0.25">
      <c r="A941" s="14" t="s">
        <v>744</v>
      </c>
      <c r="B941" s="33">
        <v>35720</v>
      </c>
      <c r="C941" s="3">
        <v>1473251</v>
      </c>
      <c r="D941" s="4" t="s">
        <v>745</v>
      </c>
      <c r="E941" s="4" t="s">
        <v>751</v>
      </c>
      <c r="F941" s="3" t="s">
        <v>395</v>
      </c>
      <c r="G941" s="2" t="s">
        <v>5680</v>
      </c>
      <c r="H941" s="2">
        <v>282328</v>
      </c>
      <c r="I941" s="2">
        <v>447251</v>
      </c>
      <c r="J941" s="2">
        <v>227441</v>
      </c>
      <c r="K941" s="2">
        <f t="shared" si="75"/>
        <v>957020</v>
      </c>
      <c r="L941" s="6">
        <v>293253</v>
      </c>
      <c r="M941" s="5">
        <v>743481</v>
      </c>
      <c r="N941" s="2">
        <f t="shared" si="71"/>
        <v>1036734</v>
      </c>
      <c r="O941" s="2">
        <f t="shared" si="72"/>
        <v>79714</v>
      </c>
      <c r="P941" s="5">
        <v>0</v>
      </c>
      <c r="Q941" s="2">
        <f t="shared" si="73"/>
        <v>79714</v>
      </c>
      <c r="R941" s="2">
        <f t="shared" si="74"/>
        <v>-79714</v>
      </c>
    </row>
    <row r="942" spans="1:18" ht="46.5" customHeight="1" x14ac:dyDescent="0.25">
      <c r="A942" s="14" t="s">
        <v>744</v>
      </c>
      <c r="B942" s="33">
        <v>35530</v>
      </c>
      <c r="C942" s="3">
        <v>1481736</v>
      </c>
      <c r="D942" s="4" t="s">
        <v>745</v>
      </c>
      <c r="E942" s="4" t="s">
        <v>750</v>
      </c>
      <c r="F942" s="3" t="s">
        <v>395</v>
      </c>
      <c r="G942" s="2" t="s">
        <v>5680</v>
      </c>
      <c r="H942" s="2">
        <v>304532</v>
      </c>
      <c r="I942" s="2">
        <v>459902</v>
      </c>
      <c r="J942" s="2">
        <v>243998</v>
      </c>
      <c r="K942" s="2">
        <f t="shared" si="75"/>
        <v>1008432</v>
      </c>
      <c r="L942" s="6">
        <v>351029</v>
      </c>
      <c r="M942" s="5">
        <v>775014</v>
      </c>
      <c r="N942" s="2">
        <f t="shared" si="71"/>
        <v>1126043</v>
      </c>
      <c r="O942" s="2">
        <f t="shared" si="72"/>
        <v>117611</v>
      </c>
      <c r="P942" s="5">
        <v>0</v>
      </c>
      <c r="Q942" s="2">
        <f t="shared" si="73"/>
        <v>117611</v>
      </c>
      <c r="R942" s="2">
        <f t="shared" si="74"/>
        <v>-117611</v>
      </c>
    </row>
    <row r="943" spans="1:18" ht="46.5" customHeight="1" x14ac:dyDescent="0.25">
      <c r="A943" s="14" t="s">
        <v>744</v>
      </c>
      <c r="B943" s="33">
        <v>37814</v>
      </c>
      <c r="C943" s="3">
        <v>1916991</v>
      </c>
      <c r="D943" s="4" t="s">
        <v>745</v>
      </c>
      <c r="E943" s="4" t="s">
        <v>752</v>
      </c>
      <c r="F943" s="3" t="s">
        <v>753</v>
      </c>
      <c r="G943" s="2" t="s">
        <v>5680</v>
      </c>
      <c r="H943" s="2">
        <v>0</v>
      </c>
      <c r="I943" s="2">
        <v>307921</v>
      </c>
      <c r="J943" s="2">
        <v>132804</v>
      </c>
      <c r="K943" s="2">
        <f t="shared" si="75"/>
        <v>440725</v>
      </c>
      <c r="L943" s="11"/>
      <c r="M943" s="5">
        <v>456584</v>
      </c>
      <c r="N943" s="2">
        <f t="shared" si="71"/>
        <v>456584</v>
      </c>
      <c r="O943" s="2">
        <f t="shared" si="72"/>
        <v>15859</v>
      </c>
      <c r="P943" s="5">
        <v>0</v>
      </c>
      <c r="Q943" s="2">
        <f t="shared" si="73"/>
        <v>15859</v>
      </c>
      <c r="R943" s="2">
        <f t="shared" si="74"/>
        <v>-15859</v>
      </c>
    </row>
    <row r="944" spans="1:18" ht="46.5" customHeight="1" x14ac:dyDescent="0.25">
      <c r="A944" s="14" t="s">
        <v>744</v>
      </c>
      <c r="B944" s="33">
        <v>40034</v>
      </c>
      <c r="C944" s="3">
        <v>2255187</v>
      </c>
      <c r="D944" s="4" t="s">
        <v>745</v>
      </c>
      <c r="E944" s="4" t="s">
        <v>756</v>
      </c>
      <c r="F944" s="3" t="s">
        <v>753</v>
      </c>
      <c r="G944" s="2" t="s">
        <v>5670</v>
      </c>
      <c r="H944" s="2">
        <v>0</v>
      </c>
      <c r="I944" s="2">
        <v>210207</v>
      </c>
      <c r="J944" s="2">
        <v>111893</v>
      </c>
      <c r="K944" s="2">
        <f t="shared" si="75"/>
        <v>322100</v>
      </c>
      <c r="L944" s="11">
        <v>23211</v>
      </c>
      <c r="M944" s="5">
        <v>362456</v>
      </c>
      <c r="N944" s="2">
        <f t="shared" si="71"/>
        <v>385667</v>
      </c>
      <c r="O944" s="2">
        <f t="shared" si="72"/>
        <v>63567</v>
      </c>
      <c r="P944" s="5">
        <v>23211</v>
      </c>
      <c r="Q944" s="2">
        <f t="shared" si="73"/>
        <v>40356</v>
      </c>
      <c r="R944" s="2">
        <f t="shared" si="74"/>
        <v>-40356</v>
      </c>
    </row>
    <row r="945" spans="1:18" ht="46.5" customHeight="1" x14ac:dyDescent="0.25">
      <c r="A945" s="14" t="s">
        <v>744</v>
      </c>
      <c r="B945" s="33">
        <v>40003</v>
      </c>
      <c r="C945" s="3">
        <v>2404315</v>
      </c>
      <c r="D945" s="4" t="s">
        <v>745</v>
      </c>
      <c r="E945" s="4" t="s">
        <v>755</v>
      </c>
      <c r="F945" s="3" t="s">
        <v>753</v>
      </c>
      <c r="G945" s="2" t="s">
        <v>5670</v>
      </c>
      <c r="H945" s="2">
        <v>0</v>
      </c>
      <c r="I945" s="2">
        <v>268203</v>
      </c>
      <c r="J945" s="2">
        <v>125366</v>
      </c>
      <c r="K945" s="2">
        <f t="shared" si="75"/>
        <v>393569</v>
      </c>
      <c r="L945" s="11">
        <v>36393</v>
      </c>
      <c r="M945" s="5">
        <v>460164</v>
      </c>
      <c r="N945" s="2">
        <f t="shared" si="71"/>
        <v>496557</v>
      </c>
      <c r="O945" s="2">
        <f t="shared" si="72"/>
        <v>102988</v>
      </c>
      <c r="P945" s="5">
        <v>36393</v>
      </c>
      <c r="Q945" s="2">
        <f t="shared" si="73"/>
        <v>66595</v>
      </c>
      <c r="R945" s="2">
        <f t="shared" si="74"/>
        <v>-66595</v>
      </c>
    </row>
    <row r="946" spans="1:18" ht="46.5" customHeight="1" x14ac:dyDescent="0.25">
      <c r="A946" s="14" t="s">
        <v>744</v>
      </c>
      <c r="B946" s="33">
        <v>39942</v>
      </c>
      <c r="C946" s="3">
        <v>2404656</v>
      </c>
      <c r="D946" s="4" t="s">
        <v>745</v>
      </c>
      <c r="E946" s="4" t="s">
        <v>754</v>
      </c>
      <c r="F946" s="3" t="s">
        <v>753</v>
      </c>
      <c r="G946" s="2" t="s">
        <v>5670</v>
      </c>
      <c r="H946" s="2">
        <v>0</v>
      </c>
      <c r="I946" s="2">
        <v>210207</v>
      </c>
      <c r="J946" s="2">
        <v>112081</v>
      </c>
      <c r="K946" s="2">
        <f t="shared" si="75"/>
        <v>322288</v>
      </c>
      <c r="L946" s="11">
        <v>367700</v>
      </c>
      <c r="M946" s="5">
        <v>362456</v>
      </c>
      <c r="N946" s="2">
        <f t="shared" si="71"/>
        <v>730156</v>
      </c>
      <c r="O946" s="2">
        <f t="shared" si="72"/>
        <v>407868</v>
      </c>
      <c r="P946" s="5">
        <v>36770</v>
      </c>
      <c r="Q946" s="2">
        <f t="shared" si="73"/>
        <v>371098</v>
      </c>
      <c r="R946" s="2">
        <f t="shared" si="74"/>
        <v>-371098</v>
      </c>
    </row>
    <row r="947" spans="1:18" ht="46.5" customHeight="1" x14ac:dyDescent="0.25">
      <c r="A947" s="14" t="s">
        <v>937</v>
      </c>
      <c r="B947" s="33">
        <v>31637</v>
      </c>
      <c r="C947" s="3">
        <v>1005885</v>
      </c>
      <c r="D947" s="4" t="s">
        <v>938</v>
      </c>
      <c r="E947" s="3" t="s">
        <v>939</v>
      </c>
      <c r="F947" s="3" t="s">
        <v>940</v>
      </c>
      <c r="G947" s="2" t="s">
        <v>5680</v>
      </c>
      <c r="H947" s="2">
        <v>924537</v>
      </c>
      <c r="I947" s="2">
        <v>687843</v>
      </c>
      <c r="J947" s="2">
        <v>252940</v>
      </c>
      <c r="K947" s="2">
        <f t="shared" si="75"/>
        <v>1865320</v>
      </c>
      <c r="L947" s="6">
        <v>980705</v>
      </c>
      <c r="M947" s="5">
        <v>1036663</v>
      </c>
      <c r="N947" s="2">
        <f t="shared" si="71"/>
        <v>2017368</v>
      </c>
      <c r="O947" s="2">
        <f t="shared" si="72"/>
        <v>152048</v>
      </c>
      <c r="P947" s="5">
        <v>0</v>
      </c>
      <c r="Q947" s="2">
        <f t="shared" si="73"/>
        <v>152048</v>
      </c>
      <c r="R947" s="2">
        <f t="shared" si="74"/>
        <v>-152048</v>
      </c>
    </row>
    <row r="948" spans="1:18" ht="46.5" customHeight="1" x14ac:dyDescent="0.25">
      <c r="A948" s="14" t="s">
        <v>937</v>
      </c>
      <c r="B948" s="33">
        <v>33703</v>
      </c>
      <c r="C948" s="3">
        <v>1132324</v>
      </c>
      <c r="D948" s="4" t="s">
        <v>938</v>
      </c>
      <c r="E948" s="3" t="s">
        <v>947</v>
      </c>
      <c r="F948" s="3" t="s">
        <v>64</v>
      </c>
      <c r="G948" s="2" t="s">
        <v>5680</v>
      </c>
      <c r="H948" s="2">
        <v>0</v>
      </c>
      <c r="I948" s="2">
        <v>299045</v>
      </c>
      <c r="J948" s="2">
        <v>172845</v>
      </c>
      <c r="K948" s="2">
        <f t="shared" si="75"/>
        <v>471890</v>
      </c>
      <c r="L948" s="6">
        <v>33016</v>
      </c>
      <c r="M948" s="5">
        <v>451605</v>
      </c>
      <c r="N948" s="2">
        <f t="shared" si="71"/>
        <v>484621</v>
      </c>
      <c r="O948" s="2">
        <f t="shared" si="72"/>
        <v>12731</v>
      </c>
      <c r="P948" s="5">
        <v>33016</v>
      </c>
      <c r="Q948" s="2">
        <f t="shared" si="73"/>
        <v>-20285</v>
      </c>
      <c r="R948" s="2">
        <f t="shared" si="74"/>
        <v>20285</v>
      </c>
    </row>
    <row r="949" spans="1:18" ht="46.5" customHeight="1" x14ac:dyDescent="0.25">
      <c r="A949" s="14" t="s">
        <v>937</v>
      </c>
      <c r="B949" s="33">
        <v>39477</v>
      </c>
      <c r="C949" s="3">
        <v>1320966</v>
      </c>
      <c r="D949" s="4" t="s">
        <v>938</v>
      </c>
      <c r="E949" s="3" t="s">
        <v>949</v>
      </c>
      <c r="F949" s="3" t="s">
        <v>950</v>
      </c>
      <c r="G949" s="2" t="s">
        <v>5670</v>
      </c>
      <c r="H949" s="2">
        <v>0</v>
      </c>
      <c r="I949" s="2">
        <v>153113</v>
      </c>
      <c r="J949" s="2">
        <v>0</v>
      </c>
      <c r="K949" s="2">
        <f t="shared" si="75"/>
        <v>153113</v>
      </c>
      <c r="L949" s="6">
        <v>102650</v>
      </c>
      <c r="M949" s="5">
        <v>282237</v>
      </c>
      <c r="N949" s="2">
        <f t="shared" si="71"/>
        <v>384887</v>
      </c>
      <c r="O949" s="2">
        <f t="shared" si="72"/>
        <v>231774</v>
      </c>
      <c r="P949" s="5">
        <v>102650</v>
      </c>
      <c r="Q949" s="2">
        <f t="shared" si="73"/>
        <v>129124</v>
      </c>
      <c r="R949" s="2">
        <f t="shared" si="74"/>
        <v>-129124</v>
      </c>
    </row>
    <row r="950" spans="1:18" ht="46.5" customHeight="1" x14ac:dyDescent="0.25">
      <c r="A950" s="14" t="s">
        <v>937</v>
      </c>
      <c r="B950" s="33">
        <v>35243</v>
      </c>
      <c r="C950" s="3">
        <v>1387873</v>
      </c>
      <c r="D950" s="4" t="s">
        <v>938</v>
      </c>
      <c r="E950" s="3" t="s">
        <v>943</v>
      </c>
      <c r="F950" s="3" t="s">
        <v>944</v>
      </c>
      <c r="G950" s="2" t="s">
        <v>5680</v>
      </c>
      <c r="H950" s="2">
        <v>276082</v>
      </c>
      <c r="I950" s="2">
        <v>483439</v>
      </c>
      <c r="J950" s="2">
        <v>238798</v>
      </c>
      <c r="K950" s="2">
        <f t="shared" si="75"/>
        <v>998319</v>
      </c>
      <c r="L950" s="6">
        <v>412512</v>
      </c>
      <c r="M950" s="5">
        <v>782371</v>
      </c>
      <c r="N950" s="2">
        <f t="shared" si="71"/>
        <v>1194883</v>
      </c>
      <c r="O950" s="2">
        <f t="shared" si="72"/>
        <v>196564</v>
      </c>
      <c r="P950" s="5">
        <v>0</v>
      </c>
      <c r="Q950" s="2">
        <f t="shared" si="73"/>
        <v>196564</v>
      </c>
      <c r="R950" s="2">
        <f t="shared" si="74"/>
        <v>-196564</v>
      </c>
    </row>
    <row r="951" spans="1:18" ht="46.5" customHeight="1" x14ac:dyDescent="0.25">
      <c r="A951" s="14" t="s">
        <v>937</v>
      </c>
      <c r="B951" s="33">
        <v>35237</v>
      </c>
      <c r="C951" s="3">
        <v>1402968</v>
      </c>
      <c r="D951" s="4" t="s">
        <v>938</v>
      </c>
      <c r="E951" s="3" t="s">
        <v>941</v>
      </c>
      <c r="F951" s="3" t="s">
        <v>942</v>
      </c>
      <c r="G951" s="2" t="s">
        <v>5680</v>
      </c>
      <c r="H951" s="2">
        <v>474009</v>
      </c>
      <c r="I951" s="2">
        <v>273031</v>
      </c>
      <c r="J951" s="2">
        <v>238798</v>
      </c>
      <c r="K951" s="2">
        <f t="shared" si="75"/>
        <v>985838</v>
      </c>
      <c r="L951" s="6">
        <v>412512</v>
      </c>
      <c r="M951" s="5">
        <v>772941</v>
      </c>
      <c r="N951" s="2">
        <f t="shared" si="71"/>
        <v>1185453</v>
      </c>
      <c r="O951" s="2">
        <f t="shared" si="72"/>
        <v>199615</v>
      </c>
      <c r="P951" s="5">
        <v>0</v>
      </c>
      <c r="Q951" s="2">
        <f t="shared" si="73"/>
        <v>199615</v>
      </c>
      <c r="R951" s="2">
        <f t="shared" si="74"/>
        <v>-199615</v>
      </c>
    </row>
    <row r="952" spans="1:18" ht="46.5" customHeight="1" x14ac:dyDescent="0.25">
      <c r="A952" s="14" t="s">
        <v>937</v>
      </c>
      <c r="B952" s="33">
        <v>35425</v>
      </c>
      <c r="C952" s="3">
        <v>1406262</v>
      </c>
      <c r="D952" s="4" t="s">
        <v>938</v>
      </c>
      <c r="E952" s="3" t="s">
        <v>948</v>
      </c>
      <c r="F952" s="3" t="s">
        <v>64</v>
      </c>
      <c r="G952" s="2" t="s">
        <v>5680</v>
      </c>
      <c r="H952" s="2">
        <v>0</v>
      </c>
      <c r="I952" s="2">
        <v>207419</v>
      </c>
      <c r="J952" s="2">
        <v>121739</v>
      </c>
      <c r="K952" s="2">
        <f t="shared" si="75"/>
        <v>329158</v>
      </c>
      <c r="L952" s="6">
        <v>33335</v>
      </c>
      <c r="M952" s="5">
        <v>359812</v>
      </c>
      <c r="N952" s="2">
        <f t="shared" si="71"/>
        <v>393147</v>
      </c>
      <c r="O952" s="2">
        <f t="shared" si="72"/>
        <v>63989</v>
      </c>
      <c r="P952" s="5">
        <v>33335</v>
      </c>
      <c r="Q952" s="2">
        <f t="shared" si="73"/>
        <v>30654</v>
      </c>
      <c r="R952" s="2">
        <f t="shared" si="74"/>
        <v>-30654</v>
      </c>
    </row>
    <row r="953" spans="1:18" ht="46.5" customHeight="1" x14ac:dyDescent="0.25">
      <c r="A953" s="14" t="s">
        <v>937</v>
      </c>
      <c r="B953" s="33">
        <v>35723</v>
      </c>
      <c r="C953" s="3">
        <v>1462735</v>
      </c>
      <c r="D953" s="4" t="s">
        <v>938</v>
      </c>
      <c r="E953" s="3" t="s">
        <v>945</v>
      </c>
      <c r="F953" s="3" t="s">
        <v>944</v>
      </c>
      <c r="G953" s="2" t="s">
        <v>5680</v>
      </c>
      <c r="H953" s="2">
        <v>304888</v>
      </c>
      <c r="I953" s="2">
        <v>443605</v>
      </c>
      <c r="J953" s="2">
        <v>220384</v>
      </c>
      <c r="K953" s="2">
        <f t="shared" si="75"/>
        <v>968877</v>
      </c>
      <c r="L953" s="6">
        <v>391397</v>
      </c>
      <c r="M953" s="5">
        <v>731177</v>
      </c>
      <c r="N953" s="2">
        <f t="shared" si="71"/>
        <v>1122574</v>
      </c>
      <c r="O953" s="2">
        <f t="shared" si="72"/>
        <v>153697</v>
      </c>
      <c r="P953" s="5">
        <v>0</v>
      </c>
      <c r="Q953" s="2">
        <f t="shared" si="73"/>
        <v>153697</v>
      </c>
      <c r="R953" s="2">
        <f t="shared" si="74"/>
        <v>-153697</v>
      </c>
    </row>
    <row r="954" spans="1:18" ht="46.5" customHeight="1" x14ac:dyDescent="0.25">
      <c r="A954" s="14" t="s">
        <v>937</v>
      </c>
      <c r="B954" s="33">
        <v>38925</v>
      </c>
      <c r="C954" s="3">
        <v>1937186</v>
      </c>
      <c r="D954" s="4" t="s">
        <v>938</v>
      </c>
      <c r="E954" s="3" t="s">
        <v>946</v>
      </c>
      <c r="F954" s="3" t="s">
        <v>64</v>
      </c>
      <c r="G954" s="2" t="s">
        <v>5670</v>
      </c>
      <c r="H954" s="2">
        <v>0</v>
      </c>
      <c r="I954" s="2">
        <v>231565</v>
      </c>
      <c r="J954" s="2">
        <v>169036</v>
      </c>
      <c r="K954" s="2">
        <f t="shared" si="75"/>
        <v>400601</v>
      </c>
      <c r="L954" s="6">
        <v>77634</v>
      </c>
      <c r="M954" s="5">
        <v>406786</v>
      </c>
      <c r="N954" s="2">
        <f t="shared" si="71"/>
        <v>484420</v>
      </c>
      <c r="O954" s="2">
        <f t="shared" si="72"/>
        <v>83819</v>
      </c>
      <c r="P954" s="5">
        <v>77634</v>
      </c>
      <c r="Q954" s="2">
        <f t="shared" si="73"/>
        <v>6185</v>
      </c>
      <c r="R954" s="2">
        <f t="shared" si="74"/>
        <v>-6185</v>
      </c>
    </row>
    <row r="955" spans="1:18" ht="46.5" customHeight="1" x14ac:dyDescent="0.25">
      <c r="A955" s="14" t="s">
        <v>937</v>
      </c>
      <c r="B955" s="33">
        <v>39883</v>
      </c>
      <c r="C955" s="3">
        <v>2099562</v>
      </c>
      <c r="D955" s="4" t="s">
        <v>938</v>
      </c>
      <c r="E955" s="3" t="s">
        <v>953</v>
      </c>
      <c r="F955" s="3" t="s">
        <v>64</v>
      </c>
      <c r="G955" s="2" t="s">
        <v>5670</v>
      </c>
      <c r="H955" s="2">
        <v>0</v>
      </c>
      <c r="I955" s="2">
        <v>209334</v>
      </c>
      <c r="J955" s="2">
        <v>111894</v>
      </c>
      <c r="K955" s="2">
        <f t="shared" si="75"/>
        <v>321228</v>
      </c>
      <c r="L955" s="6">
        <v>16084</v>
      </c>
      <c r="M955" s="5">
        <v>360820</v>
      </c>
      <c r="N955" s="2">
        <f t="shared" si="71"/>
        <v>376904</v>
      </c>
      <c r="O955" s="2">
        <f t="shared" si="72"/>
        <v>55676</v>
      </c>
      <c r="P955" s="5">
        <v>16084</v>
      </c>
      <c r="Q955" s="2">
        <f t="shared" si="73"/>
        <v>39592</v>
      </c>
      <c r="R955" s="2">
        <f t="shared" si="74"/>
        <v>-39592</v>
      </c>
    </row>
    <row r="956" spans="1:18" ht="46.5" customHeight="1" x14ac:dyDescent="0.25">
      <c r="A956" s="14" t="s">
        <v>937</v>
      </c>
      <c r="B956" s="33">
        <v>40185</v>
      </c>
      <c r="C956" s="3">
        <v>2191726</v>
      </c>
      <c r="D956" s="4" t="s">
        <v>938</v>
      </c>
      <c r="E956" s="4" t="s">
        <v>958</v>
      </c>
      <c r="F956" s="3" t="s">
        <v>959</v>
      </c>
      <c r="G956" s="2" t="s">
        <v>5670</v>
      </c>
      <c r="H956" s="2">
        <v>0</v>
      </c>
      <c r="I956" s="2">
        <v>208118</v>
      </c>
      <c r="J956" s="2">
        <v>105308</v>
      </c>
      <c r="K956" s="2">
        <f t="shared" si="75"/>
        <v>313426</v>
      </c>
      <c r="L956" s="11"/>
      <c r="M956" s="5">
        <v>347058</v>
      </c>
      <c r="N956" s="2">
        <f t="shared" si="71"/>
        <v>347058</v>
      </c>
      <c r="O956" s="2">
        <f t="shared" si="72"/>
        <v>33632</v>
      </c>
      <c r="P956" s="5">
        <v>0</v>
      </c>
      <c r="Q956" s="2">
        <f t="shared" si="73"/>
        <v>33632</v>
      </c>
      <c r="R956" s="2">
        <f t="shared" si="74"/>
        <v>-33632</v>
      </c>
    </row>
    <row r="957" spans="1:18" ht="46.5" customHeight="1" x14ac:dyDescent="0.25">
      <c r="A957" s="14" t="s">
        <v>937</v>
      </c>
      <c r="B957" s="33">
        <v>40003</v>
      </c>
      <c r="C957" s="3">
        <v>2234145</v>
      </c>
      <c r="D957" s="4" t="s">
        <v>938</v>
      </c>
      <c r="E957" s="4" t="s">
        <v>955</v>
      </c>
      <c r="F957" s="3" t="s">
        <v>64</v>
      </c>
      <c r="G957" s="2" t="s">
        <v>5670</v>
      </c>
      <c r="H957" s="2">
        <v>0</v>
      </c>
      <c r="I957" s="2">
        <v>491749</v>
      </c>
      <c r="J957" s="2">
        <v>174814</v>
      </c>
      <c r="K957" s="2">
        <f t="shared" si="75"/>
        <v>666563</v>
      </c>
      <c r="L957" s="11">
        <v>33188</v>
      </c>
      <c r="M957" s="5">
        <v>651944</v>
      </c>
      <c r="N957" s="2">
        <f t="shared" si="71"/>
        <v>685132</v>
      </c>
      <c r="O957" s="2">
        <f t="shared" si="72"/>
        <v>18569</v>
      </c>
      <c r="P957" s="5">
        <v>33188</v>
      </c>
      <c r="Q957" s="2">
        <f t="shared" si="73"/>
        <v>-14619</v>
      </c>
      <c r="R957" s="2">
        <f t="shared" si="74"/>
        <v>14619</v>
      </c>
    </row>
    <row r="958" spans="1:18" ht="46.5" customHeight="1" x14ac:dyDescent="0.25">
      <c r="A958" s="14" t="s">
        <v>937</v>
      </c>
      <c r="B958" s="33">
        <v>40082</v>
      </c>
      <c r="C958" s="3">
        <v>2234147</v>
      </c>
      <c r="D958" s="4" t="s">
        <v>938</v>
      </c>
      <c r="E958" s="4" t="s">
        <v>957</v>
      </c>
      <c r="F958" s="3" t="s">
        <v>64</v>
      </c>
      <c r="G958" s="2" t="s">
        <v>5670</v>
      </c>
      <c r="H958" s="2">
        <v>0</v>
      </c>
      <c r="I958" s="2">
        <v>299267</v>
      </c>
      <c r="J958" s="2">
        <v>172845</v>
      </c>
      <c r="K958" s="2">
        <f t="shared" si="75"/>
        <v>472112</v>
      </c>
      <c r="L958" s="11">
        <v>21212</v>
      </c>
      <c r="M958" s="5">
        <v>451827</v>
      </c>
      <c r="N958" s="2">
        <f t="shared" si="71"/>
        <v>473039</v>
      </c>
      <c r="O958" s="2">
        <f t="shared" si="72"/>
        <v>927</v>
      </c>
      <c r="P958" s="5">
        <v>29366</v>
      </c>
      <c r="Q958" s="2">
        <f t="shared" si="73"/>
        <v>-28439</v>
      </c>
      <c r="R958" s="2">
        <f t="shared" si="74"/>
        <v>28439</v>
      </c>
    </row>
    <row r="959" spans="1:18" ht="46.5" customHeight="1" x14ac:dyDescent="0.25">
      <c r="A959" s="14" t="s">
        <v>937</v>
      </c>
      <c r="B959" s="33">
        <v>40065</v>
      </c>
      <c r="C959" s="3">
        <v>2234347</v>
      </c>
      <c r="D959" s="4" t="s">
        <v>938</v>
      </c>
      <c r="E959" s="4" t="s">
        <v>951</v>
      </c>
      <c r="F959" s="3" t="s">
        <v>64</v>
      </c>
      <c r="G959" s="2" t="s">
        <v>5670</v>
      </c>
      <c r="H959" s="2">
        <v>0</v>
      </c>
      <c r="I959" s="2">
        <v>210207</v>
      </c>
      <c r="J959" s="2">
        <v>111894</v>
      </c>
      <c r="K959" s="2">
        <f t="shared" si="75"/>
        <v>322101</v>
      </c>
      <c r="L959" s="11">
        <v>32547</v>
      </c>
      <c r="M959" s="5">
        <v>362456</v>
      </c>
      <c r="N959" s="2">
        <f t="shared" si="71"/>
        <v>395003</v>
      </c>
      <c r="O959" s="2">
        <f t="shared" si="72"/>
        <v>72902</v>
      </c>
      <c r="P959" s="5">
        <v>32547</v>
      </c>
      <c r="Q959" s="2">
        <f t="shared" si="73"/>
        <v>40355</v>
      </c>
      <c r="R959" s="2">
        <f t="shared" si="74"/>
        <v>-40355</v>
      </c>
    </row>
    <row r="960" spans="1:18" ht="46.5" customHeight="1" x14ac:dyDescent="0.25">
      <c r="A960" s="14" t="s">
        <v>937</v>
      </c>
      <c r="B960" s="33">
        <v>39942</v>
      </c>
      <c r="C960" s="3">
        <v>2307244</v>
      </c>
      <c r="D960" s="4" t="s">
        <v>938</v>
      </c>
      <c r="E960" s="4" t="s">
        <v>954</v>
      </c>
      <c r="F960" s="3" t="s">
        <v>64</v>
      </c>
      <c r="G960" s="2" t="s">
        <v>5670</v>
      </c>
      <c r="H960" s="2">
        <v>0</v>
      </c>
      <c r="I960" s="2">
        <v>188794</v>
      </c>
      <c r="J960" s="2">
        <v>111894</v>
      </c>
      <c r="K960" s="2">
        <f t="shared" si="75"/>
        <v>300688</v>
      </c>
      <c r="L960" s="11">
        <v>36513</v>
      </c>
      <c r="M960" s="5">
        <v>362456</v>
      </c>
      <c r="N960" s="2">
        <f t="shared" si="71"/>
        <v>398969</v>
      </c>
      <c r="O960" s="2">
        <f t="shared" si="72"/>
        <v>98281</v>
      </c>
      <c r="P960" s="5">
        <v>36513</v>
      </c>
      <c r="Q960" s="2">
        <f t="shared" si="73"/>
        <v>61768</v>
      </c>
      <c r="R960" s="2">
        <f t="shared" si="74"/>
        <v>-61768</v>
      </c>
    </row>
    <row r="961" spans="1:18" ht="46.5" customHeight="1" x14ac:dyDescent="0.25">
      <c r="A961" s="14" t="s">
        <v>937</v>
      </c>
      <c r="B961" s="33">
        <v>39881</v>
      </c>
      <c r="C961" s="3">
        <v>2326063</v>
      </c>
      <c r="D961" s="4" t="s">
        <v>938</v>
      </c>
      <c r="E961" s="4" t="s">
        <v>952</v>
      </c>
      <c r="F961" s="3" t="s">
        <v>64</v>
      </c>
      <c r="G961" s="2" t="s">
        <v>5670</v>
      </c>
      <c r="H961" s="2">
        <v>0</v>
      </c>
      <c r="I961" s="2">
        <v>210207</v>
      </c>
      <c r="J961" s="2">
        <v>111894</v>
      </c>
      <c r="K961" s="2">
        <f t="shared" si="75"/>
        <v>322101</v>
      </c>
      <c r="L961" s="11">
        <v>34466</v>
      </c>
      <c r="M961" s="5">
        <v>362456</v>
      </c>
      <c r="N961" s="2">
        <f t="shared" si="71"/>
        <v>396922</v>
      </c>
      <c r="O961" s="2">
        <f t="shared" si="72"/>
        <v>74821</v>
      </c>
      <c r="P961" s="5">
        <v>34466</v>
      </c>
      <c r="Q961" s="2">
        <f t="shared" si="73"/>
        <v>40355</v>
      </c>
      <c r="R961" s="2">
        <f t="shared" si="74"/>
        <v>-40355</v>
      </c>
    </row>
    <row r="962" spans="1:18" ht="46.5" customHeight="1" x14ac:dyDescent="0.25">
      <c r="A962" s="14" t="s">
        <v>937</v>
      </c>
      <c r="B962" s="33">
        <v>40065</v>
      </c>
      <c r="C962" s="3">
        <v>2404351</v>
      </c>
      <c r="D962" s="4" t="s">
        <v>938</v>
      </c>
      <c r="E962" s="4" t="s">
        <v>956</v>
      </c>
      <c r="F962" s="3" t="s">
        <v>64</v>
      </c>
      <c r="G962" s="2" t="s">
        <v>5670</v>
      </c>
      <c r="H962" s="2">
        <v>0</v>
      </c>
      <c r="I962" s="2">
        <v>210207</v>
      </c>
      <c r="J962" s="2">
        <v>111894</v>
      </c>
      <c r="K962" s="2">
        <f t="shared" si="75"/>
        <v>322101</v>
      </c>
      <c r="L962" s="11">
        <v>34038</v>
      </c>
      <c r="M962" s="5">
        <v>362456</v>
      </c>
      <c r="N962" s="2">
        <f t="shared" si="71"/>
        <v>396494</v>
      </c>
      <c r="O962" s="2">
        <f t="shared" si="72"/>
        <v>74393</v>
      </c>
      <c r="P962" s="5">
        <v>34038</v>
      </c>
      <c r="Q962" s="2">
        <f t="shared" si="73"/>
        <v>40355</v>
      </c>
      <c r="R962" s="2">
        <f t="shared" si="74"/>
        <v>-40355</v>
      </c>
    </row>
    <row r="963" spans="1:18" ht="46.5" customHeight="1" x14ac:dyDescent="0.25">
      <c r="A963" s="14" t="s">
        <v>961</v>
      </c>
      <c r="B963" s="33">
        <v>30609</v>
      </c>
      <c r="C963" s="3">
        <v>728173</v>
      </c>
      <c r="D963" s="4" t="s">
        <v>962</v>
      </c>
      <c r="E963" s="4" t="s">
        <v>973</v>
      </c>
      <c r="F963" s="3" t="s">
        <v>661</v>
      </c>
      <c r="G963" s="2" t="s">
        <v>5680</v>
      </c>
      <c r="H963" s="2">
        <v>939570</v>
      </c>
      <c r="I963" s="2">
        <v>443781</v>
      </c>
      <c r="J963" s="2">
        <v>0</v>
      </c>
      <c r="K963" s="2">
        <f t="shared" si="75"/>
        <v>1383351</v>
      </c>
      <c r="L963" s="6">
        <v>1226185</v>
      </c>
      <c r="M963" s="5">
        <v>566708</v>
      </c>
      <c r="N963" s="2">
        <f t="shared" si="71"/>
        <v>1792893</v>
      </c>
      <c r="O963" s="2">
        <f t="shared" si="72"/>
        <v>409542</v>
      </c>
      <c r="P963" s="5">
        <v>150363</v>
      </c>
      <c r="Q963" s="2">
        <f t="shared" si="73"/>
        <v>259179</v>
      </c>
      <c r="R963" s="2">
        <f t="shared" si="74"/>
        <v>-259179</v>
      </c>
    </row>
    <row r="964" spans="1:18" ht="46.5" customHeight="1" x14ac:dyDescent="0.25">
      <c r="A964" s="14" t="s">
        <v>961</v>
      </c>
      <c r="B964" s="33">
        <v>31646</v>
      </c>
      <c r="C964" s="3">
        <v>1156946</v>
      </c>
      <c r="D964" s="4" t="s">
        <v>962</v>
      </c>
      <c r="E964" s="4" t="s">
        <v>974</v>
      </c>
      <c r="F964" s="3" t="s">
        <v>975</v>
      </c>
      <c r="G964" s="2" t="s">
        <v>5680</v>
      </c>
      <c r="H964" s="2">
        <v>814490</v>
      </c>
      <c r="I964" s="2">
        <v>287128</v>
      </c>
      <c r="J964" s="2">
        <v>0</v>
      </c>
      <c r="K964" s="2">
        <f t="shared" si="75"/>
        <v>1101618</v>
      </c>
      <c r="L964" s="6">
        <v>1081761</v>
      </c>
      <c r="M964" s="5">
        <v>341900</v>
      </c>
      <c r="N964" s="2">
        <f t="shared" si="71"/>
        <v>1423661</v>
      </c>
      <c r="O964" s="2">
        <f t="shared" si="72"/>
        <v>322043</v>
      </c>
      <c r="P964" s="5">
        <v>124437</v>
      </c>
      <c r="Q964" s="2">
        <f t="shared" si="73"/>
        <v>197606</v>
      </c>
      <c r="R964" s="2">
        <f t="shared" si="74"/>
        <v>-197606</v>
      </c>
    </row>
    <row r="965" spans="1:18" ht="46.5" customHeight="1" x14ac:dyDescent="0.25">
      <c r="A965" s="14" t="s">
        <v>961</v>
      </c>
      <c r="B965" s="33">
        <v>31772</v>
      </c>
      <c r="C965" s="3">
        <v>1166966</v>
      </c>
      <c r="D965" s="4" t="s">
        <v>962</v>
      </c>
      <c r="E965" s="4" t="s">
        <v>972</v>
      </c>
      <c r="F965" s="3" t="s">
        <v>446</v>
      </c>
      <c r="G965" s="2" t="s">
        <v>5680</v>
      </c>
      <c r="H965" s="2">
        <v>528005</v>
      </c>
      <c r="I965" s="2">
        <v>512185</v>
      </c>
      <c r="J965" s="2">
        <v>339261</v>
      </c>
      <c r="K965" s="2">
        <f t="shared" si="75"/>
        <v>1379451</v>
      </c>
      <c r="L965" s="6">
        <v>765689</v>
      </c>
      <c r="M965" s="5">
        <v>864521</v>
      </c>
      <c r="N965" s="2">
        <f t="shared" ref="N965:N1028" si="76">L965+M965</f>
        <v>1630210</v>
      </c>
      <c r="O965" s="2">
        <f t="shared" ref="O965:O1028" si="77">N965-K965</f>
        <v>250759</v>
      </c>
      <c r="P965" s="5">
        <v>101613</v>
      </c>
      <c r="Q965" s="2">
        <f t="shared" ref="Q965:Q1028" si="78">O965-P965</f>
        <v>149146</v>
      </c>
      <c r="R965" s="2">
        <f t="shared" ref="R965:R1028" si="79">(K965+P965)-N965</f>
        <v>-149146</v>
      </c>
    </row>
    <row r="966" spans="1:18" ht="46.5" customHeight="1" x14ac:dyDescent="0.25">
      <c r="A966" s="14" t="s">
        <v>961</v>
      </c>
      <c r="B966" s="33">
        <v>31649</v>
      </c>
      <c r="C966" s="3">
        <v>1201621</v>
      </c>
      <c r="D966" s="4" t="s">
        <v>962</v>
      </c>
      <c r="E966" s="4" t="s">
        <v>963</v>
      </c>
      <c r="F966" s="3" t="s">
        <v>99</v>
      </c>
      <c r="G966" s="2" t="s">
        <v>5680</v>
      </c>
      <c r="H966" s="2">
        <v>814096</v>
      </c>
      <c r="I966" s="2">
        <v>513176</v>
      </c>
      <c r="J966" s="2">
        <v>339261</v>
      </c>
      <c r="K966" s="2">
        <f t="shared" si="75"/>
        <v>1666533</v>
      </c>
      <c r="L966" s="6">
        <v>1081761</v>
      </c>
      <c r="M966" s="5">
        <v>855859</v>
      </c>
      <c r="N966" s="2">
        <f t="shared" si="76"/>
        <v>1937620</v>
      </c>
      <c r="O966" s="2">
        <f t="shared" si="77"/>
        <v>271087</v>
      </c>
      <c r="P966" s="5">
        <v>124437</v>
      </c>
      <c r="Q966" s="2">
        <f t="shared" si="78"/>
        <v>146650</v>
      </c>
      <c r="R966" s="2">
        <f t="shared" si="79"/>
        <v>-146650</v>
      </c>
    </row>
    <row r="967" spans="1:18" ht="46.5" customHeight="1" x14ac:dyDescent="0.25">
      <c r="A967" s="14" t="s">
        <v>961</v>
      </c>
      <c r="B967" s="33">
        <v>35192</v>
      </c>
      <c r="C967" s="3">
        <v>1402989</v>
      </c>
      <c r="D967" s="4" t="s">
        <v>962</v>
      </c>
      <c r="E967" s="4" t="s">
        <v>966</v>
      </c>
      <c r="F967" s="3" t="s">
        <v>99</v>
      </c>
      <c r="G967" s="2" t="s">
        <v>5680</v>
      </c>
      <c r="H967" s="2">
        <v>410432</v>
      </c>
      <c r="I967" s="2">
        <v>462677</v>
      </c>
      <c r="J967" s="2">
        <v>302604</v>
      </c>
      <c r="K967" s="2">
        <f t="shared" si="75"/>
        <v>1175713</v>
      </c>
      <c r="L967" s="6">
        <v>610879</v>
      </c>
      <c r="M967" s="5">
        <v>770118</v>
      </c>
      <c r="N967" s="2">
        <f t="shared" si="76"/>
        <v>1380997</v>
      </c>
      <c r="O967" s="2">
        <f t="shared" si="77"/>
        <v>205284</v>
      </c>
      <c r="P967" s="5">
        <v>67912</v>
      </c>
      <c r="Q967" s="2">
        <f t="shared" si="78"/>
        <v>137372</v>
      </c>
      <c r="R967" s="2">
        <f t="shared" si="79"/>
        <v>-137372</v>
      </c>
    </row>
    <row r="968" spans="1:18" ht="46.5" customHeight="1" x14ac:dyDescent="0.25">
      <c r="A968" s="14" t="s">
        <v>961</v>
      </c>
      <c r="B968" s="33">
        <v>35131</v>
      </c>
      <c r="C968" s="3">
        <v>1433201</v>
      </c>
      <c r="D968" s="4" t="s">
        <v>962</v>
      </c>
      <c r="E968" s="4" t="s">
        <v>965</v>
      </c>
      <c r="F968" s="3" t="s">
        <v>99</v>
      </c>
      <c r="G968" s="2" t="s">
        <v>5680</v>
      </c>
      <c r="H968" s="2">
        <v>411548</v>
      </c>
      <c r="I968" s="2">
        <v>462677</v>
      </c>
      <c r="J968" s="2">
        <v>302604</v>
      </c>
      <c r="K968" s="2">
        <f t="shared" si="75"/>
        <v>1176829</v>
      </c>
      <c r="L968" s="6">
        <v>619183</v>
      </c>
      <c r="M968" s="5">
        <v>789757</v>
      </c>
      <c r="N968" s="2">
        <f t="shared" si="76"/>
        <v>1408940</v>
      </c>
      <c r="O968" s="2">
        <f t="shared" si="77"/>
        <v>232111</v>
      </c>
      <c r="P968" s="5">
        <v>79945</v>
      </c>
      <c r="Q968" s="2">
        <f t="shared" si="78"/>
        <v>152166</v>
      </c>
      <c r="R968" s="2">
        <f t="shared" si="79"/>
        <v>-152166</v>
      </c>
    </row>
    <row r="969" spans="1:18" ht="46.5" customHeight="1" x14ac:dyDescent="0.25">
      <c r="A969" s="14" t="s">
        <v>961</v>
      </c>
      <c r="B969" s="33">
        <v>35193</v>
      </c>
      <c r="C969" s="3">
        <v>1731137</v>
      </c>
      <c r="D969" s="4" t="s">
        <v>962</v>
      </c>
      <c r="E969" s="4" t="s">
        <v>964</v>
      </c>
      <c r="F969" s="3" t="s">
        <v>99</v>
      </c>
      <c r="G969" s="2" t="s">
        <v>5680</v>
      </c>
      <c r="H969" s="2">
        <v>397200</v>
      </c>
      <c r="I969" s="2">
        <v>461752</v>
      </c>
      <c r="J969" s="2">
        <v>302604</v>
      </c>
      <c r="K969" s="2">
        <f t="shared" si="75"/>
        <v>1161556</v>
      </c>
      <c r="L969" s="6">
        <v>593664</v>
      </c>
      <c r="M969" s="5">
        <v>768428</v>
      </c>
      <c r="N969" s="2">
        <f t="shared" si="76"/>
        <v>1362092</v>
      </c>
      <c r="O969" s="2">
        <f t="shared" si="77"/>
        <v>200536</v>
      </c>
      <c r="P969" s="5">
        <v>64345</v>
      </c>
      <c r="Q969" s="2">
        <f t="shared" si="78"/>
        <v>136191</v>
      </c>
      <c r="R969" s="2">
        <f t="shared" si="79"/>
        <v>-136191</v>
      </c>
    </row>
    <row r="970" spans="1:18" ht="46.5" customHeight="1" x14ac:dyDescent="0.25">
      <c r="A970" s="14" t="s">
        <v>961</v>
      </c>
      <c r="B970" s="33">
        <v>39790</v>
      </c>
      <c r="C970" s="3">
        <v>2129346</v>
      </c>
      <c r="D970" s="4" t="s">
        <v>962</v>
      </c>
      <c r="E970" s="4" t="s">
        <v>970</v>
      </c>
      <c r="F970" s="3" t="s">
        <v>112</v>
      </c>
      <c r="G970" s="2" t="s">
        <v>5670</v>
      </c>
      <c r="H970" s="2">
        <v>0</v>
      </c>
      <c r="I970" s="2">
        <v>272009</v>
      </c>
      <c r="J970" s="2">
        <v>171046</v>
      </c>
      <c r="K970" s="2">
        <f t="shared" si="75"/>
        <v>443055</v>
      </c>
      <c r="L970" s="6">
        <v>127270</v>
      </c>
      <c r="M970" s="5">
        <v>383365</v>
      </c>
      <c r="N970" s="2">
        <f t="shared" si="76"/>
        <v>510635</v>
      </c>
      <c r="O970" s="2">
        <f t="shared" si="77"/>
        <v>67580</v>
      </c>
      <c r="P970" s="5">
        <v>127270</v>
      </c>
      <c r="Q970" s="2">
        <f t="shared" si="78"/>
        <v>-59690</v>
      </c>
      <c r="R970" s="2">
        <f t="shared" si="79"/>
        <v>59690</v>
      </c>
    </row>
    <row r="971" spans="1:18" ht="46.5" customHeight="1" x14ac:dyDescent="0.25">
      <c r="A971" s="14" t="s">
        <v>961</v>
      </c>
      <c r="B971" s="33">
        <v>39465</v>
      </c>
      <c r="C971" s="3">
        <v>2183936</v>
      </c>
      <c r="D971" s="4" t="s">
        <v>962</v>
      </c>
      <c r="E971" s="4" t="s">
        <v>968</v>
      </c>
      <c r="F971" s="3" t="s">
        <v>112</v>
      </c>
      <c r="G971" s="2" t="s">
        <v>5670</v>
      </c>
      <c r="H971" s="2">
        <v>0</v>
      </c>
      <c r="I971" s="2">
        <v>220708</v>
      </c>
      <c r="J971" s="2">
        <v>152196</v>
      </c>
      <c r="K971" s="2">
        <f t="shared" si="75"/>
        <v>372904</v>
      </c>
      <c r="L971" s="11">
        <v>120164</v>
      </c>
      <c r="M971" s="5">
        <v>385365</v>
      </c>
      <c r="N971" s="2">
        <f t="shared" si="76"/>
        <v>505529</v>
      </c>
      <c r="O971" s="2">
        <f t="shared" si="77"/>
        <v>132625</v>
      </c>
      <c r="P971" s="5">
        <v>120164</v>
      </c>
      <c r="Q971" s="2">
        <f t="shared" si="78"/>
        <v>12461</v>
      </c>
      <c r="R971" s="2">
        <f t="shared" si="79"/>
        <v>-12461</v>
      </c>
    </row>
    <row r="972" spans="1:18" ht="46.5" customHeight="1" x14ac:dyDescent="0.25">
      <c r="A972" s="14" t="s">
        <v>961</v>
      </c>
      <c r="B972" s="33">
        <v>39535</v>
      </c>
      <c r="C972" s="3">
        <v>2184619</v>
      </c>
      <c r="D972" s="4" t="s">
        <v>962</v>
      </c>
      <c r="E972" s="4" t="s">
        <v>971</v>
      </c>
      <c r="F972" s="3" t="s">
        <v>437</v>
      </c>
      <c r="G972" s="2" t="s">
        <v>5670</v>
      </c>
      <c r="H972" s="2">
        <v>0</v>
      </c>
      <c r="I972" s="2">
        <v>219511</v>
      </c>
      <c r="J972" s="2">
        <v>152196</v>
      </c>
      <c r="K972" s="2">
        <f t="shared" si="75"/>
        <v>371707</v>
      </c>
      <c r="L972" s="11">
        <v>117480</v>
      </c>
      <c r="M972" s="5">
        <v>388240</v>
      </c>
      <c r="N972" s="2">
        <f t="shared" si="76"/>
        <v>505720</v>
      </c>
      <c r="O972" s="2">
        <f t="shared" si="77"/>
        <v>134013</v>
      </c>
      <c r="P972" s="5">
        <v>117480</v>
      </c>
      <c r="Q972" s="2">
        <f t="shared" si="78"/>
        <v>16533</v>
      </c>
      <c r="R972" s="2">
        <f t="shared" si="79"/>
        <v>-16533</v>
      </c>
    </row>
    <row r="973" spans="1:18" ht="46.5" customHeight="1" x14ac:dyDescent="0.25">
      <c r="A973" s="14" t="s">
        <v>961</v>
      </c>
      <c r="B973" s="33">
        <v>39912</v>
      </c>
      <c r="C973" s="3">
        <v>2314348</v>
      </c>
      <c r="D973" s="4" t="s">
        <v>962</v>
      </c>
      <c r="E973" s="4" t="s">
        <v>967</v>
      </c>
      <c r="F973" s="3" t="s">
        <v>112</v>
      </c>
      <c r="G973" s="2" t="s">
        <v>5670</v>
      </c>
      <c r="H973" s="2">
        <v>0</v>
      </c>
      <c r="I973" s="2">
        <v>210207</v>
      </c>
      <c r="J973" s="2">
        <v>146298</v>
      </c>
      <c r="K973" s="2">
        <f t="shared" si="75"/>
        <v>356505</v>
      </c>
      <c r="L973" s="11">
        <v>34615</v>
      </c>
      <c r="M973" s="5">
        <v>362456</v>
      </c>
      <c r="N973" s="2">
        <f t="shared" si="76"/>
        <v>397071</v>
      </c>
      <c r="O973" s="2">
        <f t="shared" si="77"/>
        <v>40566</v>
      </c>
      <c r="P973" s="5">
        <v>34615</v>
      </c>
      <c r="Q973" s="2">
        <f t="shared" si="78"/>
        <v>5951</v>
      </c>
      <c r="R973" s="2">
        <f t="shared" si="79"/>
        <v>-5951</v>
      </c>
    </row>
    <row r="974" spans="1:18" ht="46.5" customHeight="1" x14ac:dyDescent="0.25">
      <c r="A974" s="14" t="s">
        <v>961</v>
      </c>
      <c r="B974" s="33">
        <v>39881</v>
      </c>
      <c r="C974" s="3">
        <v>2354223</v>
      </c>
      <c r="D974" s="4" t="s">
        <v>962</v>
      </c>
      <c r="E974" s="4" t="s">
        <v>969</v>
      </c>
      <c r="F974" s="3" t="s">
        <v>112</v>
      </c>
      <c r="G974" s="2" t="s">
        <v>5670</v>
      </c>
      <c r="H974" s="2">
        <v>0</v>
      </c>
      <c r="I974" s="2">
        <v>207419</v>
      </c>
      <c r="J974" s="2">
        <v>145688</v>
      </c>
      <c r="K974" s="2">
        <f t="shared" si="75"/>
        <v>353107</v>
      </c>
      <c r="L974" s="11">
        <v>21818</v>
      </c>
      <c r="M974" s="5">
        <v>359812</v>
      </c>
      <c r="N974" s="2">
        <f t="shared" si="76"/>
        <v>381630</v>
      </c>
      <c r="O974" s="2">
        <f t="shared" si="77"/>
        <v>28523</v>
      </c>
      <c r="P974" s="5">
        <v>36030</v>
      </c>
      <c r="Q974" s="2">
        <f t="shared" si="78"/>
        <v>-7507</v>
      </c>
      <c r="R974" s="2">
        <f t="shared" si="79"/>
        <v>7507</v>
      </c>
    </row>
    <row r="975" spans="1:18" ht="46.5" customHeight="1" x14ac:dyDescent="0.25">
      <c r="A975" s="14" t="s">
        <v>1053</v>
      </c>
      <c r="B975" s="33">
        <v>37925</v>
      </c>
      <c r="C975" s="3">
        <v>1972764</v>
      </c>
      <c r="D975" s="4" t="s">
        <v>1054</v>
      </c>
      <c r="E975" s="4" t="s">
        <v>1055</v>
      </c>
      <c r="F975" s="3" t="s">
        <v>1056</v>
      </c>
      <c r="G975" s="2" t="s">
        <v>5680</v>
      </c>
      <c r="H975" s="2">
        <v>0</v>
      </c>
      <c r="I975" s="2">
        <v>221161</v>
      </c>
      <c r="J975" s="2">
        <v>121072</v>
      </c>
      <c r="K975" s="2">
        <f t="shared" si="75"/>
        <v>342233</v>
      </c>
      <c r="L975" s="11"/>
      <c r="M975" s="5">
        <v>381512</v>
      </c>
      <c r="N975" s="2">
        <f t="shared" si="76"/>
        <v>381512</v>
      </c>
      <c r="O975" s="2">
        <f t="shared" si="77"/>
        <v>39279</v>
      </c>
      <c r="P975" s="5">
        <v>136365</v>
      </c>
      <c r="Q975" s="2">
        <f t="shared" si="78"/>
        <v>-97086</v>
      </c>
      <c r="R975" s="2">
        <f t="shared" si="79"/>
        <v>97086</v>
      </c>
    </row>
    <row r="976" spans="1:18" ht="46.5" customHeight="1" x14ac:dyDescent="0.25">
      <c r="A976" s="14" t="s">
        <v>1053</v>
      </c>
      <c r="B976" s="33">
        <v>40185</v>
      </c>
      <c r="C976" s="3">
        <v>2208840</v>
      </c>
      <c r="D976" s="4" t="s">
        <v>1054</v>
      </c>
      <c r="E976" s="4" t="s">
        <v>1057</v>
      </c>
      <c r="F976" s="3" t="s">
        <v>1058</v>
      </c>
      <c r="G976" s="2" t="s">
        <v>5670</v>
      </c>
      <c r="H976" s="2">
        <v>0</v>
      </c>
      <c r="I976" s="2">
        <v>147407</v>
      </c>
      <c r="J976" s="2">
        <v>94441</v>
      </c>
      <c r="K976" s="2">
        <f t="shared" si="75"/>
        <v>241848</v>
      </c>
      <c r="L976" s="11"/>
      <c r="M976" s="5">
        <v>293374</v>
      </c>
      <c r="N976" s="2">
        <f t="shared" si="76"/>
        <v>293374</v>
      </c>
      <c r="O976" s="2">
        <f t="shared" si="77"/>
        <v>51526</v>
      </c>
      <c r="P976" s="5">
        <v>0</v>
      </c>
      <c r="Q976" s="2">
        <f t="shared" si="78"/>
        <v>51526</v>
      </c>
      <c r="R976" s="2">
        <f t="shared" si="79"/>
        <v>-51526</v>
      </c>
    </row>
    <row r="977" spans="1:18" ht="46.5" customHeight="1" x14ac:dyDescent="0.25">
      <c r="A977" s="14" t="s">
        <v>4227</v>
      </c>
      <c r="B977" s="33">
        <v>33868</v>
      </c>
      <c r="C977" s="3">
        <v>1157955</v>
      </c>
      <c r="D977" s="3" t="s">
        <v>4228</v>
      </c>
      <c r="E977" s="3" t="s">
        <v>4229</v>
      </c>
      <c r="F977" s="3" t="s">
        <v>23</v>
      </c>
      <c r="G977" s="2" t="s">
        <v>5680</v>
      </c>
      <c r="H977" s="2">
        <v>669426</v>
      </c>
      <c r="I977" s="2">
        <v>485430</v>
      </c>
      <c r="J977" s="2">
        <v>220136</v>
      </c>
      <c r="K977" s="2">
        <f t="shared" si="75"/>
        <v>1374992</v>
      </c>
      <c r="L977" s="6">
        <v>878156</v>
      </c>
      <c r="M977" s="3">
        <v>808405</v>
      </c>
      <c r="N977" s="2">
        <f t="shared" si="76"/>
        <v>1686561</v>
      </c>
      <c r="O977" s="2">
        <f t="shared" si="77"/>
        <v>311569</v>
      </c>
      <c r="P977" s="3">
        <v>69746</v>
      </c>
      <c r="Q977" s="2">
        <f t="shared" si="78"/>
        <v>241823</v>
      </c>
      <c r="R977" s="2">
        <f t="shared" si="79"/>
        <v>-241823</v>
      </c>
    </row>
    <row r="978" spans="1:18" ht="46.5" customHeight="1" x14ac:dyDescent="0.25">
      <c r="A978" s="14" t="s">
        <v>4227</v>
      </c>
      <c r="B978" s="33">
        <v>40003</v>
      </c>
      <c r="C978" s="3">
        <v>1893867</v>
      </c>
      <c r="D978" s="3" t="s">
        <v>4228</v>
      </c>
      <c r="E978" s="3" t="s">
        <v>4231</v>
      </c>
      <c r="F978" s="3" t="s">
        <v>4012</v>
      </c>
      <c r="G978" s="2" t="s">
        <v>5670</v>
      </c>
      <c r="H978" s="2">
        <v>0</v>
      </c>
      <c r="I978" s="2">
        <v>210207</v>
      </c>
      <c r="J978" s="2">
        <v>99466</v>
      </c>
      <c r="K978" s="2">
        <f t="shared" si="75"/>
        <v>309673</v>
      </c>
      <c r="L978" s="6">
        <v>30466</v>
      </c>
      <c r="M978" s="3">
        <v>366917</v>
      </c>
      <c r="N978" s="2">
        <f t="shared" si="76"/>
        <v>397383</v>
      </c>
      <c r="O978" s="2">
        <f t="shared" si="77"/>
        <v>87710</v>
      </c>
      <c r="P978" s="3">
        <v>33335</v>
      </c>
      <c r="Q978" s="2">
        <f t="shared" si="78"/>
        <v>54375</v>
      </c>
      <c r="R978" s="2">
        <f t="shared" si="79"/>
        <v>-54375</v>
      </c>
    </row>
    <row r="979" spans="1:18" ht="46.5" customHeight="1" x14ac:dyDescent="0.25">
      <c r="A979" s="14" t="s">
        <v>4227</v>
      </c>
      <c r="B979" s="33">
        <v>37691</v>
      </c>
      <c r="C979" s="3">
        <v>1929575</v>
      </c>
      <c r="D979" s="3" t="s">
        <v>4228</v>
      </c>
      <c r="E979" s="3" t="s">
        <v>4230</v>
      </c>
      <c r="F979" s="3" t="s">
        <v>4012</v>
      </c>
      <c r="G979" s="2" t="s">
        <v>5680</v>
      </c>
      <c r="H979" s="2">
        <v>0</v>
      </c>
      <c r="I979" s="2">
        <v>221161</v>
      </c>
      <c r="J979" s="2">
        <v>105170</v>
      </c>
      <c r="K979" s="2">
        <f t="shared" si="75"/>
        <v>326331</v>
      </c>
      <c r="L979" s="11"/>
      <c r="M979" s="3">
        <v>381512</v>
      </c>
      <c r="N979" s="2">
        <f t="shared" si="76"/>
        <v>381512</v>
      </c>
      <c r="O979" s="2">
        <f t="shared" si="77"/>
        <v>55181</v>
      </c>
      <c r="P979" s="3">
        <v>0</v>
      </c>
      <c r="Q979" s="2">
        <f t="shared" si="78"/>
        <v>55181</v>
      </c>
      <c r="R979" s="2">
        <f t="shared" si="79"/>
        <v>-55181</v>
      </c>
    </row>
    <row r="980" spans="1:18" ht="46.5" customHeight="1" x14ac:dyDescent="0.25">
      <c r="A980" s="14" t="s">
        <v>4227</v>
      </c>
      <c r="B980" s="33">
        <v>40070</v>
      </c>
      <c r="C980" s="3">
        <v>2271707</v>
      </c>
      <c r="D980" s="4" t="s">
        <v>4228</v>
      </c>
      <c r="E980" s="4" t="s">
        <v>4235</v>
      </c>
      <c r="F980" s="3" t="s">
        <v>4012</v>
      </c>
      <c r="G980" s="2" t="s">
        <v>5670</v>
      </c>
      <c r="H980" s="2">
        <v>0</v>
      </c>
      <c r="I980" s="2">
        <v>210207</v>
      </c>
      <c r="J980" s="2">
        <v>99466</v>
      </c>
      <c r="K980" s="2">
        <f t="shared" si="75"/>
        <v>309673</v>
      </c>
      <c r="L980" s="11">
        <v>29143</v>
      </c>
      <c r="M980" s="5">
        <v>367033</v>
      </c>
      <c r="N980" s="2">
        <f t="shared" si="76"/>
        <v>396176</v>
      </c>
      <c r="O980" s="2">
        <f t="shared" si="77"/>
        <v>86503</v>
      </c>
      <c r="P980" s="5">
        <v>31738</v>
      </c>
      <c r="Q980" s="2">
        <f t="shared" si="78"/>
        <v>54765</v>
      </c>
      <c r="R980" s="2">
        <f t="shared" si="79"/>
        <v>-54765</v>
      </c>
    </row>
    <row r="981" spans="1:18" ht="46.5" customHeight="1" x14ac:dyDescent="0.25">
      <c r="A981" s="14" t="s">
        <v>4227</v>
      </c>
      <c r="B981" s="33">
        <v>39942</v>
      </c>
      <c r="C981" s="3">
        <v>2278340</v>
      </c>
      <c r="D981" s="4" t="s">
        <v>4228</v>
      </c>
      <c r="E981" s="4" t="s">
        <v>4232</v>
      </c>
      <c r="F981" s="3" t="s">
        <v>4012</v>
      </c>
      <c r="G981" s="2" t="s">
        <v>5670</v>
      </c>
      <c r="H981" s="2">
        <v>0</v>
      </c>
      <c r="I981" s="2">
        <v>210207</v>
      </c>
      <c r="J981" s="2">
        <v>99466</v>
      </c>
      <c r="K981" s="2">
        <f t="shared" si="75"/>
        <v>309673</v>
      </c>
      <c r="L981" s="11">
        <v>36199</v>
      </c>
      <c r="M981" s="5">
        <v>362456</v>
      </c>
      <c r="N981" s="2">
        <f t="shared" si="76"/>
        <v>398655</v>
      </c>
      <c r="O981" s="2">
        <f t="shared" si="77"/>
        <v>88982</v>
      </c>
      <c r="P981" s="5">
        <v>34616</v>
      </c>
      <c r="Q981" s="2">
        <f t="shared" si="78"/>
        <v>54366</v>
      </c>
      <c r="R981" s="2">
        <f t="shared" si="79"/>
        <v>-54366</v>
      </c>
    </row>
    <row r="982" spans="1:18" ht="46.5" customHeight="1" x14ac:dyDescent="0.25">
      <c r="A982" s="14" t="s">
        <v>4227</v>
      </c>
      <c r="B982" s="33">
        <v>40003</v>
      </c>
      <c r="C982" s="3">
        <v>2278379</v>
      </c>
      <c r="D982" s="4" t="s">
        <v>4228</v>
      </c>
      <c r="E982" s="4" t="s">
        <v>4233</v>
      </c>
      <c r="F982" s="3" t="s">
        <v>4012</v>
      </c>
      <c r="G982" s="2" t="s">
        <v>5670</v>
      </c>
      <c r="H982" s="2">
        <v>0</v>
      </c>
      <c r="I982" s="2">
        <v>210207</v>
      </c>
      <c r="J982" s="2">
        <v>99466</v>
      </c>
      <c r="K982" s="2">
        <f t="shared" si="75"/>
        <v>309673</v>
      </c>
      <c r="L982" s="11">
        <v>30466</v>
      </c>
      <c r="M982" s="5">
        <v>362456</v>
      </c>
      <c r="N982" s="2">
        <f t="shared" si="76"/>
        <v>392922</v>
      </c>
      <c r="O982" s="2">
        <f t="shared" si="77"/>
        <v>83249</v>
      </c>
      <c r="P982" s="5">
        <v>33976</v>
      </c>
      <c r="Q982" s="2">
        <f t="shared" si="78"/>
        <v>49273</v>
      </c>
      <c r="R982" s="2">
        <f t="shared" si="79"/>
        <v>-49273</v>
      </c>
    </row>
    <row r="983" spans="1:18" ht="46.5" customHeight="1" x14ac:dyDescent="0.25">
      <c r="A983" s="14" t="s">
        <v>4227</v>
      </c>
      <c r="B983" s="33">
        <v>39881</v>
      </c>
      <c r="C983" s="3">
        <v>2278944</v>
      </c>
      <c r="D983" s="4" t="s">
        <v>4228</v>
      </c>
      <c r="E983" s="4" t="s">
        <v>4234</v>
      </c>
      <c r="F983" s="3" t="s">
        <v>4012</v>
      </c>
      <c r="G983" s="2" t="s">
        <v>5670</v>
      </c>
      <c r="H983" s="2">
        <v>0</v>
      </c>
      <c r="I983" s="2">
        <v>210207</v>
      </c>
      <c r="J983" s="2">
        <v>99466</v>
      </c>
      <c r="K983" s="2">
        <f t="shared" si="75"/>
        <v>309673</v>
      </c>
      <c r="L983" s="11">
        <v>32978</v>
      </c>
      <c r="M983" s="5">
        <v>367033</v>
      </c>
      <c r="N983" s="2">
        <f t="shared" si="76"/>
        <v>400011</v>
      </c>
      <c r="O983" s="2">
        <f t="shared" si="77"/>
        <v>90338</v>
      </c>
      <c r="P983" s="5">
        <v>35254</v>
      </c>
      <c r="Q983" s="2">
        <f t="shared" si="78"/>
        <v>55084</v>
      </c>
      <c r="R983" s="2">
        <f t="shared" si="79"/>
        <v>-55084</v>
      </c>
    </row>
    <row r="984" spans="1:18" ht="46.5" customHeight="1" x14ac:dyDescent="0.25">
      <c r="A984" s="14" t="s">
        <v>4227</v>
      </c>
      <c r="B984" s="33">
        <v>39942</v>
      </c>
      <c r="C984" s="3">
        <v>2279086</v>
      </c>
      <c r="D984" s="4" t="s">
        <v>4228</v>
      </c>
      <c r="E984" s="4" t="s">
        <v>4236</v>
      </c>
      <c r="F984" s="3" t="s">
        <v>4012</v>
      </c>
      <c r="G984" s="2" t="s">
        <v>5670</v>
      </c>
      <c r="H984" s="2">
        <v>0</v>
      </c>
      <c r="I984" s="2">
        <v>210207</v>
      </c>
      <c r="J984" s="2">
        <v>99466</v>
      </c>
      <c r="K984" s="2">
        <f t="shared" si="75"/>
        <v>309673</v>
      </c>
      <c r="L984" s="11">
        <v>36199</v>
      </c>
      <c r="M984" s="5">
        <v>367033</v>
      </c>
      <c r="N984" s="2">
        <f t="shared" si="76"/>
        <v>403232</v>
      </c>
      <c r="O984" s="2">
        <f t="shared" si="77"/>
        <v>93559</v>
      </c>
      <c r="P984" s="5">
        <v>34616</v>
      </c>
      <c r="Q984" s="2">
        <f t="shared" si="78"/>
        <v>58943</v>
      </c>
      <c r="R984" s="2">
        <f t="shared" si="79"/>
        <v>-58943</v>
      </c>
    </row>
    <row r="985" spans="1:18" ht="46.5" customHeight="1" x14ac:dyDescent="0.25">
      <c r="A985" s="14" t="s">
        <v>4227</v>
      </c>
      <c r="B985" s="33">
        <v>40034</v>
      </c>
      <c r="C985" s="3">
        <v>2279106</v>
      </c>
      <c r="D985" s="4" t="s">
        <v>4228</v>
      </c>
      <c r="E985" s="4" t="s">
        <v>4237</v>
      </c>
      <c r="F985" s="3" t="s">
        <v>4012</v>
      </c>
      <c r="G985" s="2" t="s">
        <v>5670</v>
      </c>
      <c r="H985" s="2">
        <v>0</v>
      </c>
      <c r="I985" s="2">
        <v>210207</v>
      </c>
      <c r="J985" s="2">
        <v>99466</v>
      </c>
      <c r="K985" s="2">
        <f t="shared" si="75"/>
        <v>309673</v>
      </c>
      <c r="L985" s="11">
        <v>35006</v>
      </c>
      <c r="M985" s="5">
        <v>367033</v>
      </c>
      <c r="N985" s="2">
        <f t="shared" si="76"/>
        <v>402039</v>
      </c>
      <c r="O985" s="2">
        <f t="shared" si="77"/>
        <v>92366</v>
      </c>
      <c r="P985" s="5">
        <v>33657</v>
      </c>
      <c r="Q985" s="2">
        <f t="shared" si="78"/>
        <v>58709</v>
      </c>
      <c r="R985" s="2">
        <f t="shared" si="79"/>
        <v>-58709</v>
      </c>
    </row>
    <row r="986" spans="1:18" ht="46.5" customHeight="1" x14ac:dyDescent="0.25">
      <c r="A986" s="14" t="s">
        <v>4227</v>
      </c>
      <c r="B986" s="33">
        <v>39881</v>
      </c>
      <c r="C986" s="3">
        <v>2371751</v>
      </c>
      <c r="D986" s="4" t="s">
        <v>4228</v>
      </c>
      <c r="E986" s="4" t="s">
        <v>3132</v>
      </c>
      <c r="F986" s="3" t="s">
        <v>4012</v>
      </c>
      <c r="G986" s="2" t="s">
        <v>5670</v>
      </c>
      <c r="H986" s="2">
        <v>0</v>
      </c>
      <c r="I986" s="2">
        <v>246052</v>
      </c>
      <c r="J986" s="2">
        <v>112043</v>
      </c>
      <c r="K986" s="2">
        <f t="shared" si="75"/>
        <v>358095</v>
      </c>
      <c r="L986" s="11">
        <v>32978</v>
      </c>
      <c r="M986" s="5">
        <v>416714</v>
      </c>
      <c r="N986" s="2">
        <f t="shared" si="76"/>
        <v>449692</v>
      </c>
      <c r="O986" s="2">
        <f t="shared" si="77"/>
        <v>91597</v>
      </c>
      <c r="P986" s="5">
        <v>35254</v>
      </c>
      <c r="Q986" s="2">
        <f t="shared" si="78"/>
        <v>56343</v>
      </c>
      <c r="R986" s="2">
        <f t="shared" si="79"/>
        <v>-56343</v>
      </c>
    </row>
    <row r="987" spans="1:18" ht="46.5" customHeight="1" x14ac:dyDescent="0.25">
      <c r="A987" s="14" t="s">
        <v>4227</v>
      </c>
      <c r="B987" s="33">
        <v>40216</v>
      </c>
      <c r="C987" s="3">
        <v>2490756</v>
      </c>
      <c r="D987" s="4" t="s">
        <v>4228</v>
      </c>
      <c r="E987" s="4" t="s">
        <v>4239</v>
      </c>
      <c r="F987" s="3" t="s">
        <v>9</v>
      </c>
      <c r="G987" s="2" t="s">
        <v>5670</v>
      </c>
      <c r="H987" s="2">
        <v>0</v>
      </c>
      <c r="I987" s="2">
        <v>62797</v>
      </c>
      <c r="J987" s="2">
        <v>88698</v>
      </c>
      <c r="K987" s="2">
        <f t="shared" si="75"/>
        <v>151495</v>
      </c>
      <c r="L987" s="11"/>
      <c r="M987" s="5">
        <v>213688</v>
      </c>
      <c r="N987" s="2">
        <f t="shared" si="76"/>
        <v>213688</v>
      </c>
      <c r="O987" s="2">
        <f t="shared" si="77"/>
        <v>62193</v>
      </c>
      <c r="P987" s="5">
        <v>0</v>
      </c>
      <c r="Q987" s="2">
        <f t="shared" si="78"/>
        <v>62193</v>
      </c>
      <c r="R987" s="2">
        <f t="shared" si="79"/>
        <v>-62193</v>
      </c>
    </row>
    <row r="988" spans="1:18" ht="46.5" customHeight="1" x14ac:dyDescent="0.25">
      <c r="A988" s="14" t="s">
        <v>4227</v>
      </c>
      <c r="B988" s="33">
        <v>40217</v>
      </c>
      <c r="C988" s="3">
        <v>2492093</v>
      </c>
      <c r="D988" s="4" t="s">
        <v>4228</v>
      </c>
      <c r="E988" s="4" t="s">
        <v>4238</v>
      </c>
      <c r="F988" s="3" t="s">
        <v>544</v>
      </c>
      <c r="G988" s="2" t="s">
        <v>5670</v>
      </c>
      <c r="H988" s="2">
        <v>0</v>
      </c>
      <c r="I988" s="2">
        <v>66806</v>
      </c>
      <c r="J988" s="2">
        <v>88698</v>
      </c>
      <c r="K988" s="2">
        <f t="shared" si="75"/>
        <v>155504</v>
      </c>
      <c r="L988" s="11"/>
      <c r="M988" s="5">
        <v>219715</v>
      </c>
      <c r="N988" s="2">
        <f t="shared" si="76"/>
        <v>219715</v>
      </c>
      <c r="O988" s="2">
        <f t="shared" si="77"/>
        <v>64211</v>
      </c>
      <c r="P988" s="5">
        <v>0</v>
      </c>
      <c r="Q988" s="2">
        <f t="shared" si="78"/>
        <v>64211</v>
      </c>
      <c r="R988" s="2">
        <f t="shared" si="79"/>
        <v>-64211</v>
      </c>
    </row>
    <row r="989" spans="1:18" ht="46.5" customHeight="1" x14ac:dyDescent="0.25">
      <c r="A989" s="14" t="s">
        <v>1059</v>
      </c>
      <c r="B989" s="33">
        <v>31064</v>
      </c>
      <c r="C989" s="3">
        <v>1147660</v>
      </c>
      <c r="D989" s="4" t="s">
        <v>1060</v>
      </c>
      <c r="E989" s="3" t="s">
        <v>1077</v>
      </c>
      <c r="F989" s="3" t="s">
        <v>1078</v>
      </c>
      <c r="G989" s="2" t="s">
        <v>5680</v>
      </c>
      <c r="H989" s="2">
        <v>793778</v>
      </c>
      <c r="I989" s="2">
        <v>440114</v>
      </c>
      <c r="J989" s="2">
        <v>0</v>
      </c>
      <c r="K989" s="2">
        <f t="shared" si="75"/>
        <v>1233892</v>
      </c>
      <c r="L989" s="11"/>
      <c r="M989" s="11">
        <v>429020</v>
      </c>
      <c r="N989" s="2">
        <f t="shared" si="76"/>
        <v>429020</v>
      </c>
      <c r="O989" s="2">
        <f t="shared" si="77"/>
        <v>-804872</v>
      </c>
      <c r="P989" s="11">
        <v>108806</v>
      </c>
      <c r="Q989" s="2">
        <f t="shared" si="78"/>
        <v>-913678</v>
      </c>
      <c r="R989" s="2">
        <f t="shared" si="79"/>
        <v>913678</v>
      </c>
    </row>
    <row r="990" spans="1:18" ht="46.5" customHeight="1" x14ac:dyDescent="0.25">
      <c r="A990" s="14" t="s">
        <v>1059</v>
      </c>
      <c r="B990" s="33">
        <v>35353</v>
      </c>
      <c r="C990" s="3">
        <v>1403116</v>
      </c>
      <c r="D990" s="4" t="s">
        <v>1060</v>
      </c>
      <c r="E990" s="3" t="s">
        <v>1064</v>
      </c>
      <c r="F990" s="3" t="s">
        <v>59</v>
      </c>
      <c r="G990" s="2" t="s">
        <v>5680</v>
      </c>
      <c r="H990" s="2">
        <v>298258</v>
      </c>
      <c r="I990" s="2">
        <v>444983</v>
      </c>
      <c r="J990" s="2">
        <v>204599</v>
      </c>
      <c r="K990" s="2">
        <f t="shared" si="75"/>
        <v>947840</v>
      </c>
      <c r="L990" s="6">
        <v>470535</v>
      </c>
      <c r="M990" s="11">
        <v>653370</v>
      </c>
      <c r="N990" s="2">
        <f t="shared" si="76"/>
        <v>1123905</v>
      </c>
      <c r="O990" s="2">
        <f t="shared" si="77"/>
        <v>176065</v>
      </c>
      <c r="P990" s="11">
        <v>43056</v>
      </c>
      <c r="Q990" s="2">
        <f t="shared" si="78"/>
        <v>133009</v>
      </c>
      <c r="R990" s="2">
        <f t="shared" si="79"/>
        <v>-133009</v>
      </c>
    </row>
    <row r="991" spans="1:18" ht="46.5" customHeight="1" x14ac:dyDescent="0.25">
      <c r="A991" s="14" t="s">
        <v>1059</v>
      </c>
      <c r="B991" s="33">
        <v>33843</v>
      </c>
      <c r="C991" s="3">
        <v>1404862</v>
      </c>
      <c r="D991" s="4" t="s">
        <v>1060</v>
      </c>
      <c r="E991" s="3" t="s">
        <v>1063</v>
      </c>
      <c r="F991" s="3" t="s">
        <v>23</v>
      </c>
      <c r="G991" s="2" t="s">
        <v>5680</v>
      </c>
      <c r="H991" s="2">
        <v>661146</v>
      </c>
      <c r="I991" s="2">
        <v>555476</v>
      </c>
      <c r="J991" s="2">
        <v>221090</v>
      </c>
      <c r="K991" s="2">
        <f t="shared" si="75"/>
        <v>1437712</v>
      </c>
      <c r="L991" s="6">
        <v>889334</v>
      </c>
      <c r="M991" s="11">
        <v>809645</v>
      </c>
      <c r="N991" s="2">
        <f t="shared" si="76"/>
        <v>1698979</v>
      </c>
      <c r="O991" s="2">
        <f t="shared" si="77"/>
        <v>261267</v>
      </c>
      <c r="P991" s="11">
        <v>88902</v>
      </c>
      <c r="Q991" s="2">
        <f t="shared" si="78"/>
        <v>172365</v>
      </c>
      <c r="R991" s="2">
        <f t="shared" si="79"/>
        <v>-172365</v>
      </c>
    </row>
    <row r="992" spans="1:18" ht="46.5" customHeight="1" x14ac:dyDescent="0.25">
      <c r="A992" s="14" t="s">
        <v>1059</v>
      </c>
      <c r="B992" s="33">
        <v>36343</v>
      </c>
      <c r="C992" s="3">
        <v>1603096</v>
      </c>
      <c r="D992" s="4" t="s">
        <v>1060</v>
      </c>
      <c r="E992" s="3" t="s">
        <v>1070</v>
      </c>
      <c r="F992" s="3" t="s">
        <v>59</v>
      </c>
      <c r="G992" s="2" t="s">
        <v>5680</v>
      </c>
      <c r="H992" s="2">
        <v>0</v>
      </c>
      <c r="I992" s="2">
        <v>204044</v>
      </c>
      <c r="J992" s="2">
        <v>106838</v>
      </c>
      <c r="K992" s="2">
        <f t="shared" si="75"/>
        <v>310882</v>
      </c>
      <c r="L992" s="6">
        <v>22569</v>
      </c>
      <c r="M992" s="11">
        <v>362456</v>
      </c>
      <c r="N992" s="2">
        <f t="shared" si="76"/>
        <v>385025</v>
      </c>
      <c r="O992" s="2">
        <f t="shared" si="77"/>
        <v>74143</v>
      </c>
      <c r="P992" s="11">
        <v>22569</v>
      </c>
      <c r="Q992" s="2">
        <f t="shared" si="78"/>
        <v>51574</v>
      </c>
      <c r="R992" s="2">
        <f t="shared" si="79"/>
        <v>-51574</v>
      </c>
    </row>
    <row r="993" spans="1:18" ht="46.5" customHeight="1" x14ac:dyDescent="0.25">
      <c r="A993" s="14" t="s">
        <v>1059</v>
      </c>
      <c r="B993" s="33">
        <v>37816</v>
      </c>
      <c r="C993" s="3">
        <v>1670939</v>
      </c>
      <c r="D993" s="4" t="s">
        <v>1060</v>
      </c>
      <c r="E993" s="3" t="s">
        <v>1066</v>
      </c>
      <c r="F993" s="3" t="s">
        <v>59</v>
      </c>
      <c r="G993" s="2" t="s">
        <v>5680</v>
      </c>
      <c r="H993" s="2">
        <v>0</v>
      </c>
      <c r="I993" s="2">
        <v>221161</v>
      </c>
      <c r="J993" s="2">
        <v>167299</v>
      </c>
      <c r="K993" s="2">
        <f t="shared" si="75"/>
        <v>388460</v>
      </c>
      <c r="L993" s="11"/>
      <c r="M993" s="11">
        <v>381512</v>
      </c>
      <c r="N993" s="2">
        <f t="shared" si="76"/>
        <v>381512</v>
      </c>
      <c r="O993" s="2">
        <f t="shared" si="77"/>
        <v>-6948</v>
      </c>
      <c r="P993" s="11">
        <v>0</v>
      </c>
      <c r="Q993" s="2">
        <f t="shared" si="78"/>
        <v>-6948</v>
      </c>
      <c r="R993" s="2">
        <f t="shared" si="79"/>
        <v>6948</v>
      </c>
    </row>
    <row r="994" spans="1:18" ht="46.5" customHeight="1" x14ac:dyDescent="0.25">
      <c r="A994" s="14" t="s">
        <v>1059</v>
      </c>
      <c r="B994" s="33">
        <v>37818</v>
      </c>
      <c r="C994" s="3">
        <v>1860128</v>
      </c>
      <c r="D994" s="4" t="s">
        <v>1060</v>
      </c>
      <c r="E994" s="3" t="s">
        <v>1061</v>
      </c>
      <c r="F994" s="3" t="s">
        <v>1062</v>
      </c>
      <c r="G994" s="2" t="s">
        <v>5680</v>
      </c>
      <c r="H994" s="2">
        <v>0</v>
      </c>
      <c r="I994" s="2">
        <v>220708</v>
      </c>
      <c r="J994" s="2">
        <v>151674</v>
      </c>
      <c r="K994" s="2">
        <f t="shared" si="75"/>
        <v>372382</v>
      </c>
      <c r="L994" s="11"/>
      <c r="M994" s="11">
        <v>380655</v>
      </c>
      <c r="N994" s="2">
        <f t="shared" si="76"/>
        <v>380655</v>
      </c>
      <c r="O994" s="2">
        <f t="shared" si="77"/>
        <v>8273</v>
      </c>
      <c r="P994" s="11">
        <v>0</v>
      </c>
      <c r="Q994" s="2">
        <f t="shared" si="78"/>
        <v>8273</v>
      </c>
      <c r="R994" s="2">
        <f t="shared" si="79"/>
        <v>-8273</v>
      </c>
    </row>
    <row r="995" spans="1:18" ht="46.5" customHeight="1" x14ac:dyDescent="0.25">
      <c r="A995" s="14" t="s">
        <v>1059</v>
      </c>
      <c r="B995" s="33">
        <v>37970</v>
      </c>
      <c r="C995" s="3">
        <v>1872972</v>
      </c>
      <c r="D995" s="4" t="s">
        <v>1060</v>
      </c>
      <c r="E995" s="3" t="s">
        <v>1069</v>
      </c>
      <c r="F995" s="3" t="s">
        <v>59</v>
      </c>
      <c r="G995" s="2" t="s">
        <v>5680</v>
      </c>
      <c r="H995" s="2">
        <v>0</v>
      </c>
      <c r="I995" s="2">
        <v>205097</v>
      </c>
      <c r="J995" s="2">
        <v>118613</v>
      </c>
      <c r="K995" s="2">
        <f t="shared" si="75"/>
        <v>323710</v>
      </c>
      <c r="L995" s="6">
        <v>22569</v>
      </c>
      <c r="M995" s="11">
        <v>444509</v>
      </c>
      <c r="N995" s="2">
        <f t="shared" si="76"/>
        <v>467078</v>
      </c>
      <c r="O995" s="2">
        <f t="shared" si="77"/>
        <v>143368</v>
      </c>
      <c r="P995" s="11">
        <v>22569</v>
      </c>
      <c r="Q995" s="2">
        <f t="shared" si="78"/>
        <v>120799</v>
      </c>
      <c r="R995" s="2">
        <f t="shared" si="79"/>
        <v>-120799</v>
      </c>
    </row>
    <row r="996" spans="1:18" ht="46.5" customHeight="1" x14ac:dyDescent="0.25">
      <c r="A996" s="14" t="s">
        <v>1059</v>
      </c>
      <c r="B996" s="33">
        <v>38925</v>
      </c>
      <c r="C996" s="3">
        <v>1956899</v>
      </c>
      <c r="D996" s="4" t="s">
        <v>1060</v>
      </c>
      <c r="E996" s="3" t="s">
        <v>1065</v>
      </c>
      <c r="F996" s="3" t="s">
        <v>59</v>
      </c>
      <c r="G996" s="2" t="s">
        <v>5670</v>
      </c>
      <c r="H996" s="2">
        <v>0</v>
      </c>
      <c r="I996" s="2">
        <v>236366</v>
      </c>
      <c r="J996" s="2">
        <v>103728</v>
      </c>
      <c r="K996" s="2">
        <f t="shared" si="75"/>
        <v>340094</v>
      </c>
      <c r="L996" s="6">
        <v>130800</v>
      </c>
      <c r="M996" s="11">
        <v>457893</v>
      </c>
      <c r="N996" s="2">
        <f t="shared" si="76"/>
        <v>588693</v>
      </c>
      <c r="O996" s="2">
        <f t="shared" si="77"/>
        <v>248599</v>
      </c>
      <c r="P996" s="11">
        <v>130800</v>
      </c>
      <c r="Q996" s="2">
        <f t="shared" si="78"/>
        <v>117799</v>
      </c>
      <c r="R996" s="2">
        <f t="shared" si="79"/>
        <v>-117799</v>
      </c>
    </row>
    <row r="997" spans="1:18" ht="46.5" customHeight="1" x14ac:dyDescent="0.25">
      <c r="A997" s="14" t="s">
        <v>1059</v>
      </c>
      <c r="B997" s="33">
        <v>40059</v>
      </c>
      <c r="C997" s="3">
        <v>2206390</v>
      </c>
      <c r="D997" s="4" t="s">
        <v>1060</v>
      </c>
      <c r="E997" s="4" t="s">
        <v>1072</v>
      </c>
      <c r="F997" s="3" t="s">
        <v>59</v>
      </c>
      <c r="G997" s="2" t="s">
        <v>5670</v>
      </c>
      <c r="H997" s="2">
        <v>0</v>
      </c>
      <c r="I997" s="2">
        <v>210207</v>
      </c>
      <c r="J997" s="2">
        <v>99466</v>
      </c>
      <c r="K997" s="2">
        <f t="shared" ref="K997:K1060" si="80">H997+I997+J997</f>
        <v>309673</v>
      </c>
      <c r="L997" s="11">
        <v>37044</v>
      </c>
      <c r="M997" s="5">
        <v>362456</v>
      </c>
      <c r="N997" s="2">
        <f t="shared" si="76"/>
        <v>399500</v>
      </c>
      <c r="O997" s="2">
        <f t="shared" si="77"/>
        <v>89827</v>
      </c>
      <c r="P997" s="5">
        <v>37044</v>
      </c>
      <c r="Q997" s="2">
        <f t="shared" si="78"/>
        <v>52783</v>
      </c>
      <c r="R997" s="2">
        <f t="shared" si="79"/>
        <v>-52783</v>
      </c>
    </row>
    <row r="998" spans="1:18" ht="46.5" customHeight="1" x14ac:dyDescent="0.25">
      <c r="A998" s="14" t="s">
        <v>1059</v>
      </c>
      <c r="B998" s="33">
        <v>39486</v>
      </c>
      <c r="C998" s="3">
        <v>2321205</v>
      </c>
      <c r="D998" s="4" t="s">
        <v>1060</v>
      </c>
      <c r="E998" s="4" t="s">
        <v>1068</v>
      </c>
      <c r="F998" s="3" t="s">
        <v>59</v>
      </c>
      <c r="G998" s="2" t="s">
        <v>5670</v>
      </c>
      <c r="H998" s="2">
        <v>0</v>
      </c>
      <c r="I998" s="2">
        <v>265592</v>
      </c>
      <c r="J998" s="2">
        <v>116598</v>
      </c>
      <c r="K998" s="2">
        <f t="shared" si="80"/>
        <v>382190</v>
      </c>
      <c r="L998" s="11">
        <v>136899</v>
      </c>
      <c r="M998" s="5">
        <v>432914</v>
      </c>
      <c r="N998" s="2">
        <f t="shared" si="76"/>
        <v>569813</v>
      </c>
      <c r="O998" s="2">
        <f t="shared" si="77"/>
        <v>187623</v>
      </c>
      <c r="P998" s="5">
        <v>136899</v>
      </c>
      <c r="Q998" s="2">
        <f t="shared" si="78"/>
        <v>50724</v>
      </c>
      <c r="R998" s="2">
        <f t="shared" si="79"/>
        <v>-50724</v>
      </c>
    </row>
    <row r="999" spans="1:18" ht="46.5" customHeight="1" x14ac:dyDescent="0.25">
      <c r="A999" s="14" t="s">
        <v>1059</v>
      </c>
      <c r="B999" s="33">
        <v>40061</v>
      </c>
      <c r="C999" s="3">
        <v>2330725</v>
      </c>
      <c r="D999" s="4" t="s">
        <v>1060</v>
      </c>
      <c r="E999" s="4" t="s">
        <v>1073</v>
      </c>
      <c r="F999" s="3" t="s">
        <v>59</v>
      </c>
      <c r="G999" s="2" t="s">
        <v>5670</v>
      </c>
      <c r="H999" s="2">
        <v>0</v>
      </c>
      <c r="I999" s="2">
        <v>210498</v>
      </c>
      <c r="J999" s="2">
        <v>99466</v>
      </c>
      <c r="K999" s="2">
        <f t="shared" si="80"/>
        <v>309964</v>
      </c>
      <c r="L999" s="11">
        <v>37044</v>
      </c>
      <c r="M999" s="5">
        <v>365764</v>
      </c>
      <c r="N999" s="2">
        <f t="shared" si="76"/>
        <v>402808</v>
      </c>
      <c r="O999" s="2">
        <f t="shared" si="77"/>
        <v>92844</v>
      </c>
      <c r="P999" s="5">
        <v>37044</v>
      </c>
      <c r="Q999" s="2">
        <f t="shared" si="78"/>
        <v>55800</v>
      </c>
      <c r="R999" s="2">
        <f t="shared" si="79"/>
        <v>-55800</v>
      </c>
    </row>
    <row r="1000" spans="1:18" ht="46.5" customHeight="1" x14ac:dyDescent="0.25">
      <c r="A1000" s="14" t="s">
        <v>1059</v>
      </c>
      <c r="B1000" s="33">
        <v>39580</v>
      </c>
      <c r="C1000" s="3">
        <v>2360084</v>
      </c>
      <c r="D1000" s="4" t="s">
        <v>1060</v>
      </c>
      <c r="E1000" s="4" t="s">
        <v>1074</v>
      </c>
      <c r="F1000" s="3" t="s">
        <v>9</v>
      </c>
      <c r="G1000" s="2" t="s">
        <v>5670</v>
      </c>
      <c r="H1000" s="2">
        <v>0</v>
      </c>
      <c r="I1000" s="2">
        <v>213273</v>
      </c>
      <c r="J1000" s="2">
        <v>123580</v>
      </c>
      <c r="K1000" s="2">
        <f t="shared" si="80"/>
        <v>336853</v>
      </c>
      <c r="L1000" s="11">
        <v>125295</v>
      </c>
      <c r="M1000" s="5">
        <v>377475</v>
      </c>
      <c r="N1000" s="2">
        <f t="shared" si="76"/>
        <v>502770</v>
      </c>
      <c r="O1000" s="2">
        <f t="shared" si="77"/>
        <v>165917</v>
      </c>
      <c r="P1000" s="5">
        <v>125295</v>
      </c>
      <c r="Q1000" s="2">
        <f t="shared" si="78"/>
        <v>40622</v>
      </c>
      <c r="R1000" s="2">
        <f t="shared" si="79"/>
        <v>-40622</v>
      </c>
    </row>
    <row r="1001" spans="1:18" ht="46.5" customHeight="1" x14ac:dyDescent="0.25">
      <c r="A1001" s="14" t="s">
        <v>1059</v>
      </c>
      <c r="B1001" s="33">
        <v>40059</v>
      </c>
      <c r="C1001" s="3">
        <v>2362387</v>
      </c>
      <c r="D1001" s="4" t="s">
        <v>1060</v>
      </c>
      <c r="E1001" s="4" t="s">
        <v>1067</v>
      </c>
      <c r="F1001" s="3" t="s">
        <v>59</v>
      </c>
      <c r="G1001" s="2" t="s">
        <v>5670</v>
      </c>
      <c r="H1001" s="2">
        <v>0</v>
      </c>
      <c r="I1001" s="2">
        <v>207885</v>
      </c>
      <c r="J1001" s="2">
        <v>99466</v>
      </c>
      <c r="K1001" s="2">
        <f t="shared" si="80"/>
        <v>307351</v>
      </c>
      <c r="L1001" s="11">
        <v>37044</v>
      </c>
      <c r="M1001" s="5">
        <v>360249</v>
      </c>
      <c r="N1001" s="2">
        <f t="shared" si="76"/>
        <v>397293</v>
      </c>
      <c r="O1001" s="2">
        <f t="shared" si="77"/>
        <v>89942</v>
      </c>
      <c r="P1001" s="5">
        <v>37044</v>
      </c>
      <c r="Q1001" s="2">
        <f t="shared" si="78"/>
        <v>52898</v>
      </c>
      <c r="R1001" s="2">
        <f t="shared" si="79"/>
        <v>-52898</v>
      </c>
    </row>
    <row r="1002" spans="1:18" ht="46.5" customHeight="1" x14ac:dyDescent="0.25">
      <c r="A1002" s="14" t="s">
        <v>1059</v>
      </c>
      <c r="B1002" s="33">
        <v>40061</v>
      </c>
      <c r="C1002" s="3">
        <v>2363385</v>
      </c>
      <c r="D1002" s="4" t="s">
        <v>1060</v>
      </c>
      <c r="E1002" s="4" t="s">
        <v>1071</v>
      </c>
      <c r="F1002" s="3" t="s">
        <v>59</v>
      </c>
      <c r="G1002" s="2" t="s">
        <v>5670</v>
      </c>
      <c r="H1002" s="2">
        <v>0</v>
      </c>
      <c r="I1002" s="2">
        <v>210207</v>
      </c>
      <c r="J1002" s="2">
        <v>99466</v>
      </c>
      <c r="K1002" s="2">
        <f t="shared" si="80"/>
        <v>309673</v>
      </c>
      <c r="L1002" s="11">
        <v>37044</v>
      </c>
      <c r="M1002" s="5">
        <v>362456</v>
      </c>
      <c r="N1002" s="2">
        <f t="shared" si="76"/>
        <v>399500</v>
      </c>
      <c r="O1002" s="2">
        <f t="shared" si="77"/>
        <v>89827</v>
      </c>
      <c r="P1002" s="5">
        <v>37044</v>
      </c>
      <c r="Q1002" s="2">
        <f t="shared" si="78"/>
        <v>52783</v>
      </c>
      <c r="R1002" s="2">
        <f t="shared" si="79"/>
        <v>-52783</v>
      </c>
    </row>
    <row r="1003" spans="1:18" ht="46.5" customHeight="1" x14ac:dyDescent="0.25">
      <c r="A1003" s="14" t="s">
        <v>1059</v>
      </c>
      <c r="B1003" s="33">
        <v>40354</v>
      </c>
      <c r="C1003" s="3">
        <v>2363622</v>
      </c>
      <c r="D1003" s="4" t="s">
        <v>1060</v>
      </c>
      <c r="E1003" s="4" t="s">
        <v>1075</v>
      </c>
      <c r="F1003" s="3" t="s">
        <v>1076</v>
      </c>
      <c r="G1003" s="2" t="s">
        <v>5670</v>
      </c>
      <c r="H1003" s="2">
        <v>0</v>
      </c>
      <c r="I1003" s="2">
        <v>114291</v>
      </c>
      <c r="J1003" s="2">
        <v>94295</v>
      </c>
      <c r="K1003" s="2">
        <f t="shared" si="80"/>
        <v>208586</v>
      </c>
      <c r="L1003" s="11"/>
      <c r="M1003" s="5">
        <v>263029</v>
      </c>
      <c r="N1003" s="2">
        <f t="shared" si="76"/>
        <v>263029</v>
      </c>
      <c r="O1003" s="2">
        <f t="shared" si="77"/>
        <v>54443</v>
      </c>
      <c r="P1003" s="5">
        <v>0</v>
      </c>
      <c r="Q1003" s="2">
        <f t="shared" si="78"/>
        <v>54443</v>
      </c>
      <c r="R1003" s="2">
        <f t="shared" si="79"/>
        <v>-54443</v>
      </c>
    </row>
    <row r="1004" spans="1:18" ht="46.5" customHeight="1" x14ac:dyDescent="0.25">
      <c r="A1004" s="14" t="s">
        <v>4240</v>
      </c>
      <c r="B1004" s="33" t="s">
        <v>4243</v>
      </c>
      <c r="C1004" s="3">
        <v>497280</v>
      </c>
      <c r="D1004" s="3" t="s">
        <v>4241</v>
      </c>
      <c r="E1004" s="3" t="s">
        <v>4242</v>
      </c>
      <c r="F1004" s="3" t="s">
        <v>78</v>
      </c>
      <c r="G1004" s="2" t="s">
        <v>5680</v>
      </c>
      <c r="H1004" s="2">
        <v>895527</v>
      </c>
      <c r="I1004" s="2">
        <v>299115</v>
      </c>
      <c r="J1004" s="2">
        <v>0</v>
      </c>
      <c r="K1004" s="2">
        <f t="shared" si="80"/>
        <v>1194642</v>
      </c>
      <c r="L1004" s="6">
        <v>1089783</v>
      </c>
      <c r="M1004" s="3">
        <v>454844</v>
      </c>
      <c r="N1004" s="2">
        <f t="shared" si="76"/>
        <v>1544627</v>
      </c>
      <c r="O1004" s="2">
        <f t="shared" si="77"/>
        <v>349985</v>
      </c>
      <c r="P1004" s="3">
        <v>0</v>
      </c>
      <c r="Q1004" s="2">
        <f t="shared" si="78"/>
        <v>349985</v>
      </c>
      <c r="R1004" s="2">
        <f t="shared" si="79"/>
        <v>-349985</v>
      </c>
    </row>
    <row r="1005" spans="1:18" ht="46.5" customHeight="1" x14ac:dyDescent="0.25">
      <c r="A1005" s="14" t="s">
        <v>4240</v>
      </c>
      <c r="B1005" s="33" t="s">
        <v>4245</v>
      </c>
      <c r="C1005" s="3">
        <v>1129221</v>
      </c>
      <c r="D1005" s="3" t="s">
        <v>4241</v>
      </c>
      <c r="E1005" s="3" t="s">
        <v>4244</v>
      </c>
      <c r="F1005" s="3" t="s">
        <v>99</v>
      </c>
      <c r="G1005" s="2" t="s">
        <v>5680</v>
      </c>
      <c r="H1005" s="2">
        <v>816044</v>
      </c>
      <c r="I1005" s="2">
        <v>341878</v>
      </c>
      <c r="J1005" s="2">
        <v>0</v>
      </c>
      <c r="K1005" s="2">
        <f t="shared" si="80"/>
        <v>1157922</v>
      </c>
      <c r="L1005" s="6">
        <v>823395</v>
      </c>
      <c r="M1005" s="3">
        <v>428800</v>
      </c>
      <c r="N1005" s="2">
        <f t="shared" si="76"/>
        <v>1252195</v>
      </c>
      <c r="O1005" s="2">
        <f t="shared" si="77"/>
        <v>94273</v>
      </c>
      <c r="P1005" s="3"/>
      <c r="Q1005" s="2">
        <f t="shared" si="78"/>
        <v>94273</v>
      </c>
      <c r="R1005" s="2">
        <f t="shared" si="79"/>
        <v>-94273</v>
      </c>
    </row>
    <row r="1006" spans="1:18" ht="46.5" customHeight="1" x14ac:dyDescent="0.25">
      <c r="A1006" s="14" t="s">
        <v>4240</v>
      </c>
      <c r="B1006" s="33" t="s">
        <v>4248</v>
      </c>
      <c r="C1006" s="3">
        <v>1129580</v>
      </c>
      <c r="D1006" s="3" t="s">
        <v>4241</v>
      </c>
      <c r="E1006" s="3" t="s">
        <v>4247</v>
      </c>
      <c r="F1006" s="3" t="s">
        <v>99</v>
      </c>
      <c r="G1006" s="2" t="s">
        <v>5680</v>
      </c>
      <c r="H1006" s="2">
        <v>796120</v>
      </c>
      <c r="I1006" s="2">
        <v>513176</v>
      </c>
      <c r="J1006" s="2">
        <v>233937</v>
      </c>
      <c r="K1006" s="2">
        <f t="shared" si="80"/>
        <v>1543233</v>
      </c>
      <c r="L1006" s="6">
        <v>804855</v>
      </c>
      <c r="M1006" s="3">
        <v>855859</v>
      </c>
      <c r="N1006" s="2">
        <f t="shared" si="76"/>
        <v>1660714</v>
      </c>
      <c r="O1006" s="2">
        <f t="shared" si="77"/>
        <v>117481</v>
      </c>
      <c r="P1006" s="3"/>
      <c r="Q1006" s="2">
        <f t="shared" si="78"/>
        <v>117481</v>
      </c>
      <c r="R1006" s="2">
        <f t="shared" si="79"/>
        <v>-117481</v>
      </c>
    </row>
    <row r="1007" spans="1:18" ht="46.5" customHeight="1" x14ac:dyDescent="0.25">
      <c r="A1007" s="14" t="s">
        <v>4240</v>
      </c>
      <c r="B1007" s="33" t="s">
        <v>4263</v>
      </c>
      <c r="C1007" s="3">
        <v>1132130</v>
      </c>
      <c r="D1007" s="3" t="s">
        <v>4241</v>
      </c>
      <c r="E1007" s="3" t="s">
        <v>4261</v>
      </c>
      <c r="F1007" s="3" t="s">
        <v>4262</v>
      </c>
      <c r="G1007" s="2" t="s">
        <v>5680</v>
      </c>
      <c r="H1007" s="2">
        <v>169759</v>
      </c>
      <c r="I1007" s="2">
        <v>514982</v>
      </c>
      <c r="J1007" s="2">
        <v>256406</v>
      </c>
      <c r="K1007" s="2">
        <f t="shared" si="80"/>
        <v>941147</v>
      </c>
      <c r="L1007" s="6">
        <v>494552</v>
      </c>
      <c r="M1007" s="3">
        <v>859398</v>
      </c>
      <c r="N1007" s="2">
        <f t="shared" si="76"/>
        <v>1353950</v>
      </c>
      <c r="O1007" s="2">
        <f t="shared" si="77"/>
        <v>412803</v>
      </c>
      <c r="P1007" s="3"/>
      <c r="Q1007" s="2">
        <f t="shared" si="78"/>
        <v>412803</v>
      </c>
      <c r="R1007" s="2">
        <f t="shared" si="79"/>
        <v>-412803</v>
      </c>
    </row>
    <row r="1008" spans="1:18" ht="46.5" customHeight="1" x14ac:dyDescent="0.25">
      <c r="A1008" s="14" t="s">
        <v>4240</v>
      </c>
      <c r="B1008" s="33" t="s">
        <v>1981</v>
      </c>
      <c r="C1008" s="3">
        <v>1148404</v>
      </c>
      <c r="D1008" s="3" t="s">
        <v>4241</v>
      </c>
      <c r="E1008" s="3" t="s">
        <v>4246</v>
      </c>
      <c r="F1008" s="3" t="s">
        <v>99</v>
      </c>
      <c r="G1008" s="2" t="s">
        <v>5680</v>
      </c>
      <c r="H1008" s="2">
        <v>795395</v>
      </c>
      <c r="I1008" s="2">
        <v>519903</v>
      </c>
      <c r="J1008" s="2">
        <v>249894</v>
      </c>
      <c r="K1008" s="2">
        <f t="shared" si="80"/>
        <v>1565192</v>
      </c>
      <c r="L1008" s="6">
        <v>804855</v>
      </c>
      <c r="M1008" s="3">
        <v>867361</v>
      </c>
      <c r="N1008" s="2">
        <f t="shared" si="76"/>
        <v>1672216</v>
      </c>
      <c r="O1008" s="2">
        <f t="shared" si="77"/>
        <v>107024</v>
      </c>
      <c r="P1008" s="3"/>
      <c r="Q1008" s="2">
        <f t="shared" si="78"/>
        <v>107024</v>
      </c>
      <c r="R1008" s="2">
        <f t="shared" si="79"/>
        <v>-107024</v>
      </c>
    </row>
    <row r="1009" spans="1:18" ht="46.5" customHeight="1" x14ac:dyDescent="0.25">
      <c r="A1009" s="14" t="s">
        <v>4240</v>
      </c>
      <c r="B1009" s="33" t="s">
        <v>4252</v>
      </c>
      <c r="C1009" s="3">
        <v>1202173</v>
      </c>
      <c r="D1009" s="3" t="s">
        <v>4241</v>
      </c>
      <c r="E1009" s="3" t="s">
        <v>4251</v>
      </c>
      <c r="F1009" s="3" t="s">
        <v>3803</v>
      </c>
      <c r="G1009" s="2" t="s">
        <v>5680</v>
      </c>
      <c r="H1009" s="2">
        <v>536373</v>
      </c>
      <c r="I1009" s="2">
        <v>531608</v>
      </c>
      <c r="J1009" s="2">
        <v>274363</v>
      </c>
      <c r="K1009" s="2">
        <f t="shared" si="80"/>
        <v>1342344</v>
      </c>
      <c r="L1009" s="6">
        <v>515949</v>
      </c>
      <c r="M1009" s="3">
        <v>886546</v>
      </c>
      <c r="N1009" s="2">
        <f t="shared" si="76"/>
        <v>1402495</v>
      </c>
      <c r="O1009" s="2">
        <f t="shared" si="77"/>
        <v>60151</v>
      </c>
      <c r="P1009" s="3"/>
      <c r="Q1009" s="2">
        <f t="shared" si="78"/>
        <v>60151</v>
      </c>
      <c r="R1009" s="2">
        <f t="shared" si="79"/>
        <v>-60151</v>
      </c>
    </row>
    <row r="1010" spans="1:18" ht="46.5" customHeight="1" x14ac:dyDescent="0.25">
      <c r="A1010" s="14" t="s">
        <v>4240</v>
      </c>
      <c r="B1010" s="33" t="s">
        <v>4250</v>
      </c>
      <c r="C1010" s="3">
        <v>1251832</v>
      </c>
      <c r="D1010" s="3" t="s">
        <v>4241</v>
      </c>
      <c r="E1010" s="3" t="s">
        <v>4249</v>
      </c>
      <c r="F1010" s="3" t="s">
        <v>99</v>
      </c>
      <c r="G1010" s="2" t="s">
        <v>5680</v>
      </c>
      <c r="H1010" s="2">
        <v>683607</v>
      </c>
      <c r="I1010" s="2">
        <v>543172</v>
      </c>
      <c r="J1010" s="2">
        <v>244368</v>
      </c>
      <c r="K1010" s="2">
        <f t="shared" si="80"/>
        <v>1471147</v>
      </c>
      <c r="L1010" s="6">
        <v>673187</v>
      </c>
      <c r="M1010" s="3">
        <v>895269</v>
      </c>
      <c r="N1010" s="2">
        <f t="shared" si="76"/>
        <v>1568456</v>
      </c>
      <c r="O1010" s="2">
        <f t="shared" si="77"/>
        <v>97309</v>
      </c>
      <c r="P1010" s="3"/>
      <c r="Q1010" s="2">
        <f t="shared" si="78"/>
        <v>97309</v>
      </c>
      <c r="R1010" s="2">
        <f t="shared" si="79"/>
        <v>-97309</v>
      </c>
    </row>
    <row r="1011" spans="1:18" ht="46.5" customHeight="1" x14ac:dyDescent="0.25">
      <c r="A1011" s="14" t="s">
        <v>4240</v>
      </c>
      <c r="B1011" s="33" t="s">
        <v>4258</v>
      </c>
      <c r="C1011" s="3">
        <v>1345130</v>
      </c>
      <c r="D1011" s="3" t="s">
        <v>4241</v>
      </c>
      <c r="E1011" s="3" t="s">
        <v>4257</v>
      </c>
      <c r="F1011" s="3" t="s">
        <v>99</v>
      </c>
      <c r="G1011" s="2" t="s">
        <v>5680</v>
      </c>
      <c r="H1011" s="2">
        <v>273755</v>
      </c>
      <c r="I1011" s="2">
        <v>449021</v>
      </c>
      <c r="J1011" s="2">
        <v>202670</v>
      </c>
      <c r="K1011" s="2">
        <f t="shared" si="80"/>
        <v>925446</v>
      </c>
      <c r="L1011" s="6">
        <v>406785</v>
      </c>
      <c r="M1011" s="3">
        <v>746735</v>
      </c>
      <c r="N1011" s="2">
        <f t="shared" si="76"/>
        <v>1153520</v>
      </c>
      <c r="O1011" s="2">
        <f t="shared" si="77"/>
        <v>228074</v>
      </c>
      <c r="P1011" s="3"/>
      <c r="Q1011" s="2">
        <f t="shared" si="78"/>
        <v>228074</v>
      </c>
      <c r="R1011" s="2">
        <f t="shared" si="79"/>
        <v>-228074</v>
      </c>
    </row>
    <row r="1012" spans="1:18" ht="46.5" customHeight="1" x14ac:dyDescent="0.25">
      <c r="A1012" s="14" t="s">
        <v>4240</v>
      </c>
      <c r="B1012" s="33" t="s">
        <v>4254</v>
      </c>
      <c r="C1012" s="3">
        <v>1351238</v>
      </c>
      <c r="D1012" s="3" t="s">
        <v>4241</v>
      </c>
      <c r="E1012" s="3" t="s">
        <v>4253</v>
      </c>
      <c r="F1012" s="3" t="s">
        <v>99</v>
      </c>
      <c r="G1012" s="2" t="s">
        <v>5680</v>
      </c>
      <c r="H1012" s="2">
        <v>273410</v>
      </c>
      <c r="I1012" s="2">
        <v>445029</v>
      </c>
      <c r="J1012" s="2">
        <v>268371</v>
      </c>
      <c r="K1012" s="2">
        <f t="shared" si="80"/>
        <v>986810</v>
      </c>
      <c r="L1012" s="11"/>
      <c r="M1012" s="3">
        <v>746735</v>
      </c>
      <c r="N1012" s="2">
        <f t="shared" si="76"/>
        <v>746735</v>
      </c>
      <c r="O1012" s="2">
        <f t="shared" si="77"/>
        <v>-240075</v>
      </c>
      <c r="P1012" s="3"/>
      <c r="Q1012" s="2">
        <f t="shared" si="78"/>
        <v>-240075</v>
      </c>
      <c r="R1012" s="2">
        <f t="shared" si="79"/>
        <v>240075</v>
      </c>
    </row>
    <row r="1013" spans="1:18" ht="46.5" customHeight="1" x14ac:dyDescent="0.25">
      <c r="A1013" s="14" t="s">
        <v>4240</v>
      </c>
      <c r="B1013" s="33" t="s">
        <v>4256</v>
      </c>
      <c r="C1013" s="3">
        <v>1392831</v>
      </c>
      <c r="D1013" s="3" t="s">
        <v>4241</v>
      </c>
      <c r="E1013" s="3" t="s">
        <v>4255</v>
      </c>
      <c r="F1013" s="3" t="s">
        <v>99</v>
      </c>
      <c r="G1013" s="2" t="s">
        <v>5680</v>
      </c>
      <c r="H1013" s="2">
        <v>260583</v>
      </c>
      <c r="I1013" s="2">
        <v>467277</v>
      </c>
      <c r="J1013" s="2">
        <v>208764</v>
      </c>
      <c r="K1013" s="2">
        <f t="shared" si="80"/>
        <v>936624</v>
      </c>
      <c r="L1013" s="6">
        <v>490839</v>
      </c>
      <c r="M1013" s="3">
        <v>774718</v>
      </c>
      <c r="N1013" s="2">
        <f t="shared" si="76"/>
        <v>1265557</v>
      </c>
      <c r="O1013" s="2">
        <f t="shared" si="77"/>
        <v>328933</v>
      </c>
      <c r="P1013" s="3"/>
      <c r="Q1013" s="2">
        <f t="shared" si="78"/>
        <v>328933</v>
      </c>
      <c r="R1013" s="2">
        <f t="shared" si="79"/>
        <v>-328933</v>
      </c>
    </row>
    <row r="1014" spans="1:18" ht="46.5" customHeight="1" x14ac:dyDescent="0.25">
      <c r="A1014" s="14" t="s">
        <v>4240</v>
      </c>
      <c r="B1014" s="33" t="s">
        <v>4260</v>
      </c>
      <c r="C1014" s="3">
        <v>1461645</v>
      </c>
      <c r="D1014" s="3" t="s">
        <v>4241</v>
      </c>
      <c r="E1014" s="3" t="s">
        <v>4259</v>
      </c>
      <c r="F1014" s="3" t="s">
        <v>99</v>
      </c>
      <c r="G1014" s="2" t="s">
        <v>5680</v>
      </c>
      <c r="H1014" s="2">
        <v>273937</v>
      </c>
      <c r="I1014" s="2">
        <v>464857</v>
      </c>
      <c r="J1014" s="2">
        <v>205212</v>
      </c>
      <c r="K1014" s="2">
        <f t="shared" si="80"/>
        <v>944006</v>
      </c>
      <c r="L1014" s="6">
        <v>411686</v>
      </c>
      <c r="M1014" s="3">
        <v>763789</v>
      </c>
      <c r="N1014" s="2">
        <f t="shared" si="76"/>
        <v>1175475</v>
      </c>
      <c r="O1014" s="2">
        <f t="shared" si="77"/>
        <v>231469</v>
      </c>
      <c r="P1014" s="3"/>
      <c r="Q1014" s="2">
        <f t="shared" si="78"/>
        <v>231469</v>
      </c>
      <c r="R1014" s="2">
        <f t="shared" si="79"/>
        <v>-231469</v>
      </c>
    </row>
    <row r="1015" spans="1:18" ht="46.5" customHeight="1" x14ac:dyDescent="0.25">
      <c r="A1015" s="14" t="s">
        <v>4240</v>
      </c>
      <c r="B1015" s="33" t="s">
        <v>4265</v>
      </c>
      <c r="C1015" s="3">
        <v>1855394</v>
      </c>
      <c r="D1015" s="3" t="s">
        <v>4241</v>
      </c>
      <c r="E1015" s="3" t="s">
        <v>4264</v>
      </c>
      <c r="F1015" s="3" t="s">
        <v>112</v>
      </c>
      <c r="G1015" s="2" t="s">
        <v>5680</v>
      </c>
      <c r="H1015" s="2">
        <v>0</v>
      </c>
      <c r="I1015" s="2">
        <v>286388</v>
      </c>
      <c r="J1015" s="2">
        <v>123880</v>
      </c>
      <c r="K1015" s="2">
        <f t="shared" si="80"/>
        <v>410268</v>
      </c>
      <c r="L1015" s="6">
        <v>266416</v>
      </c>
      <c r="M1015" s="3">
        <v>461403</v>
      </c>
      <c r="N1015" s="2">
        <f t="shared" si="76"/>
        <v>727819</v>
      </c>
      <c r="O1015" s="2">
        <f t="shared" si="77"/>
        <v>317551</v>
      </c>
      <c r="P1015" s="3"/>
      <c r="Q1015" s="2">
        <f t="shared" si="78"/>
        <v>317551</v>
      </c>
      <c r="R1015" s="2">
        <f t="shared" si="79"/>
        <v>-317551</v>
      </c>
    </row>
    <row r="1016" spans="1:18" ht="46.5" customHeight="1" x14ac:dyDescent="0.25">
      <c r="A1016" s="14" t="s">
        <v>4240</v>
      </c>
      <c r="B1016" s="33" t="s">
        <v>4281</v>
      </c>
      <c r="C1016" s="3">
        <v>1960227</v>
      </c>
      <c r="D1016" s="3" t="s">
        <v>4241</v>
      </c>
      <c r="E1016" s="3" t="s">
        <v>4280</v>
      </c>
      <c r="F1016" s="3" t="s">
        <v>112</v>
      </c>
      <c r="G1016" s="2" t="s">
        <v>5680</v>
      </c>
      <c r="H1016" s="2">
        <v>0</v>
      </c>
      <c r="I1016" s="2">
        <v>229960</v>
      </c>
      <c r="J1016" s="2">
        <v>153317</v>
      </c>
      <c r="K1016" s="2">
        <f t="shared" si="80"/>
        <v>383277</v>
      </c>
      <c r="L1016" s="6">
        <v>72495</v>
      </c>
      <c r="M1016" s="3">
        <v>397221</v>
      </c>
      <c r="N1016" s="2">
        <f t="shared" si="76"/>
        <v>469716</v>
      </c>
      <c r="O1016" s="2">
        <f t="shared" si="77"/>
        <v>86439</v>
      </c>
      <c r="P1016" s="3">
        <v>72495</v>
      </c>
      <c r="Q1016" s="2">
        <f t="shared" si="78"/>
        <v>13944</v>
      </c>
      <c r="R1016" s="2">
        <f t="shared" si="79"/>
        <v>-13944</v>
      </c>
    </row>
    <row r="1017" spans="1:18" ht="46.5" customHeight="1" x14ac:dyDescent="0.25">
      <c r="A1017" s="14" t="s">
        <v>4240</v>
      </c>
      <c r="B1017" s="33" t="s">
        <v>4279</v>
      </c>
      <c r="C1017" s="3">
        <v>1960233</v>
      </c>
      <c r="D1017" s="3" t="s">
        <v>4241</v>
      </c>
      <c r="E1017" s="3" t="s">
        <v>4278</v>
      </c>
      <c r="F1017" s="3" t="s">
        <v>112</v>
      </c>
      <c r="G1017" s="2" t="s">
        <v>5680</v>
      </c>
      <c r="H1017" s="2">
        <v>0</v>
      </c>
      <c r="I1017" s="2">
        <v>229960</v>
      </c>
      <c r="J1017" s="2">
        <v>152456</v>
      </c>
      <c r="K1017" s="2">
        <f t="shared" si="80"/>
        <v>382416</v>
      </c>
      <c r="L1017" s="6">
        <v>72495</v>
      </c>
      <c r="M1017" s="3">
        <v>397221</v>
      </c>
      <c r="N1017" s="2">
        <f t="shared" si="76"/>
        <v>469716</v>
      </c>
      <c r="O1017" s="2">
        <f t="shared" si="77"/>
        <v>87300</v>
      </c>
      <c r="P1017" s="3">
        <v>72495</v>
      </c>
      <c r="Q1017" s="2">
        <f t="shared" si="78"/>
        <v>14805</v>
      </c>
      <c r="R1017" s="2">
        <f t="shared" si="79"/>
        <v>-14805</v>
      </c>
    </row>
    <row r="1018" spans="1:18" ht="46.5" customHeight="1" x14ac:dyDescent="0.25">
      <c r="A1018" s="14" t="s">
        <v>4240</v>
      </c>
      <c r="B1018" s="33" t="s">
        <v>4271</v>
      </c>
      <c r="C1018" s="3">
        <v>1960266</v>
      </c>
      <c r="D1018" s="3" t="s">
        <v>4241</v>
      </c>
      <c r="E1018" s="3" t="s">
        <v>4270</v>
      </c>
      <c r="F1018" s="3" t="s">
        <v>112</v>
      </c>
      <c r="G1018" s="2" t="s">
        <v>5680</v>
      </c>
      <c r="H1018" s="2">
        <v>0</v>
      </c>
      <c r="I1018" s="2">
        <v>229961</v>
      </c>
      <c r="J1018" s="2">
        <v>152457</v>
      </c>
      <c r="K1018" s="2">
        <f t="shared" si="80"/>
        <v>382418</v>
      </c>
      <c r="L1018" s="6">
        <v>72495</v>
      </c>
      <c r="M1018" s="3">
        <v>397221</v>
      </c>
      <c r="N1018" s="2">
        <f t="shared" si="76"/>
        <v>469716</v>
      </c>
      <c r="O1018" s="2">
        <f t="shared" si="77"/>
        <v>87298</v>
      </c>
      <c r="P1018" s="3">
        <v>72945</v>
      </c>
      <c r="Q1018" s="2">
        <f t="shared" si="78"/>
        <v>14353</v>
      </c>
      <c r="R1018" s="2">
        <f t="shared" si="79"/>
        <v>-14353</v>
      </c>
    </row>
    <row r="1019" spans="1:18" ht="46.5" customHeight="1" x14ac:dyDescent="0.25">
      <c r="A1019" s="14" t="s">
        <v>4240</v>
      </c>
      <c r="B1019" s="33" t="s">
        <v>1660</v>
      </c>
      <c r="C1019" s="3">
        <v>2125088</v>
      </c>
      <c r="D1019" s="3" t="s">
        <v>4241</v>
      </c>
      <c r="E1019" s="3" t="s">
        <v>4269</v>
      </c>
      <c r="F1019" s="3" t="s">
        <v>112</v>
      </c>
      <c r="G1019" s="2" t="s">
        <v>5680</v>
      </c>
      <c r="H1019" s="2">
        <v>0</v>
      </c>
      <c r="I1019" s="2">
        <v>210207</v>
      </c>
      <c r="J1019" s="2">
        <v>127466</v>
      </c>
      <c r="K1019" s="2">
        <f t="shared" si="80"/>
        <v>337673</v>
      </c>
      <c r="L1019" s="6">
        <v>28220</v>
      </c>
      <c r="M1019" s="3">
        <v>362456</v>
      </c>
      <c r="N1019" s="2">
        <f t="shared" si="76"/>
        <v>390676</v>
      </c>
      <c r="O1019" s="2">
        <f t="shared" si="77"/>
        <v>53003</v>
      </c>
      <c r="P1019" s="3">
        <v>28220</v>
      </c>
      <c r="Q1019" s="2">
        <f t="shared" si="78"/>
        <v>24783</v>
      </c>
      <c r="R1019" s="2">
        <f t="shared" si="79"/>
        <v>-24783</v>
      </c>
    </row>
    <row r="1020" spans="1:18" ht="46.5" customHeight="1" x14ac:dyDescent="0.25">
      <c r="A1020" s="14" t="s">
        <v>4240</v>
      </c>
      <c r="B1020" s="33" t="s">
        <v>4276</v>
      </c>
      <c r="C1020" s="3">
        <v>2125577</v>
      </c>
      <c r="D1020" s="3" t="s">
        <v>4241</v>
      </c>
      <c r="E1020" s="3" t="s">
        <v>4275</v>
      </c>
      <c r="F1020" s="3" t="s">
        <v>112</v>
      </c>
      <c r="G1020" s="2" t="s">
        <v>5680</v>
      </c>
      <c r="H1020" s="2">
        <v>0</v>
      </c>
      <c r="I1020" s="2">
        <v>221613</v>
      </c>
      <c r="J1020" s="2">
        <v>148050</v>
      </c>
      <c r="K1020" s="2">
        <f t="shared" si="80"/>
        <v>369663</v>
      </c>
      <c r="L1020" s="6">
        <v>79614</v>
      </c>
      <c r="M1020" s="3">
        <v>382369</v>
      </c>
      <c r="N1020" s="2">
        <f t="shared" si="76"/>
        <v>461983</v>
      </c>
      <c r="O1020" s="2">
        <f t="shared" si="77"/>
        <v>92320</v>
      </c>
      <c r="P1020" s="3">
        <v>79503</v>
      </c>
      <c r="Q1020" s="2">
        <f t="shared" si="78"/>
        <v>12817</v>
      </c>
      <c r="R1020" s="2">
        <f t="shared" si="79"/>
        <v>-12817</v>
      </c>
    </row>
    <row r="1021" spans="1:18" ht="46.5" customHeight="1" x14ac:dyDescent="0.25">
      <c r="A1021" s="14" t="s">
        <v>4240</v>
      </c>
      <c r="B1021" s="33" t="s">
        <v>1675</v>
      </c>
      <c r="C1021" s="3">
        <v>2163483</v>
      </c>
      <c r="D1021" s="4" t="s">
        <v>4241</v>
      </c>
      <c r="E1021" s="4" t="s">
        <v>4268</v>
      </c>
      <c r="F1021" s="3" t="s">
        <v>112</v>
      </c>
      <c r="G1021" s="2" t="s">
        <v>5680</v>
      </c>
      <c r="H1021" s="2">
        <v>0</v>
      </c>
      <c r="I1021" s="2">
        <v>479007</v>
      </c>
      <c r="J1021" s="2">
        <v>162386</v>
      </c>
      <c r="K1021" s="2">
        <f t="shared" si="80"/>
        <v>641393</v>
      </c>
      <c r="L1021" s="11">
        <v>33976</v>
      </c>
      <c r="M1021" s="5">
        <v>626660</v>
      </c>
      <c r="N1021" s="2">
        <f t="shared" si="76"/>
        <v>660636</v>
      </c>
      <c r="O1021" s="2">
        <f t="shared" si="77"/>
        <v>19243</v>
      </c>
      <c r="P1021" s="5">
        <v>33976</v>
      </c>
      <c r="Q1021" s="2">
        <f t="shared" si="78"/>
        <v>-14733</v>
      </c>
      <c r="R1021" s="2">
        <f t="shared" si="79"/>
        <v>14733</v>
      </c>
    </row>
    <row r="1022" spans="1:18" ht="46.5" customHeight="1" x14ac:dyDescent="0.25">
      <c r="A1022" s="14" t="s">
        <v>4240</v>
      </c>
      <c r="B1022" s="33" t="s">
        <v>1675</v>
      </c>
      <c r="C1022" s="3">
        <v>2206154</v>
      </c>
      <c r="D1022" s="4" t="s">
        <v>4241</v>
      </c>
      <c r="E1022" s="4" t="s">
        <v>4277</v>
      </c>
      <c r="F1022" s="3" t="s">
        <v>112</v>
      </c>
      <c r="G1022" s="2" t="s">
        <v>5680</v>
      </c>
      <c r="H1022" s="2">
        <v>0</v>
      </c>
      <c r="I1022" s="2">
        <v>210207</v>
      </c>
      <c r="J1022" s="2">
        <v>99466</v>
      </c>
      <c r="K1022" s="2">
        <f t="shared" si="80"/>
        <v>309673</v>
      </c>
      <c r="L1022" s="11">
        <v>73250</v>
      </c>
      <c r="M1022" s="5">
        <v>362456</v>
      </c>
      <c r="N1022" s="2">
        <f t="shared" si="76"/>
        <v>435706</v>
      </c>
      <c r="O1022" s="2">
        <f t="shared" si="77"/>
        <v>126033</v>
      </c>
      <c r="P1022" s="5">
        <v>35254</v>
      </c>
      <c r="Q1022" s="2">
        <f t="shared" si="78"/>
        <v>90779</v>
      </c>
      <c r="R1022" s="2">
        <f t="shared" si="79"/>
        <v>-90779</v>
      </c>
    </row>
    <row r="1023" spans="1:18" ht="46.5" customHeight="1" x14ac:dyDescent="0.25">
      <c r="A1023" s="14" t="s">
        <v>4240</v>
      </c>
      <c r="B1023" s="33" t="s">
        <v>192</v>
      </c>
      <c r="C1023" s="3">
        <v>2279102</v>
      </c>
      <c r="D1023" s="4" t="s">
        <v>4241</v>
      </c>
      <c r="E1023" s="4" t="s">
        <v>4267</v>
      </c>
      <c r="F1023" s="3" t="s">
        <v>112</v>
      </c>
      <c r="G1023" s="2" t="s">
        <v>5680</v>
      </c>
      <c r="H1023" s="2">
        <v>0</v>
      </c>
      <c r="I1023" s="2">
        <v>210207</v>
      </c>
      <c r="J1023" s="2">
        <v>99466</v>
      </c>
      <c r="K1023" s="2">
        <f t="shared" si="80"/>
        <v>309673</v>
      </c>
      <c r="L1023" s="11">
        <v>34615</v>
      </c>
      <c r="M1023" s="5">
        <v>362456</v>
      </c>
      <c r="N1023" s="2">
        <f t="shared" si="76"/>
        <v>397071</v>
      </c>
      <c r="O1023" s="2">
        <f t="shared" si="77"/>
        <v>87398</v>
      </c>
      <c r="P1023" s="5">
        <v>34615</v>
      </c>
      <c r="Q1023" s="2">
        <f t="shared" si="78"/>
        <v>52783</v>
      </c>
      <c r="R1023" s="2">
        <f t="shared" si="79"/>
        <v>-52783</v>
      </c>
    </row>
    <row r="1024" spans="1:18" ht="46.5" customHeight="1" x14ac:dyDescent="0.25">
      <c r="A1024" s="14" t="s">
        <v>4240</v>
      </c>
      <c r="B1024" s="33" t="s">
        <v>185</v>
      </c>
      <c r="C1024" s="3">
        <v>2381722</v>
      </c>
      <c r="D1024" s="4" t="s">
        <v>4241</v>
      </c>
      <c r="E1024" s="4" t="s">
        <v>4274</v>
      </c>
      <c r="F1024" s="3" t="s">
        <v>112</v>
      </c>
      <c r="G1024" s="2" t="s">
        <v>5680</v>
      </c>
      <c r="H1024" s="2">
        <v>0</v>
      </c>
      <c r="I1024" s="2">
        <v>210207</v>
      </c>
      <c r="J1024" s="2">
        <v>99466</v>
      </c>
      <c r="K1024" s="2">
        <f t="shared" si="80"/>
        <v>309673</v>
      </c>
      <c r="L1024" s="11">
        <v>35254</v>
      </c>
      <c r="M1024" s="5">
        <v>362456</v>
      </c>
      <c r="N1024" s="2">
        <f t="shared" si="76"/>
        <v>397710</v>
      </c>
      <c r="O1024" s="2">
        <f t="shared" si="77"/>
        <v>88037</v>
      </c>
      <c r="P1024" s="5">
        <v>35254</v>
      </c>
      <c r="Q1024" s="2">
        <f t="shared" si="78"/>
        <v>52783</v>
      </c>
      <c r="R1024" s="2">
        <f t="shared" si="79"/>
        <v>-52783</v>
      </c>
    </row>
    <row r="1025" spans="1:18" ht="46.5" customHeight="1" x14ac:dyDescent="0.25">
      <c r="A1025" s="14" t="s">
        <v>4240</v>
      </c>
      <c r="B1025" s="33" t="s">
        <v>185</v>
      </c>
      <c r="C1025" s="3">
        <v>2382014</v>
      </c>
      <c r="D1025" s="4" t="s">
        <v>4241</v>
      </c>
      <c r="E1025" s="4" t="s">
        <v>4272</v>
      </c>
      <c r="F1025" s="3" t="s">
        <v>112</v>
      </c>
      <c r="G1025" s="2" t="s">
        <v>5680</v>
      </c>
      <c r="H1025" s="2">
        <v>0</v>
      </c>
      <c r="I1025" s="2">
        <v>210207</v>
      </c>
      <c r="J1025" s="2">
        <v>99466</v>
      </c>
      <c r="K1025" s="2">
        <f t="shared" si="80"/>
        <v>309673</v>
      </c>
      <c r="L1025" s="11">
        <v>35254</v>
      </c>
      <c r="M1025" s="5">
        <v>362456</v>
      </c>
      <c r="N1025" s="2">
        <f t="shared" si="76"/>
        <v>397710</v>
      </c>
      <c r="O1025" s="2">
        <f t="shared" si="77"/>
        <v>88037</v>
      </c>
      <c r="P1025" s="5">
        <v>35254</v>
      </c>
      <c r="Q1025" s="2">
        <f t="shared" si="78"/>
        <v>52783</v>
      </c>
      <c r="R1025" s="2">
        <f t="shared" si="79"/>
        <v>-52783</v>
      </c>
    </row>
    <row r="1026" spans="1:18" ht="46.5" customHeight="1" x14ac:dyDescent="0.25">
      <c r="A1026" s="14" t="s">
        <v>4240</v>
      </c>
      <c r="B1026" s="33" t="s">
        <v>192</v>
      </c>
      <c r="C1026" s="3">
        <v>2382299</v>
      </c>
      <c r="D1026" s="4" t="s">
        <v>4241</v>
      </c>
      <c r="E1026" s="4" t="s">
        <v>4266</v>
      </c>
      <c r="F1026" s="3" t="s">
        <v>112</v>
      </c>
      <c r="G1026" s="2" t="s">
        <v>5680</v>
      </c>
      <c r="H1026" s="2">
        <v>0</v>
      </c>
      <c r="I1026" s="2">
        <v>210207</v>
      </c>
      <c r="J1026" s="2">
        <v>95578</v>
      </c>
      <c r="K1026" s="2">
        <f t="shared" si="80"/>
        <v>305785</v>
      </c>
      <c r="L1026" s="11">
        <v>34615</v>
      </c>
      <c r="M1026" s="5">
        <v>362456</v>
      </c>
      <c r="N1026" s="2">
        <f t="shared" si="76"/>
        <v>397071</v>
      </c>
      <c r="O1026" s="2">
        <f t="shared" si="77"/>
        <v>91286</v>
      </c>
      <c r="P1026" s="5">
        <v>34615</v>
      </c>
      <c r="Q1026" s="2">
        <f t="shared" si="78"/>
        <v>56671</v>
      </c>
      <c r="R1026" s="2">
        <f t="shared" si="79"/>
        <v>-56671</v>
      </c>
    </row>
    <row r="1027" spans="1:18" ht="46.5" customHeight="1" x14ac:dyDescent="0.25">
      <c r="A1027" s="14" t="s">
        <v>4240</v>
      </c>
      <c r="B1027" s="33" t="s">
        <v>1675</v>
      </c>
      <c r="C1027" s="3">
        <v>2382408</v>
      </c>
      <c r="D1027" s="4" t="s">
        <v>4241</v>
      </c>
      <c r="E1027" s="4" t="s">
        <v>4273</v>
      </c>
      <c r="F1027" s="3" t="s">
        <v>112</v>
      </c>
      <c r="G1027" s="2" t="s">
        <v>5680</v>
      </c>
      <c r="H1027" s="2">
        <v>0</v>
      </c>
      <c r="I1027" s="2">
        <v>210207</v>
      </c>
      <c r="J1027" s="2">
        <v>99466</v>
      </c>
      <c r="K1027" s="2">
        <f t="shared" si="80"/>
        <v>309673</v>
      </c>
      <c r="L1027" s="11">
        <v>33976</v>
      </c>
      <c r="M1027" s="5">
        <v>362456</v>
      </c>
      <c r="N1027" s="2">
        <f t="shared" si="76"/>
        <v>396432</v>
      </c>
      <c r="O1027" s="2">
        <f t="shared" si="77"/>
        <v>86759</v>
      </c>
      <c r="P1027" s="5">
        <v>33976</v>
      </c>
      <c r="Q1027" s="2">
        <f t="shared" si="78"/>
        <v>52783</v>
      </c>
      <c r="R1027" s="2">
        <f t="shared" si="79"/>
        <v>-52783</v>
      </c>
    </row>
    <row r="1028" spans="1:18" ht="46.5" customHeight="1" x14ac:dyDescent="0.25">
      <c r="A1028" s="14" t="s">
        <v>1202</v>
      </c>
      <c r="B1028" s="33">
        <v>40059</v>
      </c>
      <c r="C1028" s="3">
        <v>2341745</v>
      </c>
      <c r="D1028" s="4" t="s">
        <v>1203</v>
      </c>
      <c r="E1028" s="4" t="s">
        <v>1204</v>
      </c>
      <c r="F1028" s="3" t="s">
        <v>1205</v>
      </c>
      <c r="G1028" s="2" t="s">
        <v>5670</v>
      </c>
      <c r="H1028" s="2">
        <v>0</v>
      </c>
      <c r="I1028" s="2">
        <v>361168</v>
      </c>
      <c r="J1028" s="2">
        <v>99466</v>
      </c>
      <c r="K1028" s="2">
        <f t="shared" si="80"/>
        <v>460634</v>
      </c>
      <c r="L1028" s="11"/>
      <c r="M1028" s="5">
        <v>361164</v>
      </c>
      <c r="N1028" s="2">
        <f t="shared" si="76"/>
        <v>361164</v>
      </c>
      <c r="O1028" s="2">
        <f t="shared" si="77"/>
        <v>-99470</v>
      </c>
      <c r="P1028" s="5">
        <v>0</v>
      </c>
      <c r="Q1028" s="2">
        <f t="shared" si="78"/>
        <v>-99470</v>
      </c>
      <c r="R1028" s="2">
        <f t="shared" si="79"/>
        <v>99470</v>
      </c>
    </row>
    <row r="1029" spans="1:18" ht="46.5" customHeight="1" x14ac:dyDescent="0.25">
      <c r="A1029" s="14" t="s">
        <v>1202</v>
      </c>
      <c r="B1029" s="33"/>
      <c r="C1029" s="3">
        <v>2492092</v>
      </c>
      <c r="D1029" s="4" t="s">
        <v>1203</v>
      </c>
      <c r="E1029" s="4" t="s">
        <v>1206</v>
      </c>
      <c r="F1029" s="3" t="s">
        <v>74</v>
      </c>
      <c r="H1029" s="2">
        <v>0</v>
      </c>
      <c r="I1029" s="2">
        <v>245518</v>
      </c>
      <c r="J1029" s="2">
        <v>287893</v>
      </c>
      <c r="K1029" s="2">
        <f t="shared" si="80"/>
        <v>533411</v>
      </c>
      <c r="L1029" s="11"/>
      <c r="M1029" s="5">
        <v>255222</v>
      </c>
      <c r="N1029" s="2">
        <f t="shared" ref="N1029:N1092" si="81">L1029+M1029</f>
        <v>255222</v>
      </c>
      <c r="O1029" s="2">
        <f t="shared" ref="O1029:O1092" si="82">N1029-K1029</f>
        <v>-278189</v>
      </c>
      <c r="P1029" s="5">
        <v>0</v>
      </c>
      <c r="Q1029" s="2">
        <f t="shared" ref="Q1029:Q1092" si="83">O1029-P1029</f>
        <v>-278189</v>
      </c>
      <c r="R1029" s="2">
        <f t="shared" ref="R1029:R1092" si="84">(K1029+P1029)-N1029</f>
        <v>278189</v>
      </c>
    </row>
    <row r="1030" spans="1:18" ht="46.5" customHeight="1" x14ac:dyDescent="0.25">
      <c r="A1030" s="14" t="s">
        <v>1207</v>
      </c>
      <c r="B1030" s="33">
        <v>37817</v>
      </c>
      <c r="C1030" s="3">
        <v>2131911</v>
      </c>
      <c r="D1030" s="4" t="s">
        <v>1208</v>
      </c>
      <c r="E1030" s="4" t="s">
        <v>1213</v>
      </c>
      <c r="F1030" s="3" t="s">
        <v>1089</v>
      </c>
      <c r="G1030" s="2" t="s">
        <v>5680</v>
      </c>
      <c r="H1030" s="2">
        <v>0</v>
      </c>
      <c r="I1030" s="2">
        <v>88225</v>
      </c>
      <c r="J1030" s="2">
        <v>118904</v>
      </c>
      <c r="K1030" s="2">
        <f t="shared" si="80"/>
        <v>207129</v>
      </c>
      <c r="L1030" s="11"/>
      <c r="M1030" s="5">
        <v>82645</v>
      </c>
      <c r="N1030" s="2">
        <f t="shared" si="81"/>
        <v>82645</v>
      </c>
      <c r="O1030" s="2">
        <f t="shared" si="82"/>
        <v>-124484</v>
      </c>
      <c r="P1030" s="5">
        <v>0</v>
      </c>
      <c r="Q1030" s="2">
        <f t="shared" si="83"/>
        <v>-124484</v>
      </c>
      <c r="R1030" s="2">
        <f t="shared" si="84"/>
        <v>124484</v>
      </c>
    </row>
    <row r="1031" spans="1:18" ht="46.5" customHeight="1" x14ac:dyDescent="0.25">
      <c r="A1031" s="14" t="s">
        <v>1207</v>
      </c>
      <c r="B1031" s="33">
        <v>40759</v>
      </c>
      <c r="C1031" s="3">
        <v>2295909</v>
      </c>
      <c r="D1031" s="4" t="s">
        <v>1208</v>
      </c>
      <c r="E1031" s="4" t="s">
        <v>1209</v>
      </c>
      <c r="F1031" s="3" t="s">
        <v>1089</v>
      </c>
      <c r="G1031" s="2" t="s">
        <v>5670</v>
      </c>
      <c r="H1031" s="2">
        <v>0</v>
      </c>
      <c r="I1031" s="2">
        <v>212787</v>
      </c>
      <c r="J1031" s="2">
        <v>120255</v>
      </c>
      <c r="K1031" s="2">
        <f t="shared" si="80"/>
        <v>333042</v>
      </c>
      <c r="L1031" s="11"/>
      <c r="M1031" s="5">
        <v>348210</v>
      </c>
      <c r="N1031" s="2">
        <f t="shared" si="81"/>
        <v>348210</v>
      </c>
      <c r="O1031" s="2">
        <f t="shared" si="82"/>
        <v>15168</v>
      </c>
      <c r="P1031" s="5">
        <v>0</v>
      </c>
      <c r="Q1031" s="2">
        <f t="shared" si="83"/>
        <v>15168</v>
      </c>
      <c r="R1031" s="2">
        <f t="shared" si="84"/>
        <v>-15168</v>
      </c>
    </row>
    <row r="1032" spans="1:18" ht="46.5" customHeight="1" x14ac:dyDescent="0.25">
      <c r="A1032" s="14" t="s">
        <v>1207</v>
      </c>
      <c r="B1032" s="33">
        <v>39942</v>
      </c>
      <c r="C1032" s="3">
        <v>2362492</v>
      </c>
      <c r="D1032" s="4" t="s">
        <v>1208</v>
      </c>
      <c r="E1032" s="4" t="s">
        <v>1210</v>
      </c>
      <c r="F1032" s="3" t="s">
        <v>1089</v>
      </c>
      <c r="G1032" s="2" t="s">
        <v>5670</v>
      </c>
      <c r="H1032" s="2">
        <v>0</v>
      </c>
      <c r="I1032" s="2">
        <v>210207</v>
      </c>
      <c r="J1032" s="2">
        <v>126691</v>
      </c>
      <c r="K1032" s="2">
        <f t="shared" si="80"/>
        <v>336898</v>
      </c>
      <c r="L1032" s="11">
        <v>11379</v>
      </c>
      <c r="M1032" s="5">
        <v>376056</v>
      </c>
      <c r="N1032" s="2">
        <f t="shared" si="81"/>
        <v>387435</v>
      </c>
      <c r="O1032" s="2">
        <f t="shared" si="82"/>
        <v>50537</v>
      </c>
      <c r="P1032" s="5">
        <v>27706</v>
      </c>
      <c r="Q1032" s="2">
        <f t="shared" si="83"/>
        <v>22831</v>
      </c>
      <c r="R1032" s="2">
        <f t="shared" si="84"/>
        <v>-22831</v>
      </c>
    </row>
    <row r="1033" spans="1:18" ht="46.5" customHeight="1" x14ac:dyDescent="0.25">
      <c r="A1033" s="14" t="s">
        <v>1207</v>
      </c>
      <c r="B1033" s="33">
        <v>40366</v>
      </c>
      <c r="C1033" s="3">
        <v>2530654</v>
      </c>
      <c r="D1033" s="4" t="s">
        <v>1208</v>
      </c>
      <c r="E1033" s="4" t="s">
        <v>1211</v>
      </c>
      <c r="F1033" s="3" t="s">
        <v>1212</v>
      </c>
      <c r="G1033" s="2" t="s">
        <v>5670</v>
      </c>
      <c r="H1033" s="2">
        <v>0</v>
      </c>
      <c r="I1033" s="2">
        <v>144745</v>
      </c>
      <c r="J1033" s="2">
        <v>96527</v>
      </c>
      <c r="K1033" s="2">
        <f t="shared" si="80"/>
        <v>241272</v>
      </c>
      <c r="L1033" s="11"/>
      <c r="M1033" s="5">
        <v>293374</v>
      </c>
      <c r="N1033" s="2">
        <f t="shared" si="81"/>
        <v>293374</v>
      </c>
      <c r="O1033" s="2">
        <f t="shared" si="82"/>
        <v>52102</v>
      </c>
      <c r="P1033" s="5">
        <v>0</v>
      </c>
      <c r="Q1033" s="2">
        <f t="shared" si="83"/>
        <v>52102</v>
      </c>
      <c r="R1033" s="2">
        <f t="shared" si="84"/>
        <v>-52102</v>
      </c>
    </row>
    <row r="1034" spans="1:18" ht="46.5" customHeight="1" x14ac:dyDescent="0.25">
      <c r="A1034" s="14" t="s">
        <v>140</v>
      </c>
      <c r="B1034" s="33">
        <v>40059</v>
      </c>
      <c r="C1034" s="3">
        <v>2279110</v>
      </c>
      <c r="D1034" s="4" t="s">
        <v>141</v>
      </c>
      <c r="E1034" s="4" t="s">
        <v>142</v>
      </c>
      <c r="F1034" s="3" t="s">
        <v>112</v>
      </c>
      <c r="G1034" s="2" t="s">
        <v>5670</v>
      </c>
      <c r="H1034" s="2">
        <v>0</v>
      </c>
      <c r="I1034" s="2">
        <v>295006</v>
      </c>
      <c r="J1034" s="2">
        <v>100636</v>
      </c>
      <c r="K1034" s="2">
        <f t="shared" si="80"/>
        <v>395642</v>
      </c>
      <c r="L1034" s="11">
        <v>74000</v>
      </c>
      <c r="M1034" s="5">
        <v>468522</v>
      </c>
      <c r="N1034" s="2">
        <f t="shared" si="81"/>
        <v>542522</v>
      </c>
      <c r="O1034" s="2">
        <f t="shared" si="82"/>
        <v>146880</v>
      </c>
      <c r="P1034" s="5">
        <v>22838</v>
      </c>
      <c r="Q1034" s="2">
        <f t="shared" si="83"/>
        <v>124042</v>
      </c>
      <c r="R1034" s="2">
        <f t="shared" si="84"/>
        <v>-124042</v>
      </c>
    </row>
    <row r="1035" spans="1:18" ht="46.5" customHeight="1" x14ac:dyDescent="0.25">
      <c r="A1035" s="14" t="s">
        <v>140</v>
      </c>
      <c r="B1035" s="33">
        <v>40354</v>
      </c>
      <c r="C1035" s="3">
        <v>2491229</v>
      </c>
      <c r="D1035" s="4" t="s">
        <v>141</v>
      </c>
      <c r="E1035" s="4" t="s">
        <v>143</v>
      </c>
      <c r="F1035" s="3" t="s">
        <v>112</v>
      </c>
      <c r="G1035" s="2" t="s">
        <v>5670</v>
      </c>
      <c r="H1035" s="2">
        <v>0</v>
      </c>
      <c r="I1035" s="2">
        <v>161673</v>
      </c>
      <c r="J1035" s="2">
        <v>94295</v>
      </c>
      <c r="K1035" s="2">
        <f t="shared" si="80"/>
        <v>255968</v>
      </c>
      <c r="L1035" s="11"/>
      <c r="M1035" s="5">
        <v>313968</v>
      </c>
      <c r="N1035" s="2">
        <f t="shared" si="81"/>
        <v>313968</v>
      </c>
      <c r="O1035" s="2">
        <f t="shared" si="82"/>
        <v>58000</v>
      </c>
      <c r="P1035" s="5">
        <v>0</v>
      </c>
      <c r="Q1035" s="2">
        <f t="shared" si="83"/>
        <v>58000</v>
      </c>
      <c r="R1035" s="2">
        <f t="shared" si="84"/>
        <v>-58000</v>
      </c>
    </row>
    <row r="1036" spans="1:18" ht="46.5" customHeight="1" x14ac:dyDescent="0.25">
      <c r="A1036" s="14" t="s">
        <v>4282</v>
      </c>
      <c r="B1036" s="33">
        <v>31770</v>
      </c>
      <c r="C1036" s="3">
        <v>1216752</v>
      </c>
      <c r="D1036" s="3" t="s">
        <v>4283</v>
      </c>
      <c r="E1036" s="3" t="s">
        <v>4284</v>
      </c>
      <c r="F1036" s="3" t="s">
        <v>4285</v>
      </c>
      <c r="G1036" s="2" t="s">
        <v>5680</v>
      </c>
      <c r="H1036" s="2">
        <v>504883</v>
      </c>
      <c r="I1036" s="2">
        <v>448016</v>
      </c>
      <c r="J1036" s="2">
        <v>277456</v>
      </c>
      <c r="K1036" s="2">
        <f t="shared" si="80"/>
        <v>1230355</v>
      </c>
      <c r="L1036" s="6">
        <v>723101</v>
      </c>
      <c r="M1036" s="3">
        <v>885250</v>
      </c>
      <c r="N1036" s="2">
        <f t="shared" si="81"/>
        <v>1608351</v>
      </c>
      <c r="O1036" s="2">
        <f t="shared" si="82"/>
        <v>377996</v>
      </c>
      <c r="P1036" s="3">
        <v>79673</v>
      </c>
      <c r="Q1036" s="2">
        <f t="shared" si="83"/>
        <v>298323</v>
      </c>
      <c r="R1036" s="2">
        <f t="shared" si="84"/>
        <v>-298323</v>
      </c>
    </row>
    <row r="1037" spans="1:18" ht="46.5" customHeight="1" x14ac:dyDescent="0.25">
      <c r="A1037" s="14" t="s">
        <v>4282</v>
      </c>
      <c r="B1037" s="33">
        <v>40185</v>
      </c>
      <c r="C1037" s="3">
        <v>1935512</v>
      </c>
      <c r="D1037" s="3" t="s">
        <v>4283</v>
      </c>
      <c r="E1037" s="3" t="s">
        <v>4288</v>
      </c>
      <c r="F1037" s="3" t="s">
        <v>4286</v>
      </c>
      <c r="G1037" s="2" t="s">
        <v>5670</v>
      </c>
      <c r="H1037" s="2">
        <v>0</v>
      </c>
      <c r="I1037" s="2">
        <v>62797</v>
      </c>
      <c r="J1037" s="2">
        <v>118281</v>
      </c>
      <c r="K1037" s="2">
        <f t="shared" si="80"/>
        <v>181078</v>
      </c>
      <c r="L1037" s="11"/>
      <c r="M1037" s="3">
        <v>211326</v>
      </c>
      <c r="N1037" s="2">
        <f t="shared" si="81"/>
        <v>211326</v>
      </c>
      <c r="O1037" s="2">
        <f t="shared" si="82"/>
        <v>30248</v>
      </c>
      <c r="P1037" s="3">
        <v>0</v>
      </c>
      <c r="Q1037" s="2">
        <f t="shared" si="83"/>
        <v>30248</v>
      </c>
      <c r="R1037" s="2">
        <f t="shared" si="84"/>
        <v>-30248</v>
      </c>
    </row>
    <row r="1038" spans="1:18" ht="46.5" customHeight="1" x14ac:dyDescent="0.25">
      <c r="A1038" s="14" t="s">
        <v>4282</v>
      </c>
      <c r="B1038" s="33">
        <v>40081</v>
      </c>
      <c r="C1038" s="3">
        <v>2421723</v>
      </c>
      <c r="D1038" s="4" t="s">
        <v>4283</v>
      </c>
      <c r="E1038" s="4" t="s">
        <v>4287</v>
      </c>
      <c r="F1038" s="3" t="s">
        <v>4286</v>
      </c>
      <c r="G1038" s="2" t="s">
        <v>5670</v>
      </c>
      <c r="H1038" s="2">
        <v>0</v>
      </c>
      <c r="I1038" s="2">
        <v>260006</v>
      </c>
      <c r="J1038" s="2">
        <v>113703</v>
      </c>
      <c r="K1038" s="2">
        <f t="shared" si="80"/>
        <v>373709</v>
      </c>
      <c r="L1038" s="11">
        <v>29400</v>
      </c>
      <c r="M1038" s="5">
        <v>362456</v>
      </c>
      <c r="N1038" s="2">
        <f t="shared" si="81"/>
        <v>391856</v>
      </c>
      <c r="O1038" s="2">
        <f t="shared" si="82"/>
        <v>18147</v>
      </c>
      <c r="P1038" s="5">
        <v>20225</v>
      </c>
      <c r="Q1038" s="2">
        <f t="shared" si="83"/>
        <v>-2078</v>
      </c>
      <c r="R1038" s="2">
        <f t="shared" si="84"/>
        <v>2078</v>
      </c>
    </row>
    <row r="1039" spans="1:18" ht="46.5" customHeight="1" x14ac:dyDescent="0.25">
      <c r="A1039" s="14" t="s">
        <v>4289</v>
      </c>
      <c r="B1039" s="33">
        <v>30921</v>
      </c>
      <c r="C1039" s="3">
        <v>1231977</v>
      </c>
      <c r="D1039" s="3" t="s">
        <v>4290</v>
      </c>
      <c r="E1039" s="3" t="s">
        <v>4299</v>
      </c>
      <c r="F1039" s="3" t="s">
        <v>1778</v>
      </c>
      <c r="G1039" s="2" t="s">
        <v>5680</v>
      </c>
      <c r="H1039" s="2">
        <v>812805</v>
      </c>
      <c r="I1039" s="2">
        <v>426915</v>
      </c>
      <c r="J1039" s="2">
        <v>0</v>
      </c>
      <c r="K1039" s="2">
        <f t="shared" si="80"/>
        <v>1239720</v>
      </c>
      <c r="L1039" s="6">
        <v>641616</v>
      </c>
      <c r="M1039" s="3">
        <v>801902</v>
      </c>
      <c r="N1039" s="2">
        <f t="shared" si="81"/>
        <v>1443518</v>
      </c>
      <c r="O1039" s="2">
        <f t="shared" si="82"/>
        <v>203798</v>
      </c>
      <c r="P1039" s="3">
        <v>641616</v>
      </c>
      <c r="Q1039" s="2">
        <f t="shared" si="83"/>
        <v>-437818</v>
      </c>
      <c r="R1039" s="2">
        <f t="shared" si="84"/>
        <v>437818</v>
      </c>
    </row>
    <row r="1040" spans="1:18" ht="46.5" customHeight="1" x14ac:dyDescent="0.25">
      <c r="A1040" s="14" t="s">
        <v>4289</v>
      </c>
      <c r="B1040" s="33">
        <v>35716</v>
      </c>
      <c r="C1040" s="3">
        <v>1425499</v>
      </c>
      <c r="D1040" s="3" t="s">
        <v>4290</v>
      </c>
      <c r="E1040" s="3" t="s">
        <v>4293</v>
      </c>
      <c r="F1040" s="3" t="s">
        <v>23</v>
      </c>
      <c r="G1040" s="2" t="s">
        <v>5680</v>
      </c>
      <c r="H1040" s="2">
        <v>47253</v>
      </c>
      <c r="I1040" s="2">
        <v>438520</v>
      </c>
      <c r="J1040" s="2">
        <v>271605</v>
      </c>
      <c r="K1040" s="2">
        <f t="shared" si="80"/>
        <v>757378</v>
      </c>
      <c r="L1040" s="6">
        <v>350609</v>
      </c>
      <c r="M1040" s="3">
        <v>725673</v>
      </c>
      <c r="N1040" s="2">
        <f t="shared" si="81"/>
        <v>1076282</v>
      </c>
      <c r="O1040" s="2">
        <f t="shared" si="82"/>
        <v>318904</v>
      </c>
      <c r="P1040" s="3">
        <v>350609</v>
      </c>
      <c r="Q1040" s="2">
        <f t="shared" si="83"/>
        <v>-31705</v>
      </c>
      <c r="R1040" s="2">
        <f t="shared" si="84"/>
        <v>31705</v>
      </c>
    </row>
    <row r="1041" spans="1:18" ht="46.5" customHeight="1" x14ac:dyDescent="0.25">
      <c r="A1041" s="14" t="s">
        <v>4289</v>
      </c>
      <c r="B1041" s="33">
        <v>38266</v>
      </c>
      <c r="C1041" s="3">
        <v>1813172</v>
      </c>
      <c r="D1041" s="3" t="s">
        <v>4290</v>
      </c>
      <c r="E1041" s="3" t="s">
        <v>4291</v>
      </c>
      <c r="F1041" s="3" t="s">
        <v>4292</v>
      </c>
      <c r="G1041" s="2" t="s">
        <v>5680</v>
      </c>
      <c r="H1041" s="2">
        <v>0</v>
      </c>
      <c r="I1041" s="2">
        <v>224311</v>
      </c>
      <c r="J1041" s="2">
        <v>106635</v>
      </c>
      <c r="K1041" s="2">
        <f t="shared" si="80"/>
        <v>330946</v>
      </c>
      <c r="L1041" s="11"/>
      <c r="M1041" s="3">
        <v>383211</v>
      </c>
      <c r="N1041" s="2">
        <f t="shared" si="81"/>
        <v>383211</v>
      </c>
      <c r="O1041" s="2">
        <f t="shared" si="82"/>
        <v>52265</v>
      </c>
      <c r="P1041" s="3">
        <v>26459</v>
      </c>
      <c r="Q1041" s="2">
        <f t="shared" si="83"/>
        <v>25806</v>
      </c>
      <c r="R1041" s="2">
        <f t="shared" si="84"/>
        <v>-25806</v>
      </c>
    </row>
    <row r="1042" spans="1:18" ht="46.5" customHeight="1" x14ac:dyDescent="0.25">
      <c r="A1042" s="14" t="s">
        <v>4289</v>
      </c>
      <c r="B1042" s="33">
        <v>40365</v>
      </c>
      <c r="C1042" s="3">
        <v>2133984</v>
      </c>
      <c r="D1042" s="3" t="s">
        <v>4290</v>
      </c>
      <c r="E1042" s="3" t="s">
        <v>4298</v>
      </c>
      <c r="F1042" s="3" t="s">
        <v>9</v>
      </c>
      <c r="G1042" s="2" t="s">
        <v>5670</v>
      </c>
      <c r="H1042" s="2">
        <v>0</v>
      </c>
      <c r="I1042" s="2">
        <v>79632</v>
      </c>
      <c r="J1042" s="2">
        <v>91714</v>
      </c>
      <c r="K1042" s="2">
        <f t="shared" si="80"/>
        <v>171346</v>
      </c>
      <c r="L1042" s="11"/>
      <c r="M1042" s="3">
        <v>213753</v>
      </c>
      <c r="N1042" s="2">
        <f t="shared" si="81"/>
        <v>213753</v>
      </c>
      <c r="O1042" s="2">
        <f t="shared" si="82"/>
        <v>42407</v>
      </c>
      <c r="P1042" s="3">
        <v>0</v>
      </c>
      <c r="Q1042" s="2">
        <f t="shared" si="83"/>
        <v>42407</v>
      </c>
      <c r="R1042" s="2">
        <f t="shared" si="84"/>
        <v>-42407</v>
      </c>
    </row>
    <row r="1043" spans="1:18" ht="46.5" customHeight="1" x14ac:dyDescent="0.25">
      <c r="A1043" s="14" t="s">
        <v>4289</v>
      </c>
      <c r="B1043" s="33">
        <v>40061</v>
      </c>
      <c r="C1043" s="3">
        <v>2294505</v>
      </c>
      <c r="D1043" s="4" t="s">
        <v>4290</v>
      </c>
      <c r="E1043" s="4" t="s">
        <v>4296</v>
      </c>
      <c r="F1043" s="3" t="s">
        <v>59</v>
      </c>
      <c r="G1043" s="2" t="s">
        <v>5670</v>
      </c>
      <c r="H1043" s="2">
        <v>0</v>
      </c>
      <c r="I1043" s="2">
        <v>210207</v>
      </c>
      <c r="J1043" s="2">
        <v>102573</v>
      </c>
      <c r="K1043" s="2">
        <f t="shared" si="80"/>
        <v>312780</v>
      </c>
      <c r="L1043" s="11">
        <v>35323</v>
      </c>
      <c r="M1043" s="5">
        <v>362456</v>
      </c>
      <c r="N1043" s="2">
        <f t="shared" si="81"/>
        <v>397779</v>
      </c>
      <c r="O1043" s="2">
        <f t="shared" si="82"/>
        <v>84999</v>
      </c>
      <c r="P1043" s="5">
        <v>35253</v>
      </c>
      <c r="Q1043" s="2">
        <f t="shared" si="83"/>
        <v>49746</v>
      </c>
      <c r="R1043" s="2">
        <f t="shared" si="84"/>
        <v>-49746</v>
      </c>
    </row>
    <row r="1044" spans="1:18" ht="46.5" customHeight="1" x14ac:dyDescent="0.25">
      <c r="A1044" s="14" t="s">
        <v>4289</v>
      </c>
      <c r="B1044" s="33">
        <v>40063</v>
      </c>
      <c r="C1044" s="3">
        <v>2294506</v>
      </c>
      <c r="D1044" s="4" t="s">
        <v>4290</v>
      </c>
      <c r="E1044" s="4" t="s">
        <v>4297</v>
      </c>
      <c r="F1044" s="3" t="s">
        <v>59</v>
      </c>
      <c r="G1044" s="2" t="s">
        <v>5670</v>
      </c>
      <c r="H1044" s="2">
        <v>0</v>
      </c>
      <c r="I1044" s="2">
        <v>210207</v>
      </c>
      <c r="J1044" s="2">
        <v>99466</v>
      </c>
      <c r="K1044" s="2">
        <f t="shared" si="80"/>
        <v>309673</v>
      </c>
      <c r="L1044" s="11">
        <v>34173</v>
      </c>
      <c r="M1044" s="5">
        <v>362456</v>
      </c>
      <c r="N1044" s="2">
        <f t="shared" si="81"/>
        <v>396629</v>
      </c>
      <c r="O1044" s="2">
        <f t="shared" si="82"/>
        <v>86956</v>
      </c>
      <c r="P1044" s="5">
        <v>35466</v>
      </c>
      <c r="Q1044" s="2">
        <f t="shared" si="83"/>
        <v>51490</v>
      </c>
      <c r="R1044" s="2">
        <f t="shared" si="84"/>
        <v>-51490</v>
      </c>
    </row>
    <row r="1045" spans="1:18" ht="46.5" customHeight="1" x14ac:dyDescent="0.25">
      <c r="A1045" s="14" t="s">
        <v>4289</v>
      </c>
      <c r="B1045" s="33">
        <v>40059</v>
      </c>
      <c r="C1045" s="3">
        <v>2294507</v>
      </c>
      <c r="D1045" s="4" t="s">
        <v>4290</v>
      </c>
      <c r="E1045" s="4" t="s">
        <v>4294</v>
      </c>
      <c r="F1045" s="3" t="s">
        <v>59</v>
      </c>
      <c r="G1045" s="2" t="s">
        <v>5670</v>
      </c>
      <c r="H1045" s="2">
        <v>0</v>
      </c>
      <c r="I1045" s="2">
        <v>210206</v>
      </c>
      <c r="J1045" s="2">
        <v>102573</v>
      </c>
      <c r="K1045" s="2">
        <f t="shared" si="80"/>
        <v>312779</v>
      </c>
      <c r="L1045" s="11">
        <v>35323</v>
      </c>
      <c r="M1045" s="5">
        <v>362456</v>
      </c>
      <c r="N1045" s="2">
        <f t="shared" si="81"/>
        <v>397779</v>
      </c>
      <c r="O1045" s="2">
        <f t="shared" si="82"/>
        <v>85000</v>
      </c>
      <c r="P1045" s="5">
        <v>35253</v>
      </c>
      <c r="Q1045" s="2">
        <f t="shared" si="83"/>
        <v>49747</v>
      </c>
      <c r="R1045" s="2">
        <f t="shared" si="84"/>
        <v>-49747</v>
      </c>
    </row>
    <row r="1046" spans="1:18" ht="46.5" customHeight="1" x14ac:dyDescent="0.25">
      <c r="A1046" s="14" t="s">
        <v>4289</v>
      </c>
      <c r="B1046" s="33">
        <v>40060</v>
      </c>
      <c r="C1046" s="3">
        <v>2294508</v>
      </c>
      <c r="D1046" s="4" t="s">
        <v>4290</v>
      </c>
      <c r="E1046" s="4" t="s">
        <v>4295</v>
      </c>
      <c r="F1046" s="3" t="s">
        <v>59</v>
      </c>
      <c r="G1046" s="2" t="s">
        <v>5670</v>
      </c>
      <c r="H1046" s="2">
        <v>0</v>
      </c>
      <c r="I1046" s="2">
        <v>210206</v>
      </c>
      <c r="J1046" s="2">
        <v>102573</v>
      </c>
      <c r="K1046" s="2">
        <f t="shared" si="80"/>
        <v>312779</v>
      </c>
      <c r="L1046" s="11">
        <v>35323</v>
      </c>
      <c r="M1046" s="5">
        <v>362456</v>
      </c>
      <c r="N1046" s="2">
        <f t="shared" si="81"/>
        <v>397779</v>
      </c>
      <c r="O1046" s="2">
        <f t="shared" si="82"/>
        <v>85000</v>
      </c>
      <c r="P1046" s="5">
        <v>35253</v>
      </c>
      <c r="Q1046" s="2">
        <f t="shared" si="83"/>
        <v>49747</v>
      </c>
      <c r="R1046" s="2">
        <f t="shared" si="84"/>
        <v>-49747</v>
      </c>
    </row>
    <row r="1047" spans="1:18" ht="46.5" customHeight="1" x14ac:dyDescent="0.25">
      <c r="A1047" s="14" t="s">
        <v>1242</v>
      </c>
      <c r="B1047" s="33">
        <v>37924</v>
      </c>
      <c r="C1047" s="3">
        <v>1972990</v>
      </c>
      <c r="D1047" s="4" t="s">
        <v>1243</v>
      </c>
      <c r="E1047" s="4" t="s">
        <v>1244</v>
      </c>
      <c r="F1047" s="3" t="s">
        <v>63</v>
      </c>
      <c r="G1047" s="2" t="s">
        <v>5680</v>
      </c>
      <c r="H1047" s="2">
        <v>0</v>
      </c>
      <c r="I1047" s="2">
        <v>220708</v>
      </c>
      <c r="J1047" s="2">
        <v>103434</v>
      </c>
      <c r="K1047" s="2">
        <f t="shared" si="80"/>
        <v>324142</v>
      </c>
      <c r="L1047" s="6">
        <v>145275</v>
      </c>
      <c r="M1047" s="5">
        <v>380655</v>
      </c>
      <c r="N1047" s="2">
        <f t="shared" si="81"/>
        <v>525930</v>
      </c>
      <c r="O1047" s="2">
        <f t="shared" si="82"/>
        <v>201788</v>
      </c>
      <c r="P1047" s="5">
        <v>22830</v>
      </c>
      <c r="Q1047" s="2">
        <f t="shared" si="83"/>
        <v>178958</v>
      </c>
      <c r="R1047" s="2">
        <f t="shared" si="84"/>
        <v>-178958</v>
      </c>
    </row>
    <row r="1048" spans="1:18" ht="46.5" customHeight="1" x14ac:dyDescent="0.25">
      <c r="A1048" s="14" t="s">
        <v>1242</v>
      </c>
      <c r="B1048" s="33">
        <v>40095</v>
      </c>
      <c r="C1048" s="3">
        <v>2207307</v>
      </c>
      <c r="D1048" s="4" t="s">
        <v>1243</v>
      </c>
      <c r="E1048" s="4" t="s">
        <v>1245</v>
      </c>
      <c r="F1048" s="3" t="s">
        <v>1246</v>
      </c>
      <c r="G1048" s="2" t="s">
        <v>5670</v>
      </c>
      <c r="H1048" s="2">
        <v>0</v>
      </c>
      <c r="I1048" s="2">
        <v>291356</v>
      </c>
      <c r="J1048" s="2">
        <v>132175</v>
      </c>
      <c r="K1048" s="2">
        <f t="shared" si="80"/>
        <v>423531</v>
      </c>
      <c r="L1048" s="11">
        <v>85184</v>
      </c>
      <c r="M1048" s="5">
        <v>443930</v>
      </c>
      <c r="N1048" s="2">
        <f t="shared" si="81"/>
        <v>529114</v>
      </c>
      <c r="O1048" s="2">
        <f t="shared" si="82"/>
        <v>105583</v>
      </c>
      <c r="P1048" s="5">
        <v>22532</v>
      </c>
      <c r="Q1048" s="2">
        <f t="shared" si="83"/>
        <v>83051</v>
      </c>
      <c r="R1048" s="2">
        <f t="shared" si="84"/>
        <v>-83051</v>
      </c>
    </row>
    <row r="1049" spans="1:18" ht="46.5" customHeight="1" x14ac:dyDescent="0.25">
      <c r="A1049" s="14" t="s">
        <v>1242</v>
      </c>
      <c r="B1049" s="33">
        <v>40185</v>
      </c>
      <c r="C1049" s="3">
        <v>2508981</v>
      </c>
      <c r="D1049" s="4" t="s">
        <v>1243</v>
      </c>
      <c r="E1049" s="4" t="s">
        <v>1249</v>
      </c>
      <c r="F1049" s="3" t="s">
        <v>18</v>
      </c>
      <c r="G1049" s="2" t="s">
        <v>5670</v>
      </c>
      <c r="H1049" s="2">
        <v>0</v>
      </c>
      <c r="I1049" s="2">
        <v>221237</v>
      </c>
      <c r="J1049" s="2">
        <v>115151</v>
      </c>
      <c r="K1049" s="2">
        <f t="shared" si="80"/>
        <v>336388</v>
      </c>
      <c r="L1049" s="11"/>
      <c r="M1049" s="5">
        <v>360177</v>
      </c>
      <c r="N1049" s="2">
        <f t="shared" si="81"/>
        <v>360177</v>
      </c>
      <c r="O1049" s="2">
        <f t="shared" si="82"/>
        <v>23789</v>
      </c>
      <c r="P1049" s="5">
        <v>0</v>
      </c>
      <c r="Q1049" s="2">
        <f t="shared" si="83"/>
        <v>23789</v>
      </c>
      <c r="R1049" s="2">
        <f t="shared" si="84"/>
        <v>-23789</v>
      </c>
    </row>
    <row r="1050" spans="1:18" ht="46.5" customHeight="1" x14ac:dyDescent="0.25">
      <c r="A1050" s="14" t="s">
        <v>1242</v>
      </c>
      <c r="B1050" s="33">
        <v>40185</v>
      </c>
      <c r="C1050" s="3">
        <v>2509131</v>
      </c>
      <c r="D1050" s="4" t="s">
        <v>1243</v>
      </c>
      <c r="E1050" s="4" t="s">
        <v>1247</v>
      </c>
      <c r="F1050" s="3" t="s">
        <v>1248</v>
      </c>
      <c r="G1050" s="2" t="s">
        <v>5670</v>
      </c>
      <c r="H1050" s="2">
        <v>0</v>
      </c>
      <c r="I1050" s="2">
        <v>147407</v>
      </c>
      <c r="J1050" s="2">
        <v>94441</v>
      </c>
      <c r="K1050" s="2">
        <f t="shared" si="80"/>
        <v>241848</v>
      </c>
      <c r="L1050" s="11"/>
      <c r="M1050" s="5">
        <v>295936</v>
      </c>
      <c r="N1050" s="2">
        <f t="shared" si="81"/>
        <v>295936</v>
      </c>
      <c r="O1050" s="2">
        <f t="shared" si="82"/>
        <v>54088</v>
      </c>
      <c r="P1050" s="5">
        <v>0</v>
      </c>
      <c r="Q1050" s="2">
        <f t="shared" si="83"/>
        <v>54088</v>
      </c>
      <c r="R1050" s="2">
        <f t="shared" si="84"/>
        <v>-54088</v>
      </c>
    </row>
    <row r="1051" spans="1:18" ht="46.5" customHeight="1" x14ac:dyDescent="0.25">
      <c r="A1051" s="14" t="s">
        <v>1250</v>
      </c>
      <c r="B1051" s="36" t="s">
        <v>5576</v>
      </c>
      <c r="C1051" s="3">
        <v>792171</v>
      </c>
      <c r="D1051" s="4" t="s">
        <v>1251</v>
      </c>
      <c r="E1051" s="14" t="s">
        <v>1267</v>
      </c>
      <c r="F1051" s="3" t="s">
        <v>1268</v>
      </c>
      <c r="G1051" s="2" t="s">
        <v>5680</v>
      </c>
      <c r="H1051" s="2">
        <v>1059922</v>
      </c>
      <c r="I1051" s="2">
        <v>170004</v>
      </c>
      <c r="J1051" s="2">
        <v>0</v>
      </c>
      <c r="K1051" s="2">
        <f t="shared" si="80"/>
        <v>1229926</v>
      </c>
      <c r="L1051" s="6">
        <v>1233119</v>
      </c>
      <c r="M1051" s="5">
        <v>174200</v>
      </c>
      <c r="N1051" s="2">
        <f t="shared" si="81"/>
        <v>1407319</v>
      </c>
      <c r="O1051" s="2">
        <f t="shared" si="82"/>
        <v>177393</v>
      </c>
      <c r="P1051" s="5">
        <v>0</v>
      </c>
      <c r="Q1051" s="2">
        <f t="shared" si="83"/>
        <v>177393</v>
      </c>
      <c r="R1051" s="2">
        <f t="shared" si="84"/>
        <v>-177393</v>
      </c>
    </row>
    <row r="1052" spans="1:18" ht="46.5" customHeight="1" x14ac:dyDescent="0.25">
      <c r="A1052" s="14" t="s">
        <v>1250</v>
      </c>
      <c r="B1052" s="33">
        <v>40216</v>
      </c>
      <c r="C1052" s="3">
        <v>1896280</v>
      </c>
      <c r="D1052" s="4" t="s">
        <v>1251</v>
      </c>
      <c r="E1052" s="14" t="s">
        <v>1266</v>
      </c>
      <c r="F1052" s="3" t="s">
        <v>544</v>
      </c>
      <c r="G1052" s="2" t="s">
        <v>5670</v>
      </c>
      <c r="H1052" s="2">
        <v>0</v>
      </c>
      <c r="I1052" s="2">
        <v>130897</v>
      </c>
      <c r="J1052" s="2">
        <v>125183</v>
      </c>
      <c r="K1052" s="2">
        <f t="shared" si="80"/>
        <v>256080</v>
      </c>
      <c r="L1052" s="11"/>
      <c r="M1052" s="12">
        <v>291181</v>
      </c>
      <c r="N1052" s="2">
        <f t="shared" si="81"/>
        <v>291181</v>
      </c>
      <c r="O1052" s="2">
        <f t="shared" si="82"/>
        <v>35101</v>
      </c>
      <c r="P1052" s="12">
        <v>0</v>
      </c>
      <c r="Q1052" s="2">
        <f t="shared" si="83"/>
        <v>35101</v>
      </c>
      <c r="R1052" s="2">
        <f t="shared" si="84"/>
        <v>-35101</v>
      </c>
    </row>
    <row r="1053" spans="1:18" ht="46.5" customHeight="1" x14ac:dyDescent="0.25">
      <c r="A1053" s="14" t="s">
        <v>1250</v>
      </c>
      <c r="B1053" s="33">
        <v>39385</v>
      </c>
      <c r="C1053" s="3">
        <v>2084766</v>
      </c>
      <c r="D1053" s="4" t="s">
        <v>1251</v>
      </c>
      <c r="E1053" s="14" t="s">
        <v>1253</v>
      </c>
      <c r="F1053" s="3" t="s">
        <v>1254</v>
      </c>
      <c r="G1053" s="2" t="s">
        <v>5670</v>
      </c>
      <c r="H1053" s="2">
        <v>0</v>
      </c>
      <c r="I1053" s="2">
        <v>222065</v>
      </c>
      <c r="J1053" s="2">
        <v>105410</v>
      </c>
      <c r="K1053" s="2">
        <f t="shared" si="80"/>
        <v>327475</v>
      </c>
      <c r="L1053" s="6">
        <v>199605</v>
      </c>
      <c r="M1053" s="12">
        <v>383226</v>
      </c>
      <c r="N1053" s="2">
        <f t="shared" si="81"/>
        <v>582831</v>
      </c>
      <c r="O1053" s="2">
        <f t="shared" si="82"/>
        <v>255356</v>
      </c>
      <c r="P1053" s="12">
        <v>78336</v>
      </c>
      <c r="Q1053" s="2">
        <f t="shared" si="83"/>
        <v>177020</v>
      </c>
      <c r="R1053" s="2">
        <f t="shared" si="84"/>
        <v>-177020</v>
      </c>
    </row>
    <row r="1054" spans="1:18" ht="46.5" customHeight="1" x14ac:dyDescent="0.25">
      <c r="A1054" s="14" t="s">
        <v>1250</v>
      </c>
      <c r="B1054" s="33">
        <v>39440</v>
      </c>
      <c r="C1054" s="3">
        <v>2084770</v>
      </c>
      <c r="D1054" s="4" t="s">
        <v>1251</v>
      </c>
      <c r="E1054" s="14" t="s">
        <v>1252</v>
      </c>
      <c r="F1054" s="3" t="s">
        <v>63</v>
      </c>
      <c r="G1054" s="2" t="s">
        <v>5670</v>
      </c>
      <c r="H1054" s="2">
        <v>0</v>
      </c>
      <c r="I1054" s="2">
        <v>244890</v>
      </c>
      <c r="J1054" s="2">
        <v>111664</v>
      </c>
      <c r="K1054" s="2">
        <f t="shared" si="80"/>
        <v>356554</v>
      </c>
      <c r="L1054" s="6">
        <v>184982</v>
      </c>
      <c r="M1054" s="12">
        <v>414259</v>
      </c>
      <c r="N1054" s="2">
        <f t="shared" si="81"/>
        <v>599241</v>
      </c>
      <c r="O1054" s="2">
        <f t="shared" si="82"/>
        <v>242687</v>
      </c>
      <c r="P1054" s="12">
        <v>74285</v>
      </c>
      <c r="Q1054" s="2">
        <f t="shared" si="83"/>
        <v>168402</v>
      </c>
      <c r="R1054" s="2">
        <f t="shared" si="84"/>
        <v>-168402</v>
      </c>
    </row>
    <row r="1055" spans="1:18" ht="46.5" customHeight="1" x14ac:dyDescent="0.25">
      <c r="A1055" s="14" t="s">
        <v>1250</v>
      </c>
      <c r="B1055" s="33">
        <v>39662</v>
      </c>
      <c r="C1055" s="3">
        <v>2085477</v>
      </c>
      <c r="D1055" s="4" t="s">
        <v>1251</v>
      </c>
      <c r="E1055" s="14" t="s">
        <v>1255</v>
      </c>
      <c r="F1055" s="3" t="s">
        <v>9</v>
      </c>
      <c r="G1055" s="2" t="s">
        <v>5670</v>
      </c>
      <c r="H1055" s="2">
        <v>0</v>
      </c>
      <c r="I1055" s="2">
        <v>220122</v>
      </c>
      <c r="J1055" s="2">
        <v>121177</v>
      </c>
      <c r="K1055" s="2">
        <f t="shared" si="80"/>
        <v>341299</v>
      </c>
      <c r="L1055" s="6">
        <v>173297</v>
      </c>
      <c r="M1055" s="12">
        <v>386654</v>
      </c>
      <c r="N1055" s="2">
        <f t="shared" si="81"/>
        <v>559951</v>
      </c>
      <c r="O1055" s="2">
        <f t="shared" si="82"/>
        <v>218652</v>
      </c>
      <c r="P1055" s="12">
        <v>58761</v>
      </c>
      <c r="Q1055" s="2">
        <f t="shared" si="83"/>
        <v>159891</v>
      </c>
      <c r="R1055" s="2">
        <f t="shared" si="84"/>
        <v>-159891</v>
      </c>
    </row>
    <row r="1056" spans="1:18" ht="46.5" customHeight="1" x14ac:dyDescent="0.25">
      <c r="A1056" s="14" t="s">
        <v>1250</v>
      </c>
      <c r="B1056" s="33">
        <v>40081</v>
      </c>
      <c r="C1056" s="3">
        <v>2278428</v>
      </c>
      <c r="D1056" s="4" t="s">
        <v>1251</v>
      </c>
      <c r="E1056" s="4" t="s">
        <v>1258</v>
      </c>
      <c r="F1056" s="3" t="s">
        <v>1259</v>
      </c>
      <c r="G1056" s="2" t="s">
        <v>5670</v>
      </c>
      <c r="H1056" s="2">
        <v>0</v>
      </c>
      <c r="I1056" s="2">
        <v>291531</v>
      </c>
      <c r="J1056" s="2">
        <v>118613</v>
      </c>
      <c r="K1056" s="2">
        <f t="shared" si="80"/>
        <v>410144</v>
      </c>
      <c r="L1056" s="11">
        <v>22595</v>
      </c>
      <c r="M1056" s="5">
        <v>444091</v>
      </c>
      <c r="N1056" s="2">
        <f t="shared" si="81"/>
        <v>466686</v>
      </c>
      <c r="O1056" s="2">
        <f t="shared" si="82"/>
        <v>56542</v>
      </c>
      <c r="P1056" s="5">
        <v>28220</v>
      </c>
      <c r="Q1056" s="2">
        <f t="shared" si="83"/>
        <v>28322</v>
      </c>
      <c r="R1056" s="2">
        <f t="shared" si="84"/>
        <v>-28322</v>
      </c>
    </row>
    <row r="1057" spans="1:18" ht="46.5" customHeight="1" x14ac:dyDescent="0.25">
      <c r="A1057" s="14" t="s">
        <v>1250</v>
      </c>
      <c r="B1057" s="33">
        <v>39942</v>
      </c>
      <c r="C1057" s="3">
        <v>2341696</v>
      </c>
      <c r="D1057" s="4" t="s">
        <v>1251</v>
      </c>
      <c r="E1057" s="4" t="s">
        <v>1264</v>
      </c>
      <c r="F1057" s="3" t="s">
        <v>1265</v>
      </c>
      <c r="G1057" s="2" t="s">
        <v>5670</v>
      </c>
      <c r="H1057" s="2">
        <v>0</v>
      </c>
      <c r="I1057" s="2">
        <v>210207</v>
      </c>
      <c r="J1057" s="2">
        <v>99466</v>
      </c>
      <c r="K1057" s="2">
        <f t="shared" si="80"/>
        <v>309673</v>
      </c>
      <c r="L1057" s="11">
        <v>27716</v>
      </c>
      <c r="M1057" s="5">
        <v>362456</v>
      </c>
      <c r="N1057" s="2">
        <f t="shared" si="81"/>
        <v>390172</v>
      </c>
      <c r="O1057" s="2">
        <f t="shared" si="82"/>
        <v>80499</v>
      </c>
      <c r="P1057" s="5">
        <v>34614</v>
      </c>
      <c r="Q1057" s="2">
        <f t="shared" si="83"/>
        <v>45885</v>
      </c>
      <c r="R1057" s="2">
        <f t="shared" si="84"/>
        <v>-45885</v>
      </c>
    </row>
    <row r="1058" spans="1:18" ht="46.5" customHeight="1" x14ac:dyDescent="0.25">
      <c r="A1058" s="14" t="s">
        <v>1250</v>
      </c>
      <c r="B1058" s="33">
        <v>40078</v>
      </c>
      <c r="C1058" s="3">
        <v>2404118</v>
      </c>
      <c r="D1058" s="4" t="s">
        <v>1251</v>
      </c>
      <c r="E1058" s="4" t="s">
        <v>1260</v>
      </c>
      <c r="F1058" s="3" t="s">
        <v>1261</v>
      </c>
      <c r="G1058" s="2" t="s">
        <v>5670</v>
      </c>
      <c r="H1058" s="2">
        <v>0</v>
      </c>
      <c r="I1058" s="2">
        <v>306919</v>
      </c>
      <c r="J1058" s="2">
        <v>104790</v>
      </c>
      <c r="K1058" s="2">
        <f t="shared" si="80"/>
        <v>411709</v>
      </c>
      <c r="L1058" s="11">
        <v>23363</v>
      </c>
      <c r="M1058" s="5">
        <v>369970</v>
      </c>
      <c r="N1058" s="2">
        <f t="shared" si="81"/>
        <v>393333</v>
      </c>
      <c r="O1058" s="2">
        <f t="shared" si="82"/>
        <v>-18376</v>
      </c>
      <c r="P1058" s="5">
        <v>29180</v>
      </c>
      <c r="Q1058" s="2">
        <f t="shared" si="83"/>
        <v>-47556</v>
      </c>
      <c r="R1058" s="2">
        <f t="shared" si="84"/>
        <v>47556</v>
      </c>
    </row>
    <row r="1059" spans="1:18" ht="46.5" customHeight="1" x14ac:dyDescent="0.25">
      <c r="A1059" s="14" t="s">
        <v>1250</v>
      </c>
      <c r="B1059" s="33">
        <v>39942</v>
      </c>
      <c r="C1059" s="3">
        <v>2404563</v>
      </c>
      <c r="D1059" s="4" t="s">
        <v>1251</v>
      </c>
      <c r="E1059" s="4" t="s">
        <v>1256</v>
      </c>
      <c r="F1059" s="3" t="s">
        <v>1257</v>
      </c>
      <c r="G1059" s="2" t="s">
        <v>5670</v>
      </c>
      <c r="H1059" s="2">
        <v>0</v>
      </c>
      <c r="I1059" s="2">
        <v>275431</v>
      </c>
      <c r="J1059" s="2">
        <v>118613</v>
      </c>
      <c r="K1059" s="2">
        <f t="shared" si="80"/>
        <v>394044</v>
      </c>
      <c r="L1059" s="11">
        <v>27716</v>
      </c>
      <c r="M1059" s="5">
        <v>461591</v>
      </c>
      <c r="N1059" s="2">
        <f t="shared" si="81"/>
        <v>489307</v>
      </c>
      <c r="O1059" s="2">
        <f t="shared" si="82"/>
        <v>95263</v>
      </c>
      <c r="P1059" s="5">
        <v>34615</v>
      </c>
      <c r="Q1059" s="2">
        <f t="shared" si="83"/>
        <v>60648</v>
      </c>
      <c r="R1059" s="2">
        <f t="shared" si="84"/>
        <v>-60648</v>
      </c>
    </row>
    <row r="1060" spans="1:18" ht="46.5" customHeight="1" x14ac:dyDescent="0.25">
      <c r="A1060" s="14" t="s">
        <v>1250</v>
      </c>
      <c r="B1060" s="33">
        <v>39942</v>
      </c>
      <c r="C1060" s="3">
        <v>2404568</v>
      </c>
      <c r="D1060" s="4" t="s">
        <v>1251</v>
      </c>
      <c r="E1060" s="4" t="s">
        <v>1262</v>
      </c>
      <c r="F1060" s="3" t="s">
        <v>1263</v>
      </c>
      <c r="G1060" s="2" t="s">
        <v>5670</v>
      </c>
      <c r="H1060" s="2">
        <v>0</v>
      </c>
      <c r="I1060" s="2">
        <v>214070</v>
      </c>
      <c r="J1060" s="2">
        <v>99466</v>
      </c>
      <c r="K1060" s="2">
        <f t="shared" si="80"/>
        <v>313536</v>
      </c>
      <c r="L1060" s="11">
        <v>34614</v>
      </c>
      <c r="M1060" s="5">
        <v>362456</v>
      </c>
      <c r="N1060" s="2">
        <f t="shared" si="81"/>
        <v>397070</v>
      </c>
      <c r="O1060" s="2">
        <f t="shared" si="82"/>
        <v>83534</v>
      </c>
      <c r="P1060" s="5">
        <v>34614</v>
      </c>
      <c r="Q1060" s="2">
        <f t="shared" si="83"/>
        <v>48920</v>
      </c>
      <c r="R1060" s="2">
        <f t="shared" si="84"/>
        <v>-48920</v>
      </c>
    </row>
    <row r="1061" spans="1:18" ht="46.5" customHeight="1" x14ac:dyDescent="0.25">
      <c r="A1061" s="14" t="s">
        <v>1269</v>
      </c>
      <c r="B1061" s="33">
        <v>31337</v>
      </c>
      <c r="C1061" s="3">
        <v>1032980</v>
      </c>
      <c r="D1061" s="4" t="s">
        <v>1270</v>
      </c>
      <c r="E1061" s="4" t="s">
        <v>1271</v>
      </c>
      <c r="F1061" s="3" t="s">
        <v>99</v>
      </c>
      <c r="G1061" s="2" t="s">
        <v>5680</v>
      </c>
      <c r="H1061" s="2">
        <v>814094</v>
      </c>
      <c r="I1061" s="2">
        <v>538210</v>
      </c>
      <c r="J1061" s="2">
        <v>256405</v>
      </c>
      <c r="K1061" s="2">
        <f t="shared" ref="K1061:K1124" si="85">H1061+I1061+J1061</f>
        <v>1608709</v>
      </c>
      <c r="L1061" s="6">
        <v>894248</v>
      </c>
      <c r="M1061" s="5">
        <v>878244</v>
      </c>
      <c r="N1061" s="2">
        <f t="shared" si="81"/>
        <v>1772492</v>
      </c>
      <c r="O1061" s="2">
        <f t="shared" si="82"/>
        <v>163783</v>
      </c>
      <c r="P1061" s="5">
        <v>0</v>
      </c>
      <c r="Q1061" s="2">
        <f t="shared" si="83"/>
        <v>163783</v>
      </c>
      <c r="R1061" s="2">
        <f t="shared" si="84"/>
        <v>-163783</v>
      </c>
    </row>
    <row r="1062" spans="1:18" ht="46.5" customHeight="1" x14ac:dyDescent="0.25">
      <c r="A1062" s="14" t="s">
        <v>1269</v>
      </c>
      <c r="B1062" s="33">
        <v>37930</v>
      </c>
      <c r="C1062" s="3">
        <v>1939283</v>
      </c>
      <c r="D1062" s="4" t="s">
        <v>1270</v>
      </c>
      <c r="E1062" s="4" t="s">
        <v>1272</v>
      </c>
      <c r="F1062" s="3" t="s">
        <v>112</v>
      </c>
      <c r="G1062" s="2" t="s">
        <v>5680</v>
      </c>
      <c r="H1062" s="2">
        <v>0</v>
      </c>
      <c r="I1062" s="2">
        <v>291098</v>
      </c>
      <c r="J1062" s="2">
        <v>479886</v>
      </c>
      <c r="K1062" s="2">
        <f t="shared" si="85"/>
        <v>770984</v>
      </c>
      <c r="L1062" s="6">
        <v>328692</v>
      </c>
      <c r="M1062" s="5">
        <v>475233</v>
      </c>
      <c r="N1062" s="2">
        <f t="shared" si="81"/>
        <v>803925</v>
      </c>
      <c r="O1062" s="2">
        <f t="shared" si="82"/>
        <v>32941</v>
      </c>
      <c r="P1062" s="5">
        <v>0</v>
      </c>
      <c r="Q1062" s="2">
        <f t="shared" si="83"/>
        <v>32941</v>
      </c>
      <c r="R1062" s="2">
        <f t="shared" si="84"/>
        <v>-32941</v>
      </c>
    </row>
    <row r="1063" spans="1:18" ht="46.5" customHeight="1" x14ac:dyDescent="0.25">
      <c r="A1063" s="14" t="s">
        <v>1269</v>
      </c>
      <c r="B1063" s="33">
        <v>40364</v>
      </c>
      <c r="C1063" s="3">
        <v>1957859</v>
      </c>
      <c r="D1063" s="4" t="s">
        <v>1270</v>
      </c>
      <c r="E1063" s="4" t="s">
        <v>1273</v>
      </c>
      <c r="F1063" s="3" t="s">
        <v>200</v>
      </c>
      <c r="G1063" s="2" t="s">
        <v>5670</v>
      </c>
      <c r="H1063" s="2">
        <v>0</v>
      </c>
      <c r="I1063" s="2">
        <v>134197</v>
      </c>
      <c r="J1063" s="2">
        <v>111672</v>
      </c>
      <c r="K1063" s="2">
        <f t="shared" si="85"/>
        <v>245869</v>
      </c>
      <c r="L1063" s="11"/>
      <c r="M1063" s="5">
        <v>282726</v>
      </c>
      <c r="N1063" s="2">
        <f t="shared" si="81"/>
        <v>282726</v>
      </c>
      <c r="O1063" s="2">
        <f t="shared" si="82"/>
        <v>36857</v>
      </c>
      <c r="P1063" s="5">
        <v>0</v>
      </c>
      <c r="Q1063" s="2">
        <f t="shared" si="83"/>
        <v>36857</v>
      </c>
      <c r="R1063" s="2">
        <f t="shared" si="84"/>
        <v>-36857</v>
      </c>
    </row>
    <row r="1064" spans="1:18" ht="46.5" customHeight="1" x14ac:dyDescent="0.25">
      <c r="A1064" s="14" t="s">
        <v>1274</v>
      </c>
      <c r="B1064" s="33">
        <v>40061</v>
      </c>
      <c r="C1064" s="3">
        <v>2255011</v>
      </c>
      <c r="D1064" s="4" t="s">
        <v>1275</v>
      </c>
      <c r="E1064" s="4" t="s">
        <v>1276</v>
      </c>
      <c r="F1064" s="3" t="s">
        <v>272</v>
      </c>
      <c r="G1064" s="2" t="s">
        <v>5670</v>
      </c>
      <c r="H1064" s="2">
        <v>0</v>
      </c>
      <c r="I1064" s="2">
        <v>248523</v>
      </c>
      <c r="J1064" s="2">
        <v>99518</v>
      </c>
      <c r="K1064" s="2">
        <f t="shared" si="85"/>
        <v>348041</v>
      </c>
      <c r="L1064" s="11">
        <v>31623</v>
      </c>
      <c r="M1064" s="5">
        <v>376641</v>
      </c>
      <c r="N1064" s="2">
        <f t="shared" si="81"/>
        <v>408264</v>
      </c>
      <c r="O1064" s="2">
        <f t="shared" si="82"/>
        <v>60223</v>
      </c>
      <c r="P1064" s="5">
        <v>27716</v>
      </c>
      <c r="Q1064" s="2">
        <f t="shared" si="83"/>
        <v>32507</v>
      </c>
      <c r="R1064" s="2">
        <f t="shared" si="84"/>
        <v>-32507</v>
      </c>
    </row>
    <row r="1065" spans="1:18" ht="46.5" customHeight="1" x14ac:dyDescent="0.25">
      <c r="A1065" s="14" t="s">
        <v>1274</v>
      </c>
      <c r="B1065" s="33">
        <v>40063</v>
      </c>
      <c r="C1065" s="3">
        <v>2255029</v>
      </c>
      <c r="D1065" s="4" t="s">
        <v>1275</v>
      </c>
      <c r="E1065" s="4" t="s">
        <v>1277</v>
      </c>
      <c r="F1065" s="3" t="s">
        <v>272</v>
      </c>
      <c r="G1065" s="2" t="s">
        <v>5670</v>
      </c>
      <c r="H1065" s="2">
        <v>0</v>
      </c>
      <c r="I1065" s="2">
        <v>248523</v>
      </c>
      <c r="J1065" s="2">
        <v>99518</v>
      </c>
      <c r="K1065" s="2">
        <f t="shared" si="85"/>
        <v>348041</v>
      </c>
      <c r="L1065" s="11">
        <v>31214</v>
      </c>
      <c r="M1065" s="5">
        <v>368323</v>
      </c>
      <c r="N1065" s="2">
        <f t="shared" si="81"/>
        <v>399537</v>
      </c>
      <c r="O1065" s="2">
        <f t="shared" si="82"/>
        <v>51496</v>
      </c>
      <c r="P1065" s="5">
        <v>27214</v>
      </c>
      <c r="Q1065" s="2">
        <f t="shared" si="83"/>
        <v>24282</v>
      </c>
      <c r="R1065" s="2">
        <f t="shared" si="84"/>
        <v>-24282</v>
      </c>
    </row>
    <row r="1066" spans="1:18" ht="46.5" customHeight="1" x14ac:dyDescent="0.25">
      <c r="A1066" s="14" t="s">
        <v>1274</v>
      </c>
      <c r="B1066" s="33">
        <v>40130</v>
      </c>
      <c r="C1066" s="3">
        <v>2255033</v>
      </c>
      <c r="D1066" s="4" t="s">
        <v>1275</v>
      </c>
      <c r="E1066" s="4" t="s">
        <v>1278</v>
      </c>
      <c r="F1066" s="3" t="s">
        <v>272</v>
      </c>
      <c r="G1066" s="2" t="s">
        <v>5670</v>
      </c>
      <c r="H1066" s="2">
        <v>0</v>
      </c>
      <c r="I1066" s="2">
        <v>385950</v>
      </c>
      <c r="J1066" s="2">
        <v>118730</v>
      </c>
      <c r="K1066" s="2">
        <f t="shared" si="85"/>
        <v>504680</v>
      </c>
      <c r="L1066" s="11">
        <v>10193</v>
      </c>
      <c r="M1066" s="5">
        <v>449004</v>
      </c>
      <c r="N1066" s="2">
        <f t="shared" si="81"/>
        <v>459197</v>
      </c>
      <c r="O1066" s="2">
        <f t="shared" si="82"/>
        <v>-45483</v>
      </c>
      <c r="P1066" s="5">
        <v>7454</v>
      </c>
      <c r="Q1066" s="2">
        <f t="shared" si="83"/>
        <v>-52937</v>
      </c>
      <c r="R1066" s="2">
        <f t="shared" si="84"/>
        <v>52937</v>
      </c>
    </row>
    <row r="1067" spans="1:18" ht="46.5" customHeight="1" x14ac:dyDescent="0.25">
      <c r="A1067" s="14" t="s">
        <v>4300</v>
      </c>
      <c r="B1067" s="33" t="s">
        <v>4303</v>
      </c>
      <c r="C1067" s="3">
        <v>2058316</v>
      </c>
      <c r="D1067" s="3" t="s">
        <v>4301</v>
      </c>
      <c r="E1067" s="3" t="s">
        <v>4302</v>
      </c>
      <c r="F1067" s="3" t="s">
        <v>259</v>
      </c>
      <c r="G1067" s="2" t="s">
        <v>5680</v>
      </c>
      <c r="H1067" s="2">
        <v>0</v>
      </c>
      <c r="I1067" s="2">
        <v>222065</v>
      </c>
      <c r="J1067" s="2">
        <v>118718</v>
      </c>
      <c r="K1067" s="2">
        <f t="shared" si="85"/>
        <v>340783</v>
      </c>
      <c r="L1067" s="11"/>
      <c r="M1067" s="3">
        <v>394946</v>
      </c>
      <c r="N1067" s="2">
        <f t="shared" si="81"/>
        <v>394946</v>
      </c>
      <c r="O1067" s="2">
        <f t="shared" si="82"/>
        <v>54163</v>
      </c>
      <c r="P1067" s="3">
        <v>58688</v>
      </c>
      <c r="Q1067" s="2">
        <f t="shared" si="83"/>
        <v>-4525</v>
      </c>
      <c r="R1067" s="2">
        <f t="shared" si="84"/>
        <v>4525</v>
      </c>
    </row>
    <row r="1068" spans="1:18" ht="46.5" customHeight="1" x14ac:dyDescent="0.25">
      <c r="A1068" s="14" t="s">
        <v>1279</v>
      </c>
      <c r="B1068" s="33">
        <v>39386</v>
      </c>
      <c r="C1068" s="3">
        <v>2149821</v>
      </c>
      <c r="D1068" s="4" t="s">
        <v>1280</v>
      </c>
      <c r="E1068" s="4" t="s">
        <v>1281</v>
      </c>
      <c r="F1068" s="3" t="s">
        <v>80</v>
      </c>
      <c r="G1068" s="2" t="s">
        <v>5670</v>
      </c>
      <c r="H1068" s="2">
        <v>0</v>
      </c>
      <c r="I1068" s="2">
        <v>222065</v>
      </c>
      <c r="J1068" s="2">
        <v>136734</v>
      </c>
      <c r="K1068" s="2">
        <f t="shared" si="85"/>
        <v>358799</v>
      </c>
      <c r="L1068" s="11">
        <v>90000</v>
      </c>
      <c r="M1068" s="5">
        <v>383226</v>
      </c>
      <c r="N1068" s="2">
        <f t="shared" si="81"/>
        <v>473226</v>
      </c>
      <c r="O1068" s="2">
        <f t="shared" si="82"/>
        <v>114427</v>
      </c>
      <c r="P1068" s="5">
        <v>53662</v>
      </c>
      <c r="Q1068" s="2">
        <f t="shared" si="83"/>
        <v>60765</v>
      </c>
      <c r="R1068" s="2">
        <f t="shared" si="84"/>
        <v>-60765</v>
      </c>
    </row>
    <row r="1069" spans="1:18" ht="46.5" customHeight="1" x14ac:dyDescent="0.25">
      <c r="A1069" s="14" t="s">
        <v>1279</v>
      </c>
      <c r="B1069" s="33">
        <v>40126</v>
      </c>
      <c r="C1069" s="3">
        <v>2244358</v>
      </c>
      <c r="D1069" s="4" t="s">
        <v>1280</v>
      </c>
      <c r="E1069" s="4" t="s">
        <v>1282</v>
      </c>
      <c r="F1069" s="3" t="s">
        <v>80</v>
      </c>
      <c r="G1069" s="2" t="s">
        <v>5670</v>
      </c>
      <c r="H1069" s="2">
        <v>0</v>
      </c>
      <c r="I1069" s="2">
        <v>271650</v>
      </c>
      <c r="J1069" s="2">
        <v>128952</v>
      </c>
      <c r="K1069" s="2">
        <f t="shared" si="85"/>
        <v>400602</v>
      </c>
      <c r="L1069" s="11">
        <v>27000</v>
      </c>
      <c r="M1069" s="5">
        <v>426835</v>
      </c>
      <c r="N1069" s="2">
        <f t="shared" si="81"/>
        <v>453835</v>
      </c>
      <c r="O1069" s="2">
        <f t="shared" si="82"/>
        <v>53233</v>
      </c>
      <c r="P1069" s="5">
        <v>10489</v>
      </c>
      <c r="Q1069" s="2">
        <f t="shared" si="83"/>
        <v>42744</v>
      </c>
      <c r="R1069" s="2">
        <f t="shared" si="84"/>
        <v>-42744</v>
      </c>
    </row>
    <row r="1070" spans="1:18" ht="46.5" customHeight="1" x14ac:dyDescent="0.25">
      <c r="A1070" s="14" t="s">
        <v>1279</v>
      </c>
      <c r="B1070" s="33">
        <v>40379</v>
      </c>
      <c r="C1070" s="3">
        <v>2244846</v>
      </c>
      <c r="D1070" s="4" t="s">
        <v>1280</v>
      </c>
      <c r="E1070" s="4" t="s">
        <v>1283</v>
      </c>
      <c r="F1070" s="3" t="s">
        <v>74</v>
      </c>
      <c r="G1070" s="2" t="s">
        <v>5670</v>
      </c>
      <c r="H1070" s="2">
        <v>0</v>
      </c>
      <c r="I1070" s="2">
        <v>57728</v>
      </c>
      <c r="J1070" s="2">
        <v>100185</v>
      </c>
      <c r="K1070" s="2">
        <f t="shared" si="85"/>
        <v>157913</v>
      </c>
      <c r="L1070" s="11"/>
      <c r="M1070" s="5">
        <v>218624</v>
      </c>
      <c r="N1070" s="2">
        <f t="shared" si="81"/>
        <v>218624</v>
      </c>
      <c r="O1070" s="2">
        <f t="shared" si="82"/>
        <v>60711</v>
      </c>
      <c r="P1070" s="5">
        <v>0</v>
      </c>
      <c r="Q1070" s="2">
        <f t="shared" si="83"/>
        <v>60711</v>
      </c>
      <c r="R1070" s="2">
        <f t="shared" si="84"/>
        <v>-60711</v>
      </c>
    </row>
    <row r="1071" spans="1:18" ht="46.5" customHeight="1" x14ac:dyDescent="0.25">
      <c r="A1071" s="14" t="s">
        <v>1284</v>
      </c>
      <c r="B1071" s="33">
        <v>31772</v>
      </c>
      <c r="C1071" s="3">
        <v>1240088</v>
      </c>
      <c r="D1071" s="4" t="s">
        <v>1285</v>
      </c>
      <c r="E1071" s="14" t="s">
        <v>1296</v>
      </c>
      <c r="F1071" s="3" t="s">
        <v>1297</v>
      </c>
      <c r="G1071" s="2" t="s">
        <v>5680</v>
      </c>
      <c r="H1071" s="2">
        <v>420327</v>
      </c>
      <c r="I1071" s="2">
        <v>515157</v>
      </c>
      <c r="J1071" s="2">
        <v>233997</v>
      </c>
      <c r="K1071" s="2">
        <f t="shared" si="85"/>
        <v>1169481</v>
      </c>
      <c r="L1071" s="6">
        <v>448972</v>
      </c>
      <c r="M1071" s="5">
        <v>870775</v>
      </c>
      <c r="N1071" s="2">
        <f t="shared" si="81"/>
        <v>1319747</v>
      </c>
      <c r="O1071" s="2">
        <f t="shared" si="82"/>
        <v>150266</v>
      </c>
      <c r="P1071" s="5"/>
      <c r="Q1071" s="2">
        <f t="shared" si="83"/>
        <v>150266</v>
      </c>
      <c r="R1071" s="2">
        <f t="shared" si="84"/>
        <v>-150266</v>
      </c>
    </row>
    <row r="1072" spans="1:18" ht="46.5" customHeight="1" x14ac:dyDescent="0.25">
      <c r="A1072" s="14" t="s">
        <v>1284</v>
      </c>
      <c r="B1072" s="33">
        <v>35616</v>
      </c>
      <c r="C1072" s="3">
        <v>1395269</v>
      </c>
      <c r="D1072" s="4" t="s">
        <v>1285</v>
      </c>
      <c r="E1072" s="24" t="s">
        <v>1288</v>
      </c>
      <c r="F1072" s="3" t="s">
        <v>1289</v>
      </c>
      <c r="G1072" s="2" t="s">
        <v>5680</v>
      </c>
      <c r="H1072" s="2">
        <v>303740</v>
      </c>
      <c r="I1072" s="2">
        <v>434529</v>
      </c>
      <c r="J1072" s="2">
        <v>214868</v>
      </c>
      <c r="K1072" s="2">
        <f t="shared" si="85"/>
        <v>953137</v>
      </c>
      <c r="L1072" s="6">
        <v>388848</v>
      </c>
      <c r="M1072" s="5">
        <v>722097</v>
      </c>
      <c r="N1072" s="2">
        <f t="shared" si="81"/>
        <v>1110945</v>
      </c>
      <c r="O1072" s="2">
        <f t="shared" si="82"/>
        <v>157808</v>
      </c>
      <c r="P1072" s="5"/>
      <c r="Q1072" s="2">
        <f t="shared" si="83"/>
        <v>157808</v>
      </c>
      <c r="R1072" s="2">
        <f t="shared" si="84"/>
        <v>-157808</v>
      </c>
    </row>
    <row r="1073" spans="1:18" ht="46.5" customHeight="1" x14ac:dyDescent="0.25">
      <c r="A1073" s="14" t="s">
        <v>1284</v>
      </c>
      <c r="B1073" s="33">
        <v>39384</v>
      </c>
      <c r="C1073" s="3">
        <v>2158466</v>
      </c>
      <c r="D1073" s="4" t="s">
        <v>1285</v>
      </c>
      <c r="E1073" s="4" t="s">
        <v>1286</v>
      </c>
      <c r="F1073" s="3" t="s">
        <v>1287</v>
      </c>
      <c r="G1073" s="2" t="s">
        <v>5670</v>
      </c>
      <c r="H1073" s="2">
        <v>0</v>
      </c>
      <c r="I1073" s="2">
        <v>249036</v>
      </c>
      <c r="J1073" s="2">
        <v>54830</v>
      </c>
      <c r="K1073" s="2">
        <f t="shared" si="85"/>
        <v>303866</v>
      </c>
      <c r="L1073" s="11"/>
      <c r="M1073" s="5">
        <v>465634</v>
      </c>
      <c r="N1073" s="2">
        <f t="shared" si="81"/>
        <v>465634</v>
      </c>
      <c r="O1073" s="2">
        <f t="shared" si="82"/>
        <v>161768</v>
      </c>
      <c r="P1073" s="5">
        <v>117398</v>
      </c>
      <c r="Q1073" s="2">
        <f t="shared" si="83"/>
        <v>44370</v>
      </c>
      <c r="R1073" s="2">
        <f t="shared" si="84"/>
        <v>-44370</v>
      </c>
    </row>
    <row r="1074" spans="1:18" ht="46.5" customHeight="1" x14ac:dyDescent="0.25">
      <c r="A1074" s="14" t="s">
        <v>1284</v>
      </c>
      <c r="B1074" s="33">
        <v>39524</v>
      </c>
      <c r="C1074" s="3">
        <v>2161000</v>
      </c>
      <c r="D1074" s="4" t="s">
        <v>1285</v>
      </c>
      <c r="E1074" s="4" t="s">
        <v>1298</v>
      </c>
      <c r="F1074" s="3" t="s">
        <v>1291</v>
      </c>
      <c r="G1074" s="2" t="s">
        <v>5670</v>
      </c>
      <c r="H1074" s="2">
        <v>0</v>
      </c>
      <c r="I1074" s="2">
        <v>204713</v>
      </c>
      <c r="J1074" s="2">
        <v>0</v>
      </c>
      <c r="K1074" s="2">
        <f t="shared" si="85"/>
        <v>204713</v>
      </c>
      <c r="L1074" s="11">
        <v>121897</v>
      </c>
      <c r="M1074" s="5">
        <v>316074</v>
      </c>
      <c r="N1074" s="2">
        <f t="shared" si="81"/>
        <v>437971</v>
      </c>
      <c r="O1074" s="2">
        <f t="shared" si="82"/>
        <v>233258</v>
      </c>
      <c r="P1074" s="5">
        <v>105831</v>
      </c>
      <c r="Q1074" s="2">
        <f t="shared" si="83"/>
        <v>127427</v>
      </c>
      <c r="R1074" s="2">
        <f t="shared" si="84"/>
        <v>-127427</v>
      </c>
    </row>
    <row r="1075" spans="1:18" ht="46.5" customHeight="1" x14ac:dyDescent="0.25">
      <c r="A1075" s="14" t="s">
        <v>1284</v>
      </c>
      <c r="B1075" s="33">
        <v>40059</v>
      </c>
      <c r="C1075" s="3">
        <v>2163487</v>
      </c>
      <c r="D1075" s="4" t="s">
        <v>1285</v>
      </c>
      <c r="E1075" s="4" t="s">
        <v>1290</v>
      </c>
      <c r="F1075" s="3" t="s">
        <v>1291</v>
      </c>
      <c r="G1075" s="2" t="s">
        <v>5670</v>
      </c>
      <c r="H1075" s="2">
        <v>0</v>
      </c>
      <c r="I1075" s="2">
        <v>210207</v>
      </c>
      <c r="J1075" s="2">
        <v>99518</v>
      </c>
      <c r="K1075" s="2">
        <f t="shared" si="85"/>
        <v>309725</v>
      </c>
      <c r="L1075" s="11"/>
      <c r="M1075" s="5">
        <v>362456</v>
      </c>
      <c r="N1075" s="2">
        <f t="shared" si="81"/>
        <v>362456</v>
      </c>
      <c r="O1075" s="2">
        <f t="shared" si="82"/>
        <v>52731</v>
      </c>
      <c r="P1075" s="5">
        <v>36301</v>
      </c>
      <c r="Q1075" s="2">
        <f t="shared" si="83"/>
        <v>16430</v>
      </c>
      <c r="R1075" s="2">
        <f t="shared" si="84"/>
        <v>-16430</v>
      </c>
    </row>
    <row r="1076" spans="1:18" ht="46.5" customHeight="1" x14ac:dyDescent="0.25">
      <c r="A1076" s="14" t="s">
        <v>1284</v>
      </c>
      <c r="B1076" s="33">
        <v>40061</v>
      </c>
      <c r="C1076" s="3">
        <v>2163538</v>
      </c>
      <c r="D1076" s="4" t="s">
        <v>1285</v>
      </c>
      <c r="E1076" s="4" t="s">
        <v>1292</v>
      </c>
      <c r="F1076" s="3" t="s">
        <v>1291</v>
      </c>
      <c r="G1076" s="2" t="s">
        <v>5670</v>
      </c>
      <c r="H1076" s="2">
        <v>0</v>
      </c>
      <c r="I1076" s="2">
        <v>210207</v>
      </c>
      <c r="J1076" s="2">
        <v>99518</v>
      </c>
      <c r="K1076" s="2">
        <f t="shared" si="85"/>
        <v>309725</v>
      </c>
      <c r="L1076" s="11">
        <v>27906</v>
      </c>
      <c r="M1076" s="5">
        <v>371544</v>
      </c>
      <c r="N1076" s="2">
        <f t="shared" si="81"/>
        <v>399450</v>
      </c>
      <c r="O1076" s="2">
        <f t="shared" si="82"/>
        <v>89725</v>
      </c>
      <c r="P1076" s="5">
        <v>35525</v>
      </c>
      <c r="Q1076" s="2">
        <f t="shared" si="83"/>
        <v>54200</v>
      </c>
      <c r="R1076" s="2">
        <f t="shared" si="84"/>
        <v>-54200</v>
      </c>
    </row>
    <row r="1077" spans="1:18" ht="46.5" customHeight="1" x14ac:dyDescent="0.25">
      <c r="A1077" s="14" t="s">
        <v>1284</v>
      </c>
      <c r="B1077" s="33">
        <v>40354</v>
      </c>
      <c r="C1077" s="3">
        <v>2164397</v>
      </c>
      <c r="D1077" s="4" t="s">
        <v>1285</v>
      </c>
      <c r="E1077" s="4" t="s">
        <v>1295</v>
      </c>
      <c r="F1077" s="3" t="s">
        <v>1291</v>
      </c>
      <c r="G1077" s="2" t="s">
        <v>5670</v>
      </c>
      <c r="H1077" s="2">
        <v>0</v>
      </c>
      <c r="I1077" s="2">
        <v>204408</v>
      </c>
      <c r="J1077" s="2">
        <v>99518</v>
      </c>
      <c r="K1077" s="2">
        <f t="shared" si="85"/>
        <v>303926</v>
      </c>
      <c r="L1077" s="11"/>
      <c r="M1077" s="5">
        <v>361717</v>
      </c>
      <c r="N1077" s="2">
        <f t="shared" si="81"/>
        <v>361717</v>
      </c>
      <c r="O1077" s="2">
        <f t="shared" si="82"/>
        <v>57791</v>
      </c>
      <c r="P1077" s="5"/>
      <c r="Q1077" s="2">
        <f t="shared" si="83"/>
        <v>57791</v>
      </c>
      <c r="R1077" s="2">
        <f t="shared" si="84"/>
        <v>-57791</v>
      </c>
    </row>
    <row r="1078" spans="1:18" ht="46.5" customHeight="1" x14ac:dyDescent="0.25">
      <c r="A1078" s="14" t="s">
        <v>1284</v>
      </c>
      <c r="B1078" s="33">
        <v>40063</v>
      </c>
      <c r="C1078" s="3">
        <v>2307326</v>
      </c>
      <c r="D1078" s="4" t="s">
        <v>1285</v>
      </c>
      <c r="E1078" s="4" t="s">
        <v>1293</v>
      </c>
      <c r="F1078" s="3" t="s">
        <v>1291</v>
      </c>
      <c r="G1078" s="2" t="s">
        <v>5670</v>
      </c>
      <c r="H1078" s="2">
        <v>0</v>
      </c>
      <c r="I1078" s="2">
        <v>210207</v>
      </c>
      <c r="J1078" s="2">
        <v>99518</v>
      </c>
      <c r="K1078" s="2">
        <f t="shared" si="85"/>
        <v>309725</v>
      </c>
      <c r="L1078" s="11">
        <v>27393</v>
      </c>
      <c r="M1078" s="5">
        <v>362456</v>
      </c>
      <c r="N1078" s="2">
        <f t="shared" si="81"/>
        <v>389849</v>
      </c>
      <c r="O1078" s="2">
        <f t="shared" si="82"/>
        <v>80124</v>
      </c>
      <c r="P1078" s="5">
        <v>34500</v>
      </c>
      <c r="Q1078" s="2">
        <f t="shared" si="83"/>
        <v>45624</v>
      </c>
      <c r="R1078" s="2">
        <f t="shared" si="84"/>
        <v>-45624</v>
      </c>
    </row>
    <row r="1079" spans="1:18" ht="46.5" customHeight="1" x14ac:dyDescent="0.25">
      <c r="A1079" s="14" t="s">
        <v>1284</v>
      </c>
      <c r="B1079" s="33">
        <v>40061</v>
      </c>
      <c r="C1079" s="3">
        <v>2307506</v>
      </c>
      <c r="D1079" s="4" t="s">
        <v>1285</v>
      </c>
      <c r="E1079" s="4" t="s">
        <v>1294</v>
      </c>
      <c r="F1079" s="3" t="s">
        <v>1291</v>
      </c>
      <c r="G1079" s="2" t="s">
        <v>5670</v>
      </c>
      <c r="H1079" s="2">
        <v>0</v>
      </c>
      <c r="I1079" s="2">
        <v>246052</v>
      </c>
      <c r="J1079" s="2">
        <v>112095</v>
      </c>
      <c r="K1079" s="2">
        <f t="shared" si="85"/>
        <v>358147</v>
      </c>
      <c r="L1079" s="11">
        <v>27906</v>
      </c>
      <c r="M1079" s="5">
        <v>416917</v>
      </c>
      <c r="N1079" s="2">
        <f t="shared" si="81"/>
        <v>444823</v>
      </c>
      <c r="O1079" s="2">
        <f t="shared" si="82"/>
        <v>86676</v>
      </c>
      <c r="P1079" s="5">
        <v>35255</v>
      </c>
      <c r="Q1079" s="2">
        <f t="shared" si="83"/>
        <v>51421</v>
      </c>
      <c r="R1079" s="2">
        <f t="shared" si="84"/>
        <v>-51421</v>
      </c>
    </row>
    <row r="1080" spans="1:18" ht="46.5" customHeight="1" x14ac:dyDescent="0.25">
      <c r="A1080" s="14" t="s">
        <v>1299</v>
      </c>
      <c r="B1080" s="33">
        <v>33830</v>
      </c>
      <c r="C1080" s="3">
        <v>1238026</v>
      </c>
      <c r="D1080" s="4" t="s">
        <v>1300</v>
      </c>
      <c r="E1080" s="2" t="s">
        <v>1302</v>
      </c>
      <c r="F1080" s="3" t="s">
        <v>23</v>
      </c>
      <c r="G1080" s="2" t="s">
        <v>5680</v>
      </c>
      <c r="H1080" s="2">
        <v>677604</v>
      </c>
      <c r="I1080" s="2">
        <v>542249</v>
      </c>
      <c r="J1080" s="2">
        <v>244178</v>
      </c>
      <c r="K1080" s="2">
        <f t="shared" si="85"/>
        <v>1464031</v>
      </c>
      <c r="L1080" s="6">
        <v>928209</v>
      </c>
      <c r="M1080" s="8">
        <v>912421</v>
      </c>
      <c r="N1080" s="2">
        <f t="shared" si="81"/>
        <v>1840630</v>
      </c>
      <c r="O1080" s="2">
        <f t="shared" si="82"/>
        <v>376599</v>
      </c>
      <c r="P1080" s="8">
        <v>100803</v>
      </c>
      <c r="Q1080" s="2">
        <f t="shared" si="83"/>
        <v>275796</v>
      </c>
      <c r="R1080" s="2">
        <f t="shared" si="84"/>
        <v>-275796</v>
      </c>
    </row>
    <row r="1081" spans="1:18" ht="46.5" customHeight="1" x14ac:dyDescent="0.25">
      <c r="A1081" s="14" t="s">
        <v>1299</v>
      </c>
      <c r="B1081" s="33">
        <v>35240</v>
      </c>
      <c r="C1081" s="3">
        <v>1412894</v>
      </c>
      <c r="D1081" s="4" t="s">
        <v>1300</v>
      </c>
      <c r="E1081" s="2" t="s">
        <v>1301</v>
      </c>
      <c r="F1081" s="3" t="s">
        <v>23</v>
      </c>
      <c r="G1081" s="2" t="s">
        <v>5680</v>
      </c>
      <c r="H1081" s="2">
        <v>269265</v>
      </c>
      <c r="I1081" s="2">
        <v>458977</v>
      </c>
      <c r="J1081" s="2">
        <v>208764</v>
      </c>
      <c r="K1081" s="2">
        <f t="shared" si="85"/>
        <v>937006</v>
      </c>
      <c r="L1081" s="6">
        <v>467122</v>
      </c>
      <c r="M1081" s="8">
        <v>773324</v>
      </c>
      <c r="N1081" s="2">
        <f t="shared" si="81"/>
        <v>1240446</v>
      </c>
      <c r="O1081" s="2">
        <f t="shared" si="82"/>
        <v>303440</v>
      </c>
      <c r="P1081" s="8">
        <v>44127</v>
      </c>
      <c r="Q1081" s="2">
        <f t="shared" si="83"/>
        <v>259313</v>
      </c>
      <c r="R1081" s="2">
        <f t="shared" si="84"/>
        <v>-259313</v>
      </c>
    </row>
    <row r="1082" spans="1:18" ht="46.5" customHeight="1" x14ac:dyDescent="0.25">
      <c r="A1082" s="14" t="s">
        <v>1299</v>
      </c>
      <c r="B1082" s="33">
        <v>40109</v>
      </c>
      <c r="C1082" s="3">
        <v>1724700</v>
      </c>
      <c r="D1082" s="4" t="s">
        <v>1300</v>
      </c>
      <c r="E1082" s="2" t="s">
        <v>1321</v>
      </c>
      <c r="F1082" s="3" t="s">
        <v>59</v>
      </c>
      <c r="G1082" s="2" t="s">
        <v>5670</v>
      </c>
      <c r="H1082" s="2">
        <v>0</v>
      </c>
      <c r="I1082" s="2">
        <v>212852</v>
      </c>
      <c r="J1082" s="2">
        <v>96689</v>
      </c>
      <c r="K1082" s="2">
        <f t="shared" si="85"/>
        <v>309541</v>
      </c>
      <c r="L1082" s="6">
        <v>22675</v>
      </c>
      <c r="M1082" s="8">
        <v>355279</v>
      </c>
      <c r="N1082" s="2">
        <f t="shared" si="81"/>
        <v>377954</v>
      </c>
      <c r="O1082" s="2">
        <f t="shared" si="82"/>
        <v>68413</v>
      </c>
      <c r="P1082" s="8">
        <v>22675</v>
      </c>
      <c r="Q1082" s="2">
        <f t="shared" si="83"/>
        <v>45738</v>
      </c>
      <c r="R1082" s="2">
        <f t="shared" si="84"/>
        <v>-45738</v>
      </c>
    </row>
    <row r="1083" spans="1:18" ht="46.5" customHeight="1" x14ac:dyDescent="0.25">
      <c r="A1083" s="14" t="s">
        <v>1299</v>
      </c>
      <c r="B1083" s="35">
        <v>40185</v>
      </c>
      <c r="C1083" s="3">
        <v>1917510</v>
      </c>
      <c r="D1083" s="4" t="s">
        <v>1300</v>
      </c>
      <c r="E1083" s="2" t="s">
        <v>1320</v>
      </c>
      <c r="F1083" s="3" t="s">
        <v>59</v>
      </c>
      <c r="G1083" s="2" t="s">
        <v>5670</v>
      </c>
      <c r="H1083" s="2">
        <v>0</v>
      </c>
      <c r="I1083" s="2">
        <v>62797</v>
      </c>
      <c r="J1083" s="2">
        <v>88698</v>
      </c>
      <c r="K1083" s="2">
        <f t="shared" si="85"/>
        <v>151495</v>
      </c>
      <c r="L1083" s="10"/>
      <c r="M1083" s="8">
        <v>282726</v>
      </c>
      <c r="N1083" s="2">
        <f t="shared" si="81"/>
        <v>282726</v>
      </c>
      <c r="O1083" s="2">
        <f t="shared" si="82"/>
        <v>131231</v>
      </c>
      <c r="P1083" s="8">
        <v>0</v>
      </c>
      <c r="Q1083" s="2">
        <f t="shared" si="83"/>
        <v>131231</v>
      </c>
      <c r="R1083" s="2">
        <f t="shared" si="84"/>
        <v>-131231</v>
      </c>
    </row>
    <row r="1084" spans="1:18" ht="46.5" customHeight="1" x14ac:dyDescent="0.25">
      <c r="A1084" s="14" t="s">
        <v>1299</v>
      </c>
      <c r="B1084" s="33">
        <v>38225</v>
      </c>
      <c r="C1084" s="3">
        <v>1939491</v>
      </c>
      <c r="D1084" s="4" t="s">
        <v>1300</v>
      </c>
      <c r="E1084" s="2" t="s">
        <v>1303</v>
      </c>
      <c r="F1084" s="3" t="s">
        <v>59</v>
      </c>
      <c r="G1084" s="2" t="s">
        <v>5680</v>
      </c>
      <c r="H1084" s="2">
        <v>267235</v>
      </c>
      <c r="I1084" s="2">
        <v>335306</v>
      </c>
      <c r="J1084" s="2">
        <v>138866</v>
      </c>
      <c r="K1084" s="2">
        <f t="shared" si="85"/>
        <v>741407</v>
      </c>
      <c r="L1084" s="6">
        <v>402715</v>
      </c>
      <c r="M1084" s="8">
        <v>518435</v>
      </c>
      <c r="N1084" s="2">
        <f t="shared" si="81"/>
        <v>921150</v>
      </c>
      <c r="O1084" s="2">
        <f t="shared" si="82"/>
        <v>179743</v>
      </c>
      <c r="P1084" s="8">
        <v>41783</v>
      </c>
      <c r="Q1084" s="2">
        <f t="shared" si="83"/>
        <v>137960</v>
      </c>
      <c r="R1084" s="2">
        <f t="shared" si="84"/>
        <v>-137960</v>
      </c>
    </row>
    <row r="1085" spans="1:18" ht="46.5" customHeight="1" x14ac:dyDescent="0.25">
      <c r="A1085" s="14" t="s">
        <v>1299</v>
      </c>
      <c r="B1085" s="35">
        <v>40126</v>
      </c>
      <c r="C1085" s="3">
        <v>1947699</v>
      </c>
      <c r="D1085" s="4" t="s">
        <v>1300</v>
      </c>
      <c r="E1085" s="2" t="s">
        <v>1315</v>
      </c>
      <c r="F1085" s="3" t="s">
        <v>59</v>
      </c>
      <c r="G1085" s="2" t="s">
        <v>5670</v>
      </c>
      <c r="H1085" s="2">
        <v>0</v>
      </c>
      <c r="I1085" s="2">
        <v>246981</v>
      </c>
      <c r="J1085" s="2">
        <v>112233</v>
      </c>
      <c r="K1085" s="2">
        <f t="shared" si="85"/>
        <v>359214</v>
      </c>
      <c r="L1085" s="6">
        <v>34767</v>
      </c>
      <c r="M1085" s="8">
        <v>430367</v>
      </c>
      <c r="N1085" s="2">
        <f t="shared" si="81"/>
        <v>465134</v>
      </c>
      <c r="O1085" s="2">
        <f t="shared" si="82"/>
        <v>105920</v>
      </c>
      <c r="P1085" s="8">
        <v>34767</v>
      </c>
      <c r="Q1085" s="2">
        <f t="shared" si="83"/>
        <v>71153</v>
      </c>
      <c r="R1085" s="2">
        <f t="shared" si="84"/>
        <v>-71153</v>
      </c>
    </row>
    <row r="1086" spans="1:18" ht="46.5" customHeight="1" x14ac:dyDescent="0.25">
      <c r="A1086" s="14" t="s">
        <v>1299</v>
      </c>
      <c r="B1086" s="33">
        <v>37771</v>
      </c>
      <c r="C1086" s="3">
        <v>1963001</v>
      </c>
      <c r="D1086" s="4" t="s">
        <v>1300</v>
      </c>
      <c r="E1086" s="2" t="s">
        <v>1304</v>
      </c>
      <c r="F1086" s="3" t="s">
        <v>59</v>
      </c>
      <c r="G1086" s="2" t="s">
        <v>5680</v>
      </c>
      <c r="H1086" s="2">
        <v>261016</v>
      </c>
      <c r="I1086" s="2">
        <v>296179</v>
      </c>
      <c r="J1086" s="2">
        <v>125457</v>
      </c>
      <c r="K1086" s="2">
        <f t="shared" si="85"/>
        <v>682652</v>
      </c>
      <c r="L1086" s="6">
        <v>417485</v>
      </c>
      <c r="M1086" s="8">
        <v>471738</v>
      </c>
      <c r="N1086" s="2">
        <f t="shared" si="81"/>
        <v>889223</v>
      </c>
      <c r="O1086" s="2">
        <f t="shared" si="82"/>
        <v>206571</v>
      </c>
      <c r="P1086" s="8">
        <v>47394</v>
      </c>
      <c r="Q1086" s="2">
        <f t="shared" si="83"/>
        <v>159177</v>
      </c>
      <c r="R1086" s="2">
        <f t="shared" si="84"/>
        <v>-159177</v>
      </c>
    </row>
    <row r="1087" spans="1:18" ht="46.5" customHeight="1" x14ac:dyDescent="0.25">
      <c r="A1087" s="14" t="s">
        <v>1299</v>
      </c>
      <c r="B1087" s="33">
        <v>38178</v>
      </c>
      <c r="C1087" s="3">
        <v>1968862</v>
      </c>
      <c r="D1087" s="4" t="s">
        <v>1300</v>
      </c>
      <c r="E1087" s="2" t="s">
        <v>1305</v>
      </c>
      <c r="F1087" s="3" t="s">
        <v>59</v>
      </c>
      <c r="G1087" s="2" t="s">
        <v>5680</v>
      </c>
      <c r="H1087" s="2">
        <v>0</v>
      </c>
      <c r="I1087" s="2">
        <v>229038</v>
      </c>
      <c r="J1087" s="2">
        <v>108457</v>
      </c>
      <c r="K1087" s="2">
        <f t="shared" si="85"/>
        <v>337495</v>
      </c>
      <c r="L1087" s="11"/>
      <c r="M1087" s="8">
        <v>395467</v>
      </c>
      <c r="N1087" s="2">
        <f t="shared" si="81"/>
        <v>395467</v>
      </c>
      <c r="O1087" s="2">
        <f t="shared" si="82"/>
        <v>57972</v>
      </c>
      <c r="P1087" s="8">
        <v>0</v>
      </c>
      <c r="Q1087" s="2">
        <f t="shared" si="83"/>
        <v>57972</v>
      </c>
      <c r="R1087" s="2">
        <f t="shared" si="84"/>
        <v>-57972</v>
      </c>
    </row>
    <row r="1088" spans="1:18" ht="46.5" customHeight="1" x14ac:dyDescent="0.25">
      <c r="A1088" s="14" t="s">
        <v>1299</v>
      </c>
      <c r="B1088" s="33">
        <v>39942</v>
      </c>
      <c r="C1088" s="3">
        <v>2163170</v>
      </c>
      <c r="D1088" s="4" t="s">
        <v>1300</v>
      </c>
      <c r="E1088" s="4" t="s">
        <v>1306</v>
      </c>
      <c r="F1088" s="3" t="s">
        <v>59</v>
      </c>
      <c r="G1088" s="2" t="s">
        <v>5670</v>
      </c>
      <c r="H1088" s="2">
        <v>0</v>
      </c>
      <c r="I1088" s="2">
        <v>210207</v>
      </c>
      <c r="J1088" s="2">
        <v>99466</v>
      </c>
      <c r="K1088" s="2">
        <f t="shared" si="85"/>
        <v>309673</v>
      </c>
      <c r="L1088" s="11">
        <v>37403</v>
      </c>
      <c r="M1088" s="5">
        <v>373630</v>
      </c>
      <c r="N1088" s="2">
        <f t="shared" si="81"/>
        <v>411033</v>
      </c>
      <c r="O1088" s="2">
        <f t="shared" si="82"/>
        <v>101360</v>
      </c>
      <c r="P1088" s="5">
        <v>37403</v>
      </c>
      <c r="Q1088" s="2">
        <f t="shared" si="83"/>
        <v>63957</v>
      </c>
      <c r="R1088" s="2">
        <f t="shared" si="84"/>
        <v>-63957</v>
      </c>
    </row>
    <row r="1089" spans="1:18" ht="46.5" customHeight="1" x14ac:dyDescent="0.25">
      <c r="A1089" s="14" t="s">
        <v>1299</v>
      </c>
      <c r="B1089" s="33">
        <v>39881</v>
      </c>
      <c r="C1089" s="3">
        <v>2163477</v>
      </c>
      <c r="D1089" s="4" t="s">
        <v>1300</v>
      </c>
      <c r="E1089" s="4" t="s">
        <v>1311</v>
      </c>
      <c r="F1089" s="3" t="s">
        <v>59</v>
      </c>
      <c r="G1089" s="2" t="s">
        <v>5670</v>
      </c>
      <c r="H1089" s="2">
        <v>0</v>
      </c>
      <c r="I1089" s="2">
        <v>210207</v>
      </c>
      <c r="J1089" s="2">
        <v>99466</v>
      </c>
      <c r="K1089" s="2">
        <f t="shared" si="85"/>
        <v>309673</v>
      </c>
      <c r="L1089" s="11">
        <v>37983</v>
      </c>
      <c r="M1089" s="5">
        <v>362456</v>
      </c>
      <c r="N1089" s="2">
        <f t="shared" si="81"/>
        <v>400439</v>
      </c>
      <c r="O1089" s="2">
        <f t="shared" si="82"/>
        <v>90766</v>
      </c>
      <c r="P1089" s="5">
        <v>37983</v>
      </c>
      <c r="Q1089" s="2">
        <f t="shared" si="83"/>
        <v>52783</v>
      </c>
      <c r="R1089" s="2">
        <f t="shared" si="84"/>
        <v>-52783</v>
      </c>
    </row>
    <row r="1090" spans="1:18" ht="46.5" customHeight="1" x14ac:dyDescent="0.25">
      <c r="A1090" s="14" t="s">
        <v>1299</v>
      </c>
      <c r="B1090" s="33">
        <v>39942</v>
      </c>
      <c r="C1090" s="3">
        <v>2163485</v>
      </c>
      <c r="D1090" s="4" t="s">
        <v>1300</v>
      </c>
      <c r="E1090" s="4" t="s">
        <v>1310</v>
      </c>
      <c r="F1090" s="3" t="s">
        <v>59</v>
      </c>
      <c r="G1090" s="2" t="s">
        <v>5670</v>
      </c>
      <c r="H1090" s="2">
        <v>0</v>
      </c>
      <c r="I1090" s="2">
        <v>245122</v>
      </c>
      <c r="J1090" s="2">
        <v>111854</v>
      </c>
      <c r="K1090" s="2">
        <f t="shared" si="85"/>
        <v>356976</v>
      </c>
      <c r="L1090" s="11">
        <v>33663</v>
      </c>
      <c r="M1090" s="5">
        <v>410638</v>
      </c>
      <c r="N1090" s="2">
        <f t="shared" si="81"/>
        <v>444301</v>
      </c>
      <c r="O1090" s="2">
        <f t="shared" si="82"/>
        <v>87325</v>
      </c>
      <c r="P1090" s="5">
        <v>33663</v>
      </c>
      <c r="Q1090" s="2">
        <f t="shared" si="83"/>
        <v>53662</v>
      </c>
      <c r="R1090" s="2">
        <f t="shared" si="84"/>
        <v>-53662</v>
      </c>
    </row>
    <row r="1091" spans="1:18" ht="46.5" customHeight="1" x14ac:dyDescent="0.25">
      <c r="A1091" s="14" t="s">
        <v>1299</v>
      </c>
      <c r="B1091" s="33">
        <v>39881</v>
      </c>
      <c r="C1091" s="3">
        <v>2163527</v>
      </c>
      <c r="D1091" s="4" t="s">
        <v>1300</v>
      </c>
      <c r="E1091" s="4" t="s">
        <v>1314</v>
      </c>
      <c r="F1091" s="3" t="s">
        <v>59</v>
      </c>
      <c r="G1091" s="2" t="s">
        <v>5670</v>
      </c>
      <c r="H1091" s="2">
        <v>0</v>
      </c>
      <c r="I1091" s="2">
        <v>210207</v>
      </c>
      <c r="J1091" s="2">
        <v>99466</v>
      </c>
      <c r="K1091" s="2">
        <f t="shared" si="85"/>
        <v>309673</v>
      </c>
      <c r="L1091" s="11">
        <v>37702</v>
      </c>
      <c r="M1091" s="5">
        <v>362456</v>
      </c>
      <c r="N1091" s="2">
        <f t="shared" si="81"/>
        <v>400158</v>
      </c>
      <c r="O1091" s="2">
        <f t="shared" si="82"/>
        <v>90485</v>
      </c>
      <c r="P1091" s="5">
        <v>37702</v>
      </c>
      <c r="Q1091" s="2">
        <f t="shared" si="83"/>
        <v>52783</v>
      </c>
      <c r="R1091" s="2">
        <f t="shared" si="84"/>
        <v>-52783</v>
      </c>
    </row>
    <row r="1092" spans="1:18" ht="46.5" customHeight="1" x14ac:dyDescent="0.25">
      <c r="A1092" s="14" t="s">
        <v>1299</v>
      </c>
      <c r="B1092" s="33">
        <v>39601</v>
      </c>
      <c r="C1092" s="3">
        <v>2231450</v>
      </c>
      <c r="D1092" s="4" t="s">
        <v>1300</v>
      </c>
      <c r="E1092" s="4" t="s">
        <v>1319</v>
      </c>
      <c r="F1092" s="3" t="s">
        <v>59</v>
      </c>
      <c r="G1092" s="2" t="s">
        <v>5670</v>
      </c>
      <c r="H1092" s="2">
        <v>0</v>
      </c>
      <c r="I1092" s="2">
        <v>163321</v>
      </c>
      <c r="J1092" s="2">
        <v>103434</v>
      </c>
      <c r="K1092" s="2">
        <f t="shared" si="85"/>
        <v>266755</v>
      </c>
      <c r="L1092" s="11">
        <v>130790</v>
      </c>
      <c r="M1092" s="5">
        <v>396246</v>
      </c>
      <c r="N1092" s="2">
        <f t="shared" si="81"/>
        <v>527036</v>
      </c>
      <c r="O1092" s="2">
        <f t="shared" si="82"/>
        <v>260281</v>
      </c>
      <c r="P1092" s="5">
        <v>130790</v>
      </c>
      <c r="Q1092" s="2">
        <f t="shared" si="83"/>
        <v>129491</v>
      </c>
      <c r="R1092" s="2">
        <f t="shared" si="84"/>
        <v>-129491</v>
      </c>
    </row>
    <row r="1093" spans="1:18" ht="46.5" customHeight="1" x14ac:dyDescent="0.25">
      <c r="A1093" s="14" t="s">
        <v>1299</v>
      </c>
      <c r="B1093" s="33">
        <v>40081</v>
      </c>
      <c r="C1093" s="3">
        <v>2254881</v>
      </c>
      <c r="D1093" s="4" t="s">
        <v>1300</v>
      </c>
      <c r="E1093" s="4" t="s">
        <v>1309</v>
      </c>
      <c r="F1093" s="3" t="s">
        <v>59</v>
      </c>
      <c r="G1093" s="2" t="s">
        <v>5670</v>
      </c>
      <c r="H1093" s="2">
        <v>0</v>
      </c>
      <c r="I1093" s="2">
        <v>147859</v>
      </c>
      <c r="J1093" s="2">
        <v>54306</v>
      </c>
      <c r="K1093" s="2">
        <f t="shared" si="85"/>
        <v>202165</v>
      </c>
      <c r="L1093" s="11">
        <v>28219</v>
      </c>
      <c r="M1093" s="5">
        <v>147859</v>
      </c>
      <c r="N1093" s="2">
        <f t="shared" ref="N1093:N1156" si="86">L1093+M1093</f>
        <v>176078</v>
      </c>
      <c r="O1093" s="2">
        <f t="shared" ref="O1093:O1156" si="87">N1093-K1093</f>
        <v>-26087</v>
      </c>
      <c r="P1093" s="5">
        <v>28219</v>
      </c>
      <c r="Q1093" s="2">
        <f t="shared" ref="Q1093:Q1156" si="88">O1093-P1093</f>
        <v>-54306</v>
      </c>
      <c r="R1093" s="2">
        <f t="shared" ref="R1093:R1156" si="89">(K1093+P1093)-N1093</f>
        <v>54306</v>
      </c>
    </row>
    <row r="1094" spans="1:18" ht="46.5" customHeight="1" x14ac:dyDescent="0.25">
      <c r="A1094" s="14" t="s">
        <v>1299</v>
      </c>
      <c r="B1094" s="33">
        <v>39942</v>
      </c>
      <c r="C1094" s="3">
        <v>2255003</v>
      </c>
      <c r="D1094" s="4" t="s">
        <v>1300</v>
      </c>
      <c r="E1094" s="4" t="s">
        <v>1307</v>
      </c>
      <c r="F1094" s="3" t="s">
        <v>59</v>
      </c>
      <c r="G1094" s="2" t="s">
        <v>5670</v>
      </c>
      <c r="H1094" s="2">
        <v>0</v>
      </c>
      <c r="I1094" s="2">
        <v>210207</v>
      </c>
      <c r="J1094" s="2">
        <v>99466</v>
      </c>
      <c r="K1094" s="2">
        <f t="shared" si="85"/>
        <v>309673</v>
      </c>
      <c r="L1094" s="11">
        <v>35309</v>
      </c>
      <c r="M1094" s="5">
        <v>378211</v>
      </c>
      <c r="N1094" s="2">
        <f t="shared" si="86"/>
        <v>413520</v>
      </c>
      <c r="O1094" s="2">
        <f t="shared" si="87"/>
        <v>103847</v>
      </c>
      <c r="P1094" s="5">
        <v>35309</v>
      </c>
      <c r="Q1094" s="2">
        <f t="shared" si="88"/>
        <v>68538</v>
      </c>
      <c r="R1094" s="2">
        <f t="shared" si="89"/>
        <v>-68538</v>
      </c>
    </row>
    <row r="1095" spans="1:18" ht="46.5" customHeight="1" x14ac:dyDescent="0.25">
      <c r="A1095" s="14" t="s">
        <v>1299</v>
      </c>
      <c r="B1095" s="33">
        <v>39942</v>
      </c>
      <c r="C1095" s="3">
        <v>2255197</v>
      </c>
      <c r="D1095" s="4" t="s">
        <v>1300</v>
      </c>
      <c r="E1095" s="4" t="s">
        <v>1316</v>
      </c>
      <c r="F1095" s="3" t="s">
        <v>59</v>
      </c>
      <c r="G1095" s="2" t="s">
        <v>5670</v>
      </c>
      <c r="H1095" s="2">
        <v>0</v>
      </c>
      <c r="I1095" s="2">
        <v>210207</v>
      </c>
      <c r="J1095" s="2">
        <v>99466</v>
      </c>
      <c r="K1095" s="2">
        <f t="shared" si="85"/>
        <v>309673</v>
      </c>
      <c r="L1095" s="11">
        <v>36105</v>
      </c>
      <c r="M1095" s="5">
        <v>380829</v>
      </c>
      <c r="N1095" s="2">
        <f t="shared" si="86"/>
        <v>416934</v>
      </c>
      <c r="O1095" s="2">
        <f t="shared" si="87"/>
        <v>107261</v>
      </c>
      <c r="P1095" s="5">
        <v>36105</v>
      </c>
      <c r="Q1095" s="2">
        <f t="shared" si="88"/>
        <v>71156</v>
      </c>
      <c r="R1095" s="2">
        <f t="shared" si="89"/>
        <v>-71156</v>
      </c>
    </row>
    <row r="1096" spans="1:18" ht="46.5" customHeight="1" x14ac:dyDescent="0.25">
      <c r="A1096" s="14" t="s">
        <v>1299</v>
      </c>
      <c r="B1096" s="33">
        <v>40177</v>
      </c>
      <c r="C1096" s="3">
        <v>2255324</v>
      </c>
      <c r="D1096" s="4" t="s">
        <v>1300</v>
      </c>
      <c r="E1096" s="4" t="s">
        <v>1317</v>
      </c>
      <c r="F1096" s="3" t="s">
        <v>59</v>
      </c>
      <c r="G1096" s="2" t="s">
        <v>5670</v>
      </c>
      <c r="H1096" s="2">
        <v>0</v>
      </c>
      <c r="I1096" s="2">
        <v>210207</v>
      </c>
      <c r="J1096" s="2">
        <v>99466</v>
      </c>
      <c r="K1096" s="2">
        <f t="shared" si="85"/>
        <v>309673</v>
      </c>
      <c r="L1096" s="11"/>
      <c r="M1096" s="5">
        <v>373634</v>
      </c>
      <c r="N1096" s="2">
        <f t="shared" si="86"/>
        <v>373634</v>
      </c>
      <c r="O1096" s="2">
        <f t="shared" si="87"/>
        <v>63961</v>
      </c>
      <c r="P1096" s="5">
        <v>0</v>
      </c>
      <c r="Q1096" s="2">
        <f t="shared" si="88"/>
        <v>63961</v>
      </c>
      <c r="R1096" s="2">
        <f t="shared" si="89"/>
        <v>-63961</v>
      </c>
    </row>
    <row r="1097" spans="1:18" ht="46.5" customHeight="1" x14ac:dyDescent="0.25">
      <c r="A1097" s="14" t="s">
        <v>1299</v>
      </c>
      <c r="B1097" s="33">
        <v>39881</v>
      </c>
      <c r="C1097" s="3">
        <v>2267978</v>
      </c>
      <c r="D1097" s="4" t="s">
        <v>1300</v>
      </c>
      <c r="E1097" s="4" t="s">
        <v>1318</v>
      </c>
      <c r="F1097" s="3" t="s">
        <v>59</v>
      </c>
      <c r="G1097" s="2" t="s">
        <v>5670</v>
      </c>
      <c r="H1097" s="2">
        <v>0</v>
      </c>
      <c r="I1097" s="2">
        <v>210207</v>
      </c>
      <c r="J1097" s="2">
        <v>99466</v>
      </c>
      <c r="K1097" s="2">
        <f t="shared" si="85"/>
        <v>309673</v>
      </c>
      <c r="L1097" s="11">
        <v>35958</v>
      </c>
      <c r="M1097" s="5">
        <v>367166</v>
      </c>
      <c r="N1097" s="2">
        <f t="shared" si="86"/>
        <v>403124</v>
      </c>
      <c r="O1097" s="2">
        <f t="shared" si="87"/>
        <v>93451</v>
      </c>
      <c r="P1097" s="5">
        <v>35958</v>
      </c>
      <c r="Q1097" s="2">
        <f t="shared" si="88"/>
        <v>57493</v>
      </c>
      <c r="R1097" s="2">
        <f t="shared" si="89"/>
        <v>-57493</v>
      </c>
    </row>
    <row r="1098" spans="1:18" ht="46.5" customHeight="1" x14ac:dyDescent="0.25">
      <c r="A1098" s="14" t="s">
        <v>1299</v>
      </c>
      <c r="B1098" s="33">
        <v>40003</v>
      </c>
      <c r="C1098" s="3">
        <v>2307077</v>
      </c>
      <c r="D1098" s="4" t="s">
        <v>1300</v>
      </c>
      <c r="E1098" s="4" t="s">
        <v>1312</v>
      </c>
      <c r="F1098" s="3" t="s">
        <v>59</v>
      </c>
      <c r="G1098" s="2" t="s">
        <v>5670</v>
      </c>
      <c r="H1098" s="2">
        <v>0</v>
      </c>
      <c r="I1098" s="2">
        <v>210207</v>
      </c>
      <c r="J1098" s="2">
        <v>99466</v>
      </c>
      <c r="K1098" s="2">
        <f t="shared" si="85"/>
        <v>309673</v>
      </c>
      <c r="L1098" s="11">
        <v>36807</v>
      </c>
      <c r="M1098" s="5">
        <v>373630</v>
      </c>
      <c r="N1098" s="2">
        <f t="shared" si="86"/>
        <v>410437</v>
      </c>
      <c r="O1098" s="2">
        <f t="shared" si="87"/>
        <v>100764</v>
      </c>
      <c r="P1098" s="5">
        <v>36807</v>
      </c>
      <c r="Q1098" s="2">
        <f t="shared" si="88"/>
        <v>63957</v>
      </c>
      <c r="R1098" s="2">
        <f t="shared" si="89"/>
        <v>-63957</v>
      </c>
    </row>
    <row r="1099" spans="1:18" ht="46.5" customHeight="1" x14ac:dyDescent="0.25">
      <c r="A1099" s="14" t="s">
        <v>1299</v>
      </c>
      <c r="B1099" s="33">
        <v>39942</v>
      </c>
      <c r="C1099" s="3">
        <v>2307265</v>
      </c>
      <c r="D1099" s="4" t="s">
        <v>1300</v>
      </c>
      <c r="E1099" s="4" t="s">
        <v>1308</v>
      </c>
      <c r="F1099" s="3" t="s">
        <v>59</v>
      </c>
      <c r="G1099" s="2" t="s">
        <v>5670</v>
      </c>
      <c r="H1099" s="2">
        <v>0</v>
      </c>
      <c r="I1099" s="2">
        <v>210207</v>
      </c>
      <c r="J1099" s="2">
        <v>99466</v>
      </c>
      <c r="K1099" s="2">
        <f t="shared" si="85"/>
        <v>309673</v>
      </c>
      <c r="L1099" s="11">
        <v>34714</v>
      </c>
      <c r="M1099" s="5">
        <v>369970</v>
      </c>
      <c r="N1099" s="2">
        <f t="shared" si="86"/>
        <v>404684</v>
      </c>
      <c r="O1099" s="2">
        <f t="shared" si="87"/>
        <v>95011</v>
      </c>
      <c r="P1099" s="5">
        <v>34714</v>
      </c>
      <c r="Q1099" s="2">
        <f t="shared" si="88"/>
        <v>60297</v>
      </c>
      <c r="R1099" s="2">
        <f t="shared" si="89"/>
        <v>-60297</v>
      </c>
    </row>
    <row r="1100" spans="1:18" ht="46.5" customHeight="1" x14ac:dyDescent="0.25">
      <c r="A1100" s="14" t="s">
        <v>1299</v>
      </c>
      <c r="B1100" s="33">
        <v>40003</v>
      </c>
      <c r="C1100" s="3">
        <v>2412081</v>
      </c>
      <c r="D1100" s="4" t="s">
        <v>1300</v>
      </c>
      <c r="E1100" s="4" t="s">
        <v>1313</v>
      </c>
      <c r="F1100" s="3" t="s">
        <v>59</v>
      </c>
      <c r="G1100" s="2" t="s">
        <v>5670</v>
      </c>
      <c r="H1100" s="2">
        <v>0</v>
      </c>
      <c r="I1100" s="2">
        <v>291531</v>
      </c>
      <c r="J1100" s="2">
        <v>118613</v>
      </c>
      <c r="K1100" s="2">
        <f t="shared" si="85"/>
        <v>410144</v>
      </c>
      <c r="L1100" s="11">
        <v>36807</v>
      </c>
      <c r="M1100" s="5">
        <v>463189</v>
      </c>
      <c r="N1100" s="2">
        <f t="shared" si="86"/>
        <v>499996</v>
      </c>
      <c r="O1100" s="2">
        <f t="shared" si="87"/>
        <v>89852</v>
      </c>
      <c r="P1100" s="5">
        <v>36807</v>
      </c>
      <c r="Q1100" s="2">
        <f t="shared" si="88"/>
        <v>53045</v>
      </c>
      <c r="R1100" s="2">
        <f t="shared" si="89"/>
        <v>-53045</v>
      </c>
    </row>
    <row r="1101" spans="1:18" ht="46.5" customHeight="1" x14ac:dyDescent="0.25">
      <c r="A1101" s="14" t="s">
        <v>1322</v>
      </c>
      <c r="B1101" s="33">
        <v>31336</v>
      </c>
      <c r="C1101" s="3">
        <v>1060781</v>
      </c>
      <c r="D1101" s="4" t="s">
        <v>1323</v>
      </c>
      <c r="E1101" s="4" t="s">
        <v>1335</v>
      </c>
      <c r="F1101" s="3" t="s">
        <v>1334</v>
      </c>
      <c r="G1101" s="2" t="s">
        <v>5680</v>
      </c>
      <c r="H1101" s="2">
        <v>1156429</v>
      </c>
      <c r="I1101" s="2">
        <v>558733</v>
      </c>
      <c r="J1101" s="2">
        <v>121507</v>
      </c>
      <c r="K1101" s="2">
        <f t="shared" si="85"/>
        <v>1836669</v>
      </c>
      <c r="L1101" s="11"/>
      <c r="M1101" s="5">
        <v>930571</v>
      </c>
      <c r="N1101" s="2">
        <f t="shared" si="86"/>
        <v>930571</v>
      </c>
      <c r="O1101" s="2">
        <f t="shared" si="87"/>
        <v>-906098</v>
      </c>
      <c r="P1101" s="5">
        <v>0</v>
      </c>
      <c r="Q1101" s="2">
        <f t="shared" si="88"/>
        <v>-906098</v>
      </c>
      <c r="R1101" s="2">
        <f t="shared" si="89"/>
        <v>906098</v>
      </c>
    </row>
    <row r="1102" spans="1:18" ht="46.5" customHeight="1" x14ac:dyDescent="0.25">
      <c r="A1102" s="14" t="s">
        <v>1322</v>
      </c>
      <c r="B1102" s="33">
        <v>33966</v>
      </c>
      <c r="C1102" s="3">
        <v>1240608</v>
      </c>
      <c r="D1102" s="4" t="s">
        <v>1323</v>
      </c>
      <c r="E1102" s="14" t="s">
        <v>1324</v>
      </c>
      <c r="F1102" s="3" t="s">
        <v>99</v>
      </c>
      <c r="G1102" s="2" t="s">
        <v>5680</v>
      </c>
      <c r="H1102" s="2">
        <v>664140</v>
      </c>
      <c r="I1102" s="2">
        <v>810942</v>
      </c>
      <c r="J1102" s="2">
        <v>463197</v>
      </c>
      <c r="K1102" s="2">
        <f t="shared" si="85"/>
        <v>1938279</v>
      </c>
      <c r="L1102" s="11"/>
      <c r="M1102" s="5">
        <v>1151588</v>
      </c>
      <c r="N1102" s="2">
        <f t="shared" si="86"/>
        <v>1151588</v>
      </c>
      <c r="O1102" s="2">
        <f t="shared" si="87"/>
        <v>-786691</v>
      </c>
      <c r="P1102" s="5">
        <v>0</v>
      </c>
      <c r="Q1102" s="2">
        <f t="shared" si="88"/>
        <v>-786691</v>
      </c>
      <c r="R1102" s="2">
        <f t="shared" si="89"/>
        <v>786691</v>
      </c>
    </row>
    <row r="1103" spans="1:18" ht="46.5" customHeight="1" x14ac:dyDescent="0.25">
      <c r="A1103" s="14" t="s">
        <v>1322</v>
      </c>
      <c r="B1103" s="33">
        <v>35345</v>
      </c>
      <c r="C1103" s="3">
        <v>1351237</v>
      </c>
      <c r="D1103" s="4" t="s">
        <v>1323</v>
      </c>
      <c r="E1103" s="4" t="s">
        <v>1333</v>
      </c>
      <c r="F1103" s="3" t="s">
        <v>1334</v>
      </c>
      <c r="G1103" s="2" t="s">
        <v>5680</v>
      </c>
      <c r="H1103" s="2">
        <v>0</v>
      </c>
      <c r="I1103" s="2">
        <v>216581</v>
      </c>
      <c r="J1103" s="2">
        <v>0</v>
      </c>
      <c r="K1103" s="2">
        <f t="shared" si="85"/>
        <v>216581</v>
      </c>
      <c r="L1103" s="11"/>
      <c r="M1103" s="5">
        <v>246264</v>
      </c>
      <c r="N1103" s="2">
        <f t="shared" si="86"/>
        <v>246264</v>
      </c>
      <c r="O1103" s="2">
        <f t="shared" si="87"/>
        <v>29683</v>
      </c>
      <c r="P1103" s="5">
        <v>0</v>
      </c>
      <c r="Q1103" s="2">
        <f t="shared" si="88"/>
        <v>29683</v>
      </c>
      <c r="R1103" s="2">
        <f t="shared" si="89"/>
        <v>-29683</v>
      </c>
    </row>
    <row r="1104" spans="1:18" ht="46.5" customHeight="1" x14ac:dyDescent="0.25">
      <c r="A1104" s="14" t="s">
        <v>1322</v>
      </c>
      <c r="B1104" s="33">
        <v>39274</v>
      </c>
      <c r="C1104" s="3">
        <v>2185461</v>
      </c>
      <c r="D1104" s="4" t="s">
        <v>1323</v>
      </c>
      <c r="E1104" s="4" t="s">
        <v>1329</v>
      </c>
      <c r="F1104" s="3" t="s">
        <v>112</v>
      </c>
      <c r="G1104" s="2" t="s">
        <v>5670</v>
      </c>
      <c r="H1104" s="2">
        <v>0</v>
      </c>
      <c r="I1104" s="2">
        <v>264627</v>
      </c>
      <c r="J1104" s="2">
        <v>104544</v>
      </c>
      <c r="K1104" s="2">
        <f t="shared" si="85"/>
        <v>369171</v>
      </c>
      <c r="L1104" s="11">
        <v>131482</v>
      </c>
      <c r="M1104" s="5">
        <v>424124</v>
      </c>
      <c r="N1104" s="2">
        <f t="shared" si="86"/>
        <v>555606</v>
      </c>
      <c r="O1104" s="2">
        <f t="shared" si="87"/>
        <v>186435</v>
      </c>
      <c r="P1104" s="5">
        <v>126168</v>
      </c>
      <c r="Q1104" s="2">
        <f t="shared" si="88"/>
        <v>60267</v>
      </c>
      <c r="R1104" s="2">
        <f t="shared" si="89"/>
        <v>-60267</v>
      </c>
    </row>
    <row r="1105" spans="1:18" ht="46.5" customHeight="1" x14ac:dyDescent="0.25">
      <c r="A1105" s="14" t="s">
        <v>1322</v>
      </c>
      <c r="B1105" s="33">
        <v>39601</v>
      </c>
      <c r="C1105" s="3">
        <v>2203876</v>
      </c>
      <c r="D1105" s="4" t="s">
        <v>1323</v>
      </c>
      <c r="E1105" s="4" t="s">
        <v>1326</v>
      </c>
      <c r="F1105" s="3" t="s">
        <v>74</v>
      </c>
      <c r="G1105" s="2" t="s">
        <v>5670</v>
      </c>
      <c r="H1105" s="2">
        <v>0</v>
      </c>
      <c r="I1105" s="2">
        <v>220110</v>
      </c>
      <c r="J1105" s="2">
        <v>196174</v>
      </c>
      <c r="K1105" s="2">
        <f t="shared" si="85"/>
        <v>416284</v>
      </c>
      <c r="L1105" s="11">
        <v>142681</v>
      </c>
      <c r="M1105" s="5">
        <v>483857</v>
      </c>
      <c r="N1105" s="2">
        <f t="shared" si="86"/>
        <v>626538</v>
      </c>
      <c r="O1105" s="2">
        <f t="shared" si="87"/>
        <v>210254</v>
      </c>
      <c r="P1105" s="5">
        <v>142681</v>
      </c>
      <c r="Q1105" s="2">
        <f t="shared" si="88"/>
        <v>67573</v>
      </c>
      <c r="R1105" s="2">
        <f t="shared" si="89"/>
        <v>-67573</v>
      </c>
    </row>
    <row r="1106" spans="1:18" ht="46.5" customHeight="1" x14ac:dyDescent="0.25">
      <c r="A1106" s="14" t="s">
        <v>1322</v>
      </c>
      <c r="B1106" s="33">
        <v>39468</v>
      </c>
      <c r="C1106" s="3">
        <v>2350310</v>
      </c>
      <c r="D1106" s="4" t="s">
        <v>1323</v>
      </c>
      <c r="E1106" s="4" t="s">
        <v>1325</v>
      </c>
      <c r="F1106" s="3" t="s">
        <v>112</v>
      </c>
      <c r="G1106" s="2" t="s">
        <v>5670</v>
      </c>
      <c r="H1106" s="2">
        <v>0</v>
      </c>
      <c r="I1106" s="2">
        <v>361181</v>
      </c>
      <c r="J1106" s="2">
        <v>123798</v>
      </c>
      <c r="K1106" s="2">
        <f t="shared" si="85"/>
        <v>484979</v>
      </c>
      <c r="L1106" s="11">
        <v>91995</v>
      </c>
      <c r="M1106" s="5">
        <v>519534</v>
      </c>
      <c r="N1106" s="2">
        <f t="shared" si="86"/>
        <v>611529</v>
      </c>
      <c r="O1106" s="2">
        <f t="shared" si="87"/>
        <v>126550</v>
      </c>
      <c r="P1106" s="5">
        <v>91995</v>
      </c>
      <c r="Q1106" s="2">
        <f t="shared" si="88"/>
        <v>34555</v>
      </c>
      <c r="R1106" s="2">
        <f t="shared" si="89"/>
        <v>-34555</v>
      </c>
    </row>
    <row r="1107" spans="1:18" ht="46.5" customHeight="1" x14ac:dyDescent="0.25">
      <c r="A1107" s="14" t="s">
        <v>1322</v>
      </c>
      <c r="B1107" s="33">
        <v>40065</v>
      </c>
      <c r="C1107" s="3">
        <v>2352476</v>
      </c>
      <c r="D1107" s="4" t="s">
        <v>1323</v>
      </c>
      <c r="E1107" s="4" t="s">
        <v>1330</v>
      </c>
      <c r="F1107" s="3" t="s">
        <v>112</v>
      </c>
      <c r="G1107" s="2" t="s">
        <v>5670</v>
      </c>
      <c r="H1107" s="2">
        <v>0</v>
      </c>
      <c r="I1107" s="2">
        <v>210207</v>
      </c>
      <c r="J1107" s="2">
        <v>99465</v>
      </c>
      <c r="K1107" s="2">
        <f t="shared" si="85"/>
        <v>309672</v>
      </c>
      <c r="L1107" s="11"/>
      <c r="M1107" s="5">
        <v>362456</v>
      </c>
      <c r="N1107" s="2">
        <f t="shared" si="86"/>
        <v>362456</v>
      </c>
      <c r="O1107" s="2">
        <f t="shared" si="87"/>
        <v>52784</v>
      </c>
      <c r="P1107" s="5">
        <v>26435</v>
      </c>
      <c r="Q1107" s="2">
        <f t="shared" si="88"/>
        <v>26349</v>
      </c>
      <c r="R1107" s="2">
        <f t="shared" si="89"/>
        <v>-26349</v>
      </c>
    </row>
    <row r="1108" spans="1:18" ht="46.5" customHeight="1" x14ac:dyDescent="0.25">
      <c r="A1108" s="14" t="s">
        <v>1322</v>
      </c>
      <c r="B1108" s="33">
        <v>40065</v>
      </c>
      <c r="C1108" s="3">
        <v>2353940</v>
      </c>
      <c r="D1108" s="4" t="s">
        <v>1323</v>
      </c>
      <c r="E1108" s="4" t="s">
        <v>1332</v>
      </c>
      <c r="F1108" s="3" t="s">
        <v>112</v>
      </c>
      <c r="G1108" s="2" t="s">
        <v>5670</v>
      </c>
      <c r="H1108" s="2">
        <v>0</v>
      </c>
      <c r="I1108" s="2">
        <v>213858</v>
      </c>
      <c r="J1108" s="2">
        <v>125796</v>
      </c>
      <c r="K1108" s="2">
        <f t="shared" si="85"/>
        <v>339654</v>
      </c>
      <c r="L1108" s="11">
        <v>120762</v>
      </c>
      <c r="M1108" s="5">
        <v>365112</v>
      </c>
      <c r="N1108" s="2">
        <f t="shared" si="86"/>
        <v>485874</v>
      </c>
      <c r="O1108" s="2">
        <f t="shared" si="87"/>
        <v>146220</v>
      </c>
      <c r="P1108" s="5">
        <v>26435</v>
      </c>
      <c r="Q1108" s="2">
        <f t="shared" si="88"/>
        <v>119785</v>
      </c>
      <c r="R1108" s="2">
        <f t="shared" si="89"/>
        <v>-119785</v>
      </c>
    </row>
    <row r="1109" spans="1:18" ht="46.5" customHeight="1" x14ac:dyDescent="0.25">
      <c r="A1109" s="14" t="s">
        <v>1322</v>
      </c>
      <c r="B1109" s="33">
        <v>39942</v>
      </c>
      <c r="C1109" s="3">
        <v>2354004</v>
      </c>
      <c r="D1109" s="4" t="s">
        <v>1323</v>
      </c>
      <c r="E1109" s="4" t="s">
        <v>1331</v>
      </c>
      <c r="F1109" s="3" t="s">
        <v>112</v>
      </c>
      <c r="G1109" s="2" t="s">
        <v>5670</v>
      </c>
      <c r="H1109" s="2">
        <v>0</v>
      </c>
      <c r="I1109" s="2">
        <v>210207</v>
      </c>
      <c r="J1109" s="2">
        <v>99466</v>
      </c>
      <c r="K1109" s="2">
        <f t="shared" si="85"/>
        <v>309673</v>
      </c>
      <c r="L1109" s="11">
        <v>122041</v>
      </c>
      <c r="M1109" s="5">
        <v>362456</v>
      </c>
      <c r="N1109" s="2">
        <f t="shared" si="86"/>
        <v>484497</v>
      </c>
      <c r="O1109" s="2">
        <f t="shared" si="87"/>
        <v>174824</v>
      </c>
      <c r="P1109" s="5">
        <v>27458</v>
      </c>
      <c r="Q1109" s="2">
        <f t="shared" si="88"/>
        <v>147366</v>
      </c>
      <c r="R1109" s="2">
        <f t="shared" si="89"/>
        <v>-147366</v>
      </c>
    </row>
    <row r="1110" spans="1:18" ht="46.5" customHeight="1" x14ac:dyDescent="0.25">
      <c r="A1110" s="14" t="s">
        <v>1322</v>
      </c>
      <c r="B1110" s="33">
        <v>39881</v>
      </c>
      <c r="C1110" s="3">
        <v>2354046</v>
      </c>
      <c r="D1110" s="4" t="s">
        <v>1323</v>
      </c>
      <c r="E1110" s="4" t="s">
        <v>1328</v>
      </c>
      <c r="F1110" s="3" t="s">
        <v>112</v>
      </c>
      <c r="G1110" s="2" t="s">
        <v>5670</v>
      </c>
      <c r="H1110" s="2">
        <v>0</v>
      </c>
      <c r="I1110" s="2">
        <v>268614</v>
      </c>
      <c r="J1110" s="2">
        <v>113703</v>
      </c>
      <c r="K1110" s="2">
        <f t="shared" si="85"/>
        <v>382317</v>
      </c>
      <c r="L1110" s="11">
        <v>122680</v>
      </c>
      <c r="M1110" s="5">
        <v>362456</v>
      </c>
      <c r="N1110" s="2">
        <f t="shared" si="86"/>
        <v>485136</v>
      </c>
      <c r="O1110" s="2">
        <f t="shared" si="87"/>
        <v>102819</v>
      </c>
      <c r="P1110" s="5">
        <v>27971</v>
      </c>
      <c r="Q1110" s="2">
        <f t="shared" si="88"/>
        <v>74848</v>
      </c>
      <c r="R1110" s="2">
        <f t="shared" si="89"/>
        <v>-74848</v>
      </c>
    </row>
    <row r="1111" spans="1:18" ht="46.5" customHeight="1" x14ac:dyDescent="0.25">
      <c r="A1111" s="14" t="s">
        <v>1322</v>
      </c>
      <c r="B1111" s="33">
        <v>40081</v>
      </c>
      <c r="C1111" s="3">
        <v>2354240</v>
      </c>
      <c r="D1111" s="4" t="s">
        <v>1323</v>
      </c>
      <c r="E1111" s="4" t="s">
        <v>1327</v>
      </c>
      <c r="F1111" s="3" t="s">
        <v>112</v>
      </c>
      <c r="G1111" s="2" t="s">
        <v>5670</v>
      </c>
      <c r="H1111" s="2">
        <v>0</v>
      </c>
      <c r="I1111" s="2">
        <v>208025</v>
      </c>
      <c r="J1111" s="2">
        <v>102345</v>
      </c>
      <c r="K1111" s="2">
        <f t="shared" si="85"/>
        <v>310370</v>
      </c>
      <c r="L1111" s="11">
        <v>115646</v>
      </c>
      <c r="M1111" s="5">
        <v>362456</v>
      </c>
      <c r="N1111" s="2">
        <f t="shared" si="86"/>
        <v>478102</v>
      </c>
      <c r="O1111" s="2">
        <f t="shared" si="87"/>
        <v>167732</v>
      </c>
      <c r="P1111" s="5">
        <v>22338</v>
      </c>
      <c r="Q1111" s="2">
        <f t="shared" si="88"/>
        <v>145394</v>
      </c>
      <c r="R1111" s="2">
        <f t="shared" si="89"/>
        <v>-145394</v>
      </c>
    </row>
    <row r="1112" spans="1:18" ht="46.5" customHeight="1" x14ac:dyDescent="0.25">
      <c r="A1112" s="3" t="s">
        <v>5199</v>
      </c>
      <c r="B1112" s="33">
        <v>35241</v>
      </c>
      <c r="C1112" s="1">
        <v>1208683</v>
      </c>
      <c r="D1112" s="4" t="s">
        <v>5200</v>
      </c>
      <c r="E1112" s="4" t="s">
        <v>5201</v>
      </c>
      <c r="F1112" s="3" t="s">
        <v>366</v>
      </c>
      <c r="G1112" s="2" t="s">
        <v>5680</v>
      </c>
      <c r="H1112" s="2">
        <v>260843</v>
      </c>
      <c r="I1112" s="2">
        <v>477977</v>
      </c>
      <c r="J1112" s="2">
        <v>208636</v>
      </c>
      <c r="K1112" s="2">
        <f t="shared" si="85"/>
        <v>947456</v>
      </c>
      <c r="L1112" s="6">
        <v>619056</v>
      </c>
      <c r="M1112" s="4">
        <v>795610</v>
      </c>
      <c r="N1112" s="2">
        <f t="shared" si="86"/>
        <v>1414666</v>
      </c>
      <c r="O1112" s="2">
        <f t="shared" si="87"/>
        <v>467210</v>
      </c>
      <c r="P1112" s="4">
        <v>57671</v>
      </c>
      <c r="Q1112" s="2">
        <f t="shared" si="88"/>
        <v>409539</v>
      </c>
      <c r="R1112" s="2">
        <f t="shared" si="89"/>
        <v>-409539</v>
      </c>
    </row>
    <row r="1113" spans="1:18" ht="46.5" customHeight="1" x14ac:dyDescent="0.25">
      <c r="A1113" s="3" t="s">
        <v>5199</v>
      </c>
      <c r="B1113" s="33">
        <v>35452</v>
      </c>
      <c r="C1113" s="1">
        <v>1209672</v>
      </c>
      <c r="D1113" s="4" t="s">
        <v>5200</v>
      </c>
      <c r="E1113" s="4" t="s">
        <v>5203</v>
      </c>
      <c r="F1113" s="3" t="s">
        <v>366</v>
      </c>
      <c r="G1113" s="2" t="s">
        <v>5680</v>
      </c>
      <c r="H1113" s="2">
        <v>289345</v>
      </c>
      <c r="I1113" s="2">
        <v>457126</v>
      </c>
      <c r="J1113" s="2">
        <v>193311</v>
      </c>
      <c r="K1113" s="2">
        <f t="shared" si="85"/>
        <v>939782</v>
      </c>
      <c r="L1113" s="6">
        <v>485438</v>
      </c>
      <c r="M1113" s="4">
        <v>759978</v>
      </c>
      <c r="N1113" s="2">
        <f t="shared" si="86"/>
        <v>1245416</v>
      </c>
      <c r="O1113" s="2">
        <f t="shared" si="87"/>
        <v>305634</v>
      </c>
      <c r="P1113" s="4">
        <v>19525</v>
      </c>
      <c r="Q1113" s="2">
        <f t="shared" si="88"/>
        <v>286109</v>
      </c>
      <c r="R1113" s="2">
        <f t="shared" si="89"/>
        <v>-286109</v>
      </c>
    </row>
    <row r="1114" spans="1:18" ht="46.5" customHeight="1" x14ac:dyDescent="0.25">
      <c r="A1114" s="3" t="s">
        <v>5199</v>
      </c>
      <c r="B1114" s="33">
        <v>40065</v>
      </c>
      <c r="C1114" s="1">
        <v>1491611</v>
      </c>
      <c r="D1114" s="4" t="s">
        <v>5200</v>
      </c>
      <c r="E1114" s="4" t="s">
        <v>5208</v>
      </c>
      <c r="F1114" s="3" t="s">
        <v>64</v>
      </c>
      <c r="G1114" s="2" t="s">
        <v>5670</v>
      </c>
      <c r="H1114" s="2">
        <v>0</v>
      </c>
      <c r="I1114" s="2">
        <v>210207</v>
      </c>
      <c r="J1114" s="2">
        <v>94044</v>
      </c>
      <c r="K1114" s="2">
        <f t="shared" si="85"/>
        <v>304251</v>
      </c>
      <c r="L1114" s="11"/>
      <c r="M1114" s="4">
        <v>362456</v>
      </c>
      <c r="N1114" s="2">
        <f t="shared" si="86"/>
        <v>362456</v>
      </c>
      <c r="O1114" s="2">
        <f t="shared" si="87"/>
        <v>58205</v>
      </c>
      <c r="P1114" s="4">
        <v>32000</v>
      </c>
      <c r="Q1114" s="2">
        <f t="shared" si="88"/>
        <v>26205</v>
      </c>
      <c r="R1114" s="2">
        <f t="shared" si="89"/>
        <v>-26205</v>
      </c>
    </row>
    <row r="1115" spans="1:18" ht="46.5" customHeight="1" x14ac:dyDescent="0.25">
      <c r="A1115" s="3" t="s">
        <v>5199</v>
      </c>
      <c r="B1115" s="33">
        <v>38267</v>
      </c>
      <c r="C1115" s="1">
        <v>1500427</v>
      </c>
      <c r="D1115" s="4" t="s">
        <v>5200</v>
      </c>
      <c r="E1115" s="4" t="s">
        <v>5204</v>
      </c>
      <c r="F1115" s="3" t="s">
        <v>64</v>
      </c>
      <c r="G1115" s="2" t="s">
        <v>5680</v>
      </c>
      <c r="H1115" s="2">
        <v>0</v>
      </c>
      <c r="I1115" s="2">
        <v>241292</v>
      </c>
      <c r="J1115" s="2">
        <v>106509</v>
      </c>
      <c r="K1115" s="2">
        <f t="shared" si="85"/>
        <v>347801</v>
      </c>
      <c r="L1115" s="6">
        <v>82837</v>
      </c>
      <c r="M1115" s="4">
        <v>411945</v>
      </c>
      <c r="N1115" s="2">
        <f t="shared" si="86"/>
        <v>494782</v>
      </c>
      <c r="O1115" s="2">
        <f t="shared" si="87"/>
        <v>146981</v>
      </c>
      <c r="P1115" s="4">
        <v>83763</v>
      </c>
      <c r="Q1115" s="2">
        <f t="shared" si="88"/>
        <v>63218</v>
      </c>
      <c r="R1115" s="2">
        <f t="shared" si="89"/>
        <v>-63218</v>
      </c>
    </row>
    <row r="1116" spans="1:18" ht="46.5" customHeight="1" x14ac:dyDescent="0.25">
      <c r="A1116" s="3" t="s">
        <v>5199</v>
      </c>
      <c r="B1116" s="33">
        <v>35436</v>
      </c>
      <c r="C1116" s="1">
        <v>1791628</v>
      </c>
      <c r="D1116" s="4" t="s">
        <v>5200</v>
      </c>
      <c r="E1116" s="4" t="s">
        <v>5202</v>
      </c>
      <c r="F1116" s="3" t="s">
        <v>366</v>
      </c>
      <c r="G1116" s="2" t="s">
        <v>5680</v>
      </c>
      <c r="H1116" s="2">
        <v>277887</v>
      </c>
      <c r="I1116" s="2">
        <v>457126</v>
      </c>
      <c r="J1116" s="2">
        <v>193311</v>
      </c>
      <c r="K1116" s="2">
        <f t="shared" si="85"/>
        <v>928324</v>
      </c>
      <c r="L1116" s="6">
        <v>517619</v>
      </c>
      <c r="M1116" s="4">
        <v>759978</v>
      </c>
      <c r="N1116" s="2">
        <f t="shared" si="86"/>
        <v>1277597</v>
      </c>
      <c r="O1116" s="2">
        <f t="shared" si="87"/>
        <v>349273</v>
      </c>
      <c r="P1116" s="4">
        <v>36203</v>
      </c>
      <c r="Q1116" s="2">
        <f t="shared" si="88"/>
        <v>313070</v>
      </c>
      <c r="R1116" s="2">
        <f t="shared" si="89"/>
        <v>-313070</v>
      </c>
    </row>
    <row r="1117" spans="1:18" ht="46.5" customHeight="1" x14ac:dyDescent="0.25">
      <c r="A1117" s="3" t="s">
        <v>5199</v>
      </c>
      <c r="B1117" s="33">
        <v>37816</v>
      </c>
      <c r="C1117" s="1">
        <v>1887029</v>
      </c>
      <c r="D1117" s="4" t="s">
        <v>5200</v>
      </c>
      <c r="E1117" s="4" t="s">
        <v>5205</v>
      </c>
      <c r="F1117" s="3" t="s">
        <v>64</v>
      </c>
      <c r="G1117" s="2" t="s">
        <v>5680</v>
      </c>
      <c r="H1117" s="2">
        <v>0</v>
      </c>
      <c r="I1117" s="2">
        <v>386482</v>
      </c>
      <c r="J1117" s="2">
        <v>97449</v>
      </c>
      <c r="K1117" s="2">
        <f t="shared" si="85"/>
        <v>483931</v>
      </c>
      <c r="L1117" s="11"/>
      <c r="M1117" s="4">
        <v>379104</v>
      </c>
      <c r="N1117" s="2">
        <f t="shared" si="86"/>
        <v>379104</v>
      </c>
      <c r="O1117" s="2">
        <f t="shared" si="87"/>
        <v>-104827</v>
      </c>
      <c r="P1117" s="4">
        <v>0</v>
      </c>
      <c r="Q1117" s="2">
        <f t="shared" si="88"/>
        <v>-104827</v>
      </c>
      <c r="R1117" s="2">
        <f t="shared" si="89"/>
        <v>104827</v>
      </c>
    </row>
    <row r="1118" spans="1:18" ht="46.5" customHeight="1" x14ac:dyDescent="0.25">
      <c r="A1118" s="3" t="s">
        <v>5199</v>
      </c>
      <c r="B1118" s="33">
        <v>40061</v>
      </c>
      <c r="C1118" s="1">
        <v>1948753</v>
      </c>
      <c r="D1118" s="4" t="s">
        <v>5200</v>
      </c>
      <c r="E1118" s="4" t="s">
        <v>5207</v>
      </c>
      <c r="F1118" s="3" t="s">
        <v>64</v>
      </c>
      <c r="G1118" s="2" t="s">
        <v>5670</v>
      </c>
      <c r="H1118" s="2">
        <v>0</v>
      </c>
      <c r="I1118" s="2">
        <v>210207</v>
      </c>
      <c r="J1118" s="2">
        <v>94044</v>
      </c>
      <c r="K1118" s="2">
        <f t="shared" si="85"/>
        <v>304251</v>
      </c>
      <c r="L1118" s="11"/>
      <c r="M1118" s="4">
        <v>362456</v>
      </c>
      <c r="N1118" s="2">
        <f t="shared" si="86"/>
        <v>362456</v>
      </c>
      <c r="O1118" s="2">
        <f t="shared" si="87"/>
        <v>58205</v>
      </c>
      <c r="P1118" s="4">
        <v>21042</v>
      </c>
      <c r="Q1118" s="2">
        <f t="shared" si="88"/>
        <v>37163</v>
      </c>
      <c r="R1118" s="2">
        <f t="shared" si="89"/>
        <v>-37163</v>
      </c>
    </row>
    <row r="1119" spans="1:18" ht="46.5" customHeight="1" x14ac:dyDescent="0.25">
      <c r="A1119" s="14" t="s">
        <v>5199</v>
      </c>
      <c r="B1119" s="33">
        <v>39386</v>
      </c>
      <c r="C1119" s="3">
        <v>2251078</v>
      </c>
      <c r="D1119" s="4" t="s">
        <v>5200</v>
      </c>
      <c r="E1119" s="4" t="s">
        <v>5206</v>
      </c>
      <c r="F1119" s="3" t="s">
        <v>64</v>
      </c>
      <c r="G1119" s="2" t="s">
        <v>5670</v>
      </c>
      <c r="H1119" s="2">
        <v>0</v>
      </c>
      <c r="I1119" s="2">
        <v>222065</v>
      </c>
      <c r="J1119" s="2">
        <v>141639</v>
      </c>
      <c r="K1119" s="2">
        <f t="shared" si="85"/>
        <v>363704</v>
      </c>
      <c r="L1119" s="11">
        <v>68564</v>
      </c>
      <c r="M1119" s="5">
        <v>383226</v>
      </c>
      <c r="N1119" s="2">
        <f t="shared" si="86"/>
        <v>451790</v>
      </c>
      <c r="O1119" s="2">
        <f t="shared" si="87"/>
        <v>88086</v>
      </c>
      <c r="P1119" s="5">
        <v>127440</v>
      </c>
      <c r="Q1119" s="2">
        <f t="shared" si="88"/>
        <v>-39354</v>
      </c>
      <c r="R1119" s="2">
        <f t="shared" si="89"/>
        <v>39354</v>
      </c>
    </row>
    <row r="1120" spans="1:18" ht="46.5" customHeight="1" x14ac:dyDescent="0.25">
      <c r="A1120" s="14" t="s">
        <v>5199</v>
      </c>
      <c r="B1120" s="33">
        <v>40063</v>
      </c>
      <c r="C1120" s="3">
        <v>2254826</v>
      </c>
      <c r="D1120" s="4" t="s">
        <v>5200</v>
      </c>
      <c r="E1120" s="4" t="s">
        <v>5210</v>
      </c>
      <c r="F1120" s="3" t="s">
        <v>64</v>
      </c>
      <c r="G1120" s="2" t="s">
        <v>5670</v>
      </c>
      <c r="H1120" s="2">
        <v>0</v>
      </c>
      <c r="I1120" s="2">
        <v>210207</v>
      </c>
      <c r="J1120" s="2">
        <v>94044</v>
      </c>
      <c r="K1120" s="2">
        <f t="shared" si="85"/>
        <v>304251</v>
      </c>
      <c r="L1120" s="11"/>
      <c r="M1120" s="5">
        <v>362456</v>
      </c>
      <c r="N1120" s="2">
        <f t="shared" si="86"/>
        <v>362456</v>
      </c>
      <c r="O1120" s="2">
        <f t="shared" si="87"/>
        <v>58205</v>
      </c>
      <c r="P1120" s="5">
        <v>34000</v>
      </c>
      <c r="Q1120" s="2">
        <f t="shared" si="88"/>
        <v>24205</v>
      </c>
      <c r="R1120" s="2">
        <f t="shared" si="89"/>
        <v>-24205</v>
      </c>
    </row>
    <row r="1121" spans="1:18" ht="46.5" customHeight="1" x14ac:dyDescent="0.25">
      <c r="A1121" s="14" t="s">
        <v>5199</v>
      </c>
      <c r="B1121" s="33">
        <v>40066</v>
      </c>
      <c r="C1121" s="3">
        <v>2254900</v>
      </c>
      <c r="D1121" s="4" t="s">
        <v>5200</v>
      </c>
      <c r="E1121" s="4" t="s">
        <v>5209</v>
      </c>
      <c r="F1121" s="3" t="s">
        <v>64</v>
      </c>
      <c r="G1121" s="2" t="s">
        <v>5670</v>
      </c>
      <c r="H1121" s="2">
        <v>0</v>
      </c>
      <c r="I1121" s="2">
        <v>210207</v>
      </c>
      <c r="J1121" s="2">
        <v>94044</v>
      </c>
      <c r="K1121" s="2">
        <f t="shared" si="85"/>
        <v>304251</v>
      </c>
      <c r="L1121" s="11"/>
      <c r="M1121" s="5">
        <v>362456</v>
      </c>
      <c r="N1121" s="2">
        <f t="shared" si="86"/>
        <v>362456</v>
      </c>
      <c r="O1121" s="2">
        <f t="shared" si="87"/>
        <v>58205</v>
      </c>
      <c r="P1121" s="5">
        <v>35236</v>
      </c>
      <c r="Q1121" s="2">
        <f t="shared" si="88"/>
        <v>22969</v>
      </c>
      <c r="R1121" s="2">
        <f t="shared" si="89"/>
        <v>-22969</v>
      </c>
    </row>
    <row r="1122" spans="1:18" ht="46.5" customHeight="1" x14ac:dyDescent="0.25">
      <c r="A1122" s="14" t="s">
        <v>5199</v>
      </c>
      <c r="B1122" s="33">
        <v>40081</v>
      </c>
      <c r="C1122" s="3">
        <v>2254901</v>
      </c>
      <c r="D1122" s="4" t="s">
        <v>5200</v>
      </c>
      <c r="E1122" s="4" t="s">
        <v>5211</v>
      </c>
      <c r="F1122" s="3" t="s">
        <v>64</v>
      </c>
      <c r="G1122" s="2" t="s">
        <v>5670</v>
      </c>
      <c r="H1122" s="2">
        <v>0</v>
      </c>
      <c r="I1122" s="2">
        <v>211962</v>
      </c>
      <c r="J1122" s="2">
        <v>53290</v>
      </c>
      <c r="K1122" s="2">
        <f t="shared" si="85"/>
        <v>265252</v>
      </c>
      <c r="L1122" s="11"/>
      <c r="M1122" s="5">
        <v>362456</v>
      </c>
      <c r="N1122" s="2">
        <f t="shared" si="86"/>
        <v>362456</v>
      </c>
      <c r="O1122" s="2">
        <f t="shared" si="87"/>
        <v>97204</v>
      </c>
      <c r="P1122" s="5">
        <v>29396</v>
      </c>
      <c r="Q1122" s="2">
        <f t="shared" si="88"/>
        <v>67808</v>
      </c>
      <c r="R1122" s="2">
        <f t="shared" si="89"/>
        <v>-67808</v>
      </c>
    </row>
    <row r="1123" spans="1:18" ht="46.5" customHeight="1" x14ac:dyDescent="0.25">
      <c r="A1123" s="14" t="s">
        <v>5199</v>
      </c>
      <c r="B1123" s="33">
        <v>40061</v>
      </c>
      <c r="C1123" s="3">
        <v>2450175</v>
      </c>
      <c r="D1123" s="4" t="s">
        <v>5200</v>
      </c>
      <c r="E1123" s="4" t="s">
        <v>5212</v>
      </c>
      <c r="F1123" s="3" t="s">
        <v>64</v>
      </c>
      <c r="G1123" s="2" t="s">
        <v>5670</v>
      </c>
      <c r="H1123" s="2">
        <v>0</v>
      </c>
      <c r="I1123" s="2">
        <v>211962</v>
      </c>
      <c r="J1123" s="2">
        <v>129744</v>
      </c>
      <c r="K1123" s="2">
        <f t="shared" si="85"/>
        <v>341706</v>
      </c>
      <c r="L1123" s="11"/>
      <c r="M1123" s="5">
        <v>367967</v>
      </c>
      <c r="N1123" s="2">
        <f t="shared" si="86"/>
        <v>367967</v>
      </c>
      <c r="O1123" s="2">
        <f t="shared" si="87"/>
        <v>26261</v>
      </c>
      <c r="P1123" s="5">
        <v>35791</v>
      </c>
      <c r="Q1123" s="2">
        <f t="shared" si="88"/>
        <v>-9530</v>
      </c>
      <c r="R1123" s="2">
        <f t="shared" si="89"/>
        <v>9530</v>
      </c>
    </row>
    <row r="1124" spans="1:18" ht="46.5" customHeight="1" x14ac:dyDescent="0.25">
      <c r="A1124" s="14" t="s">
        <v>1391</v>
      </c>
      <c r="B1124" s="33">
        <v>35255</v>
      </c>
      <c r="C1124" s="3">
        <v>1349754</v>
      </c>
      <c r="D1124" s="4" t="s">
        <v>1392</v>
      </c>
      <c r="E1124" s="4" t="s">
        <v>1397</v>
      </c>
      <c r="F1124" s="3" t="s">
        <v>1398</v>
      </c>
      <c r="G1124" s="2" t="s">
        <v>5680</v>
      </c>
      <c r="H1124" s="2">
        <v>393186</v>
      </c>
      <c r="I1124" s="2">
        <v>259936</v>
      </c>
      <c r="J1124" s="2">
        <v>0</v>
      </c>
      <c r="K1124" s="2">
        <f t="shared" si="85"/>
        <v>653122</v>
      </c>
      <c r="L1124" s="6">
        <v>417644</v>
      </c>
      <c r="M1124" s="5">
        <v>549572</v>
      </c>
      <c r="N1124" s="2">
        <f t="shared" si="86"/>
        <v>967216</v>
      </c>
      <c r="O1124" s="2">
        <f t="shared" si="87"/>
        <v>314094</v>
      </c>
      <c r="P1124" s="5">
        <v>0</v>
      </c>
      <c r="Q1124" s="2">
        <f t="shared" si="88"/>
        <v>314094</v>
      </c>
      <c r="R1124" s="2">
        <f t="shared" si="89"/>
        <v>-314094</v>
      </c>
    </row>
    <row r="1125" spans="1:18" ht="46.5" customHeight="1" x14ac:dyDescent="0.25">
      <c r="A1125" s="14" t="s">
        <v>1391</v>
      </c>
      <c r="B1125" s="33">
        <v>37924</v>
      </c>
      <c r="C1125" s="3">
        <v>1934484</v>
      </c>
      <c r="D1125" s="4" t="s">
        <v>1392</v>
      </c>
      <c r="E1125" s="4" t="s">
        <v>1393</v>
      </c>
      <c r="F1125" s="3" t="s">
        <v>78</v>
      </c>
      <c r="G1125" s="2" t="s">
        <v>5680</v>
      </c>
      <c r="H1125" s="2">
        <v>0</v>
      </c>
      <c r="I1125" s="2">
        <v>238475</v>
      </c>
      <c r="J1125" s="2">
        <v>195695</v>
      </c>
      <c r="K1125" s="2">
        <f t="shared" ref="K1125:K1188" si="90">H1125+I1125+J1125</f>
        <v>434170</v>
      </c>
      <c r="L1125" s="6">
        <v>61316</v>
      </c>
      <c r="M1125" s="5">
        <v>390762</v>
      </c>
      <c r="N1125" s="2">
        <f t="shared" si="86"/>
        <v>452078</v>
      </c>
      <c r="O1125" s="2">
        <f t="shared" si="87"/>
        <v>17908</v>
      </c>
      <c r="P1125" s="5">
        <v>0</v>
      </c>
      <c r="Q1125" s="2">
        <f t="shared" si="88"/>
        <v>17908</v>
      </c>
      <c r="R1125" s="2">
        <f t="shared" si="89"/>
        <v>-17908</v>
      </c>
    </row>
    <row r="1126" spans="1:18" ht="46.5" customHeight="1" x14ac:dyDescent="0.25">
      <c r="A1126" s="14" t="s">
        <v>1391</v>
      </c>
      <c r="B1126" s="33">
        <v>40380</v>
      </c>
      <c r="C1126" s="3">
        <v>1954232</v>
      </c>
      <c r="D1126" s="4" t="s">
        <v>1392</v>
      </c>
      <c r="E1126" s="4" t="s">
        <v>1396</v>
      </c>
      <c r="F1126" s="3" t="s">
        <v>11</v>
      </c>
      <c r="G1126" s="2" t="s">
        <v>5670</v>
      </c>
      <c r="H1126" s="2">
        <v>0</v>
      </c>
      <c r="I1126" s="2">
        <v>145597</v>
      </c>
      <c r="J1126" s="2">
        <v>96831</v>
      </c>
      <c r="K1126" s="2">
        <f t="shared" si="90"/>
        <v>242428</v>
      </c>
      <c r="L1126" s="11"/>
      <c r="M1126" s="5">
        <v>294126</v>
      </c>
      <c r="N1126" s="2">
        <f t="shared" si="86"/>
        <v>294126</v>
      </c>
      <c r="O1126" s="2">
        <f t="shared" si="87"/>
        <v>51698</v>
      </c>
      <c r="P1126" s="5">
        <v>0</v>
      </c>
      <c r="Q1126" s="2">
        <f t="shared" si="88"/>
        <v>51698</v>
      </c>
      <c r="R1126" s="2">
        <f t="shared" si="89"/>
        <v>-51698</v>
      </c>
    </row>
    <row r="1127" spans="1:18" ht="46.5" customHeight="1" x14ac:dyDescent="0.25">
      <c r="A1127" s="14" t="s">
        <v>1391</v>
      </c>
      <c r="B1127" s="33">
        <v>40059</v>
      </c>
      <c r="C1127" s="3">
        <v>2412077</v>
      </c>
      <c r="D1127" s="4" t="s">
        <v>1392</v>
      </c>
      <c r="E1127" s="4" t="s">
        <v>1395</v>
      </c>
      <c r="F1127" s="3" t="s">
        <v>1394</v>
      </c>
      <c r="G1127" s="2" t="s">
        <v>5670</v>
      </c>
      <c r="H1127" s="2">
        <v>0</v>
      </c>
      <c r="I1127" s="2">
        <v>210207</v>
      </c>
      <c r="J1127" s="2">
        <v>180185</v>
      </c>
      <c r="K1127" s="2">
        <f t="shared" si="90"/>
        <v>390392</v>
      </c>
      <c r="L1127" s="11"/>
      <c r="M1127" s="5">
        <v>362456</v>
      </c>
      <c r="N1127" s="2">
        <f t="shared" si="86"/>
        <v>362456</v>
      </c>
      <c r="O1127" s="2">
        <f t="shared" si="87"/>
        <v>-27936</v>
      </c>
      <c r="P1127" s="5">
        <v>27154</v>
      </c>
      <c r="Q1127" s="2">
        <f t="shared" si="88"/>
        <v>-55090</v>
      </c>
      <c r="R1127" s="2">
        <f t="shared" si="89"/>
        <v>55090</v>
      </c>
    </row>
    <row r="1128" spans="1:18" ht="46.5" customHeight="1" x14ac:dyDescent="0.25">
      <c r="A1128" s="14" t="s">
        <v>1399</v>
      </c>
      <c r="B1128" s="33">
        <v>31288</v>
      </c>
      <c r="C1128" s="1">
        <v>1077400</v>
      </c>
      <c r="D1128" s="4" t="s">
        <v>1400</v>
      </c>
      <c r="E1128" s="2" t="s">
        <v>1401</v>
      </c>
      <c r="F1128" s="3" t="s">
        <v>23</v>
      </c>
      <c r="G1128" s="2" t="s">
        <v>5680</v>
      </c>
      <c r="H1128" s="2">
        <v>816166</v>
      </c>
      <c r="I1128" s="2">
        <v>513176</v>
      </c>
      <c r="J1128" s="2">
        <v>233937</v>
      </c>
      <c r="K1128" s="2">
        <f t="shared" si="90"/>
        <v>1563279</v>
      </c>
      <c r="L1128" s="11"/>
      <c r="M1128" s="5">
        <v>877912</v>
      </c>
      <c r="N1128" s="2">
        <f t="shared" si="86"/>
        <v>877912</v>
      </c>
      <c r="O1128" s="2">
        <f t="shared" si="87"/>
        <v>-685367</v>
      </c>
      <c r="P1128" s="5">
        <v>88788</v>
      </c>
      <c r="Q1128" s="2">
        <f t="shared" si="88"/>
        <v>-774155</v>
      </c>
      <c r="R1128" s="2">
        <f t="shared" si="89"/>
        <v>774155</v>
      </c>
    </row>
    <row r="1129" spans="1:18" ht="46.5" customHeight="1" x14ac:dyDescent="0.25">
      <c r="A1129" s="14" t="s">
        <v>1399</v>
      </c>
      <c r="B1129" s="33">
        <v>36347</v>
      </c>
      <c r="C1129" s="1">
        <v>1384850</v>
      </c>
      <c r="D1129" s="4" t="s">
        <v>1400</v>
      </c>
      <c r="E1129" s="2" t="s">
        <v>1402</v>
      </c>
      <c r="F1129" s="3" t="s">
        <v>156</v>
      </c>
      <c r="G1129" s="2" t="s">
        <v>5680</v>
      </c>
      <c r="H1129" s="2">
        <v>322610</v>
      </c>
      <c r="I1129" s="2">
        <v>729857</v>
      </c>
      <c r="J1129" s="2">
        <v>260061</v>
      </c>
      <c r="K1129" s="2">
        <f t="shared" si="90"/>
        <v>1312528</v>
      </c>
      <c r="L1129" s="6">
        <v>396816</v>
      </c>
      <c r="M1129" s="5">
        <v>1004109</v>
      </c>
      <c r="N1129" s="2">
        <f t="shared" si="86"/>
        <v>1400925</v>
      </c>
      <c r="O1129" s="2">
        <f t="shared" si="87"/>
        <v>88397</v>
      </c>
      <c r="P1129" s="5">
        <v>31392</v>
      </c>
      <c r="Q1129" s="2">
        <f t="shared" si="88"/>
        <v>57005</v>
      </c>
      <c r="R1129" s="2">
        <f t="shared" si="89"/>
        <v>-57005</v>
      </c>
    </row>
    <row r="1130" spans="1:18" ht="46.5" customHeight="1" x14ac:dyDescent="0.25">
      <c r="A1130" s="14" t="s">
        <v>1399</v>
      </c>
      <c r="B1130" s="33">
        <v>40061</v>
      </c>
      <c r="C1130" s="1">
        <v>1432389</v>
      </c>
      <c r="D1130" s="4" t="s">
        <v>1400</v>
      </c>
      <c r="E1130" s="2" t="s">
        <v>1404</v>
      </c>
      <c r="F1130" s="3" t="s">
        <v>59</v>
      </c>
      <c r="G1130" s="2" t="s">
        <v>5670</v>
      </c>
      <c r="H1130" s="2">
        <v>0</v>
      </c>
      <c r="I1130" s="2">
        <v>236939</v>
      </c>
      <c r="J1130" s="2">
        <v>142797</v>
      </c>
      <c r="K1130" s="2">
        <f t="shared" si="90"/>
        <v>379736</v>
      </c>
      <c r="L1130" s="11"/>
      <c r="M1130" s="5">
        <v>402924</v>
      </c>
      <c r="N1130" s="2">
        <f t="shared" si="86"/>
        <v>402924</v>
      </c>
      <c r="O1130" s="2">
        <f t="shared" si="87"/>
        <v>23188</v>
      </c>
      <c r="P1130" s="5">
        <v>22533</v>
      </c>
      <c r="Q1130" s="2">
        <f t="shared" si="88"/>
        <v>655</v>
      </c>
      <c r="R1130" s="2">
        <f t="shared" si="89"/>
        <v>-655</v>
      </c>
    </row>
    <row r="1131" spans="1:18" ht="46.5" customHeight="1" x14ac:dyDescent="0.25">
      <c r="A1131" s="14" t="s">
        <v>1399</v>
      </c>
      <c r="B1131" s="33">
        <v>37925</v>
      </c>
      <c r="C1131" s="1">
        <v>1812710</v>
      </c>
      <c r="D1131" s="4" t="s">
        <v>1400</v>
      </c>
      <c r="E1131" s="2" t="s">
        <v>1403</v>
      </c>
      <c r="F1131" s="3" t="s">
        <v>59</v>
      </c>
      <c r="G1131" s="2" t="s">
        <v>5680</v>
      </c>
      <c r="H1131" s="2">
        <v>0</v>
      </c>
      <c r="I1131" s="2">
        <v>217155</v>
      </c>
      <c r="J1131" s="2">
        <v>102237</v>
      </c>
      <c r="K1131" s="2">
        <f t="shared" si="90"/>
        <v>319392</v>
      </c>
      <c r="L1131" s="11"/>
      <c r="M1131" s="5">
        <v>374778</v>
      </c>
      <c r="N1131" s="2">
        <f t="shared" si="86"/>
        <v>374778</v>
      </c>
      <c r="O1131" s="2">
        <f t="shared" si="87"/>
        <v>55386</v>
      </c>
      <c r="P1131" s="5">
        <v>0</v>
      </c>
      <c r="Q1131" s="2">
        <f t="shared" si="88"/>
        <v>55386</v>
      </c>
      <c r="R1131" s="2">
        <f t="shared" si="89"/>
        <v>-55386</v>
      </c>
    </row>
    <row r="1132" spans="1:18" ht="46.5" customHeight="1" x14ac:dyDescent="0.25">
      <c r="A1132" s="14" t="s">
        <v>1399</v>
      </c>
      <c r="B1132" s="33">
        <v>39542</v>
      </c>
      <c r="C1132" s="1">
        <v>2134160</v>
      </c>
      <c r="D1132" s="4" t="s">
        <v>1400</v>
      </c>
      <c r="E1132" s="2" t="s">
        <v>1405</v>
      </c>
      <c r="F1132" s="3" t="s">
        <v>59</v>
      </c>
      <c r="G1132" s="2" t="s">
        <v>5670</v>
      </c>
      <c r="H1132" s="2">
        <v>0</v>
      </c>
      <c r="I1132" s="2">
        <v>226113</v>
      </c>
      <c r="J1132" s="2">
        <v>103434</v>
      </c>
      <c r="K1132" s="2">
        <f t="shared" si="90"/>
        <v>329547</v>
      </c>
      <c r="L1132" s="11"/>
      <c r="M1132" s="5">
        <v>384489</v>
      </c>
      <c r="N1132" s="2">
        <f t="shared" si="86"/>
        <v>384489</v>
      </c>
      <c r="O1132" s="2">
        <f t="shared" si="87"/>
        <v>54942</v>
      </c>
      <c r="P1132" s="5">
        <v>125131</v>
      </c>
      <c r="Q1132" s="2">
        <f t="shared" si="88"/>
        <v>-70189</v>
      </c>
      <c r="R1132" s="2">
        <f t="shared" si="89"/>
        <v>70189</v>
      </c>
    </row>
    <row r="1133" spans="1:18" ht="46.5" customHeight="1" x14ac:dyDescent="0.25">
      <c r="A1133" s="14" t="s">
        <v>1399</v>
      </c>
      <c r="B1133" s="33">
        <v>40388</v>
      </c>
      <c r="C1133" s="3">
        <v>2450785</v>
      </c>
      <c r="D1133" s="4" t="s">
        <v>1400</v>
      </c>
      <c r="E1133" s="4" t="s">
        <v>1406</v>
      </c>
      <c r="F1133" s="3" t="s">
        <v>9</v>
      </c>
      <c r="G1133" s="2" t="s">
        <v>5670</v>
      </c>
      <c r="H1133" s="2">
        <v>0</v>
      </c>
      <c r="I1133" s="2">
        <v>136030</v>
      </c>
      <c r="J1133" s="2">
        <v>88698</v>
      </c>
      <c r="K1133" s="2">
        <f t="shared" si="90"/>
        <v>224728</v>
      </c>
      <c r="L1133" s="11"/>
      <c r="M1133" s="5">
        <v>294995</v>
      </c>
      <c r="N1133" s="2">
        <f t="shared" si="86"/>
        <v>294995</v>
      </c>
      <c r="O1133" s="2">
        <f t="shared" si="87"/>
        <v>70267</v>
      </c>
      <c r="P1133" s="5">
        <v>0</v>
      </c>
      <c r="Q1133" s="2">
        <f t="shared" si="88"/>
        <v>70267</v>
      </c>
      <c r="R1133" s="2">
        <f t="shared" si="89"/>
        <v>-70267</v>
      </c>
    </row>
    <row r="1134" spans="1:18" ht="46.5" customHeight="1" x14ac:dyDescent="0.25">
      <c r="A1134" s="14" t="s">
        <v>4054</v>
      </c>
      <c r="B1134" s="33">
        <v>30918</v>
      </c>
      <c r="C1134" s="3">
        <v>1170102</v>
      </c>
      <c r="D1134" s="4" t="s">
        <v>4055</v>
      </c>
      <c r="E1134" s="4" t="s">
        <v>4063</v>
      </c>
      <c r="F1134" s="3" t="s">
        <v>4064</v>
      </c>
      <c r="G1134" s="2" t="s">
        <v>5680</v>
      </c>
      <c r="H1134" s="2">
        <v>0</v>
      </c>
      <c r="I1134" s="2">
        <v>449162</v>
      </c>
      <c r="J1134" s="2">
        <v>0</v>
      </c>
      <c r="K1134" s="2">
        <f t="shared" si="90"/>
        <v>449162</v>
      </c>
      <c r="L1134" s="6">
        <v>786000</v>
      </c>
      <c r="M1134" s="5">
        <v>628924</v>
      </c>
      <c r="N1134" s="2">
        <f t="shared" si="86"/>
        <v>1414924</v>
      </c>
      <c r="O1134" s="2">
        <f t="shared" si="87"/>
        <v>965762</v>
      </c>
      <c r="P1134" s="5">
        <v>0</v>
      </c>
      <c r="Q1134" s="2">
        <f t="shared" si="88"/>
        <v>965762</v>
      </c>
      <c r="R1134" s="2">
        <f t="shared" si="89"/>
        <v>-965762</v>
      </c>
    </row>
    <row r="1135" spans="1:18" ht="46.5" customHeight="1" x14ac:dyDescent="0.25">
      <c r="A1135" s="14" t="s">
        <v>4054</v>
      </c>
      <c r="B1135" s="33">
        <v>38915</v>
      </c>
      <c r="C1135" s="3">
        <v>2151420</v>
      </c>
      <c r="D1135" s="4" t="s">
        <v>4055</v>
      </c>
      <c r="E1135" s="4" t="s">
        <v>4056</v>
      </c>
      <c r="F1135" s="3" t="s">
        <v>402</v>
      </c>
      <c r="G1135" s="2" t="s">
        <v>5670</v>
      </c>
      <c r="H1135" s="2">
        <v>0</v>
      </c>
      <c r="I1135" s="2">
        <v>331938</v>
      </c>
      <c r="J1135" s="2">
        <v>107702</v>
      </c>
      <c r="K1135" s="2">
        <f t="shared" si="90"/>
        <v>439640</v>
      </c>
      <c r="L1135" s="11">
        <v>118338</v>
      </c>
      <c r="M1135" s="5">
        <v>468855</v>
      </c>
      <c r="N1135" s="2">
        <f t="shared" si="86"/>
        <v>587193</v>
      </c>
      <c r="O1135" s="2">
        <f t="shared" si="87"/>
        <v>147553</v>
      </c>
      <c r="P1135" s="5">
        <v>118338</v>
      </c>
      <c r="Q1135" s="2">
        <f t="shared" si="88"/>
        <v>29215</v>
      </c>
      <c r="R1135" s="2">
        <f t="shared" si="89"/>
        <v>-29215</v>
      </c>
    </row>
    <row r="1136" spans="1:18" ht="46.5" customHeight="1" x14ac:dyDescent="0.25">
      <c r="A1136" s="14" t="s">
        <v>4054</v>
      </c>
      <c r="B1136" s="33">
        <v>39384</v>
      </c>
      <c r="C1136" s="3">
        <v>2153176</v>
      </c>
      <c r="D1136" s="4" t="s">
        <v>4055</v>
      </c>
      <c r="E1136" s="4" t="s">
        <v>4058</v>
      </c>
      <c r="F1136" s="3" t="s">
        <v>402</v>
      </c>
      <c r="G1136" s="2" t="s">
        <v>5670</v>
      </c>
      <c r="H1136" s="2">
        <v>0</v>
      </c>
      <c r="I1136" s="2">
        <v>222065</v>
      </c>
      <c r="J1136" s="2">
        <v>105427</v>
      </c>
      <c r="K1136" s="2">
        <f t="shared" si="90"/>
        <v>327492</v>
      </c>
      <c r="L1136" s="11">
        <v>118942</v>
      </c>
      <c r="M1136" s="5">
        <v>383226</v>
      </c>
      <c r="N1136" s="2">
        <f t="shared" si="86"/>
        <v>502168</v>
      </c>
      <c r="O1136" s="2">
        <f t="shared" si="87"/>
        <v>174676</v>
      </c>
      <c r="P1136" s="5">
        <v>118942</v>
      </c>
      <c r="Q1136" s="2">
        <f t="shared" si="88"/>
        <v>55734</v>
      </c>
      <c r="R1136" s="2">
        <f t="shared" si="89"/>
        <v>-55734</v>
      </c>
    </row>
    <row r="1137" spans="1:18" ht="46.5" customHeight="1" x14ac:dyDescent="0.25">
      <c r="A1137" s="14" t="s">
        <v>4054</v>
      </c>
      <c r="B1137" s="33">
        <v>39386</v>
      </c>
      <c r="C1137" s="3">
        <v>2153833</v>
      </c>
      <c r="D1137" s="4" t="s">
        <v>4055</v>
      </c>
      <c r="E1137" s="4" t="s">
        <v>4057</v>
      </c>
      <c r="F1137" s="3" t="s">
        <v>402</v>
      </c>
      <c r="G1137" s="2" t="s">
        <v>5670</v>
      </c>
      <c r="H1137" s="2">
        <v>0</v>
      </c>
      <c r="I1137" s="2">
        <v>222065</v>
      </c>
      <c r="J1137" s="2">
        <v>105410</v>
      </c>
      <c r="K1137" s="2">
        <f t="shared" si="90"/>
        <v>327475</v>
      </c>
      <c r="L1137" s="11">
        <v>113678</v>
      </c>
      <c r="M1137" s="5">
        <v>383226</v>
      </c>
      <c r="N1137" s="2">
        <f t="shared" si="86"/>
        <v>496904</v>
      </c>
      <c r="O1137" s="2">
        <f t="shared" si="87"/>
        <v>169429</v>
      </c>
      <c r="P1137" s="5">
        <v>113678</v>
      </c>
      <c r="Q1137" s="2">
        <f t="shared" si="88"/>
        <v>55751</v>
      </c>
      <c r="R1137" s="2">
        <f t="shared" si="89"/>
        <v>-55751</v>
      </c>
    </row>
    <row r="1138" spans="1:18" ht="46.5" customHeight="1" x14ac:dyDescent="0.25">
      <c r="A1138" s="14" t="s">
        <v>4054</v>
      </c>
      <c r="B1138" s="33">
        <v>39942</v>
      </c>
      <c r="C1138" s="3">
        <v>2212930</v>
      </c>
      <c r="D1138" s="4" t="s">
        <v>4055</v>
      </c>
      <c r="E1138" s="4" t="s">
        <v>4061</v>
      </c>
      <c r="F1138" s="3" t="s">
        <v>402</v>
      </c>
      <c r="G1138" s="2" t="s">
        <v>5670</v>
      </c>
      <c r="H1138" s="2">
        <v>0</v>
      </c>
      <c r="I1138" s="2">
        <v>210207</v>
      </c>
      <c r="J1138" s="2">
        <v>99518</v>
      </c>
      <c r="K1138" s="2">
        <f t="shared" si="90"/>
        <v>309725</v>
      </c>
      <c r="L1138" s="11">
        <v>34178</v>
      </c>
      <c r="M1138" s="5">
        <v>362456</v>
      </c>
      <c r="N1138" s="2">
        <f t="shared" si="86"/>
        <v>396634</v>
      </c>
      <c r="O1138" s="2">
        <f t="shared" si="87"/>
        <v>86909</v>
      </c>
      <c r="P1138" s="5">
        <v>34178</v>
      </c>
      <c r="Q1138" s="2">
        <f t="shared" si="88"/>
        <v>52731</v>
      </c>
      <c r="R1138" s="2">
        <f t="shared" si="89"/>
        <v>-52731</v>
      </c>
    </row>
    <row r="1139" spans="1:18" ht="46.5" customHeight="1" x14ac:dyDescent="0.25">
      <c r="A1139" s="14" t="s">
        <v>4054</v>
      </c>
      <c r="B1139" s="33">
        <v>40081</v>
      </c>
      <c r="C1139" s="3">
        <v>2234154</v>
      </c>
      <c r="D1139" s="4" t="s">
        <v>4055</v>
      </c>
      <c r="E1139" s="4" t="s">
        <v>4060</v>
      </c>
      <c r="F1139" s="3" t="s">
        <v>402</v>
      </c>
      <c r="G1139" s="2" t="s">
        <v>5670</v>
      </c>
      <c r="H1139" s="2">
        <v>0</v>
      </c>
      <c r="I1139" s="2">
        <v>210207</v>
      </c>
      <c r="J1139" s="2">
        <v>99518</v>
      </c>
      <c r="K1139" s="2">
        <f t="shared" si="90"/>
        <v>309725</v>
      </c>
      <c r="L1139" s="11">
        <v>23535</v>
      </c>
      <c r="M1139" s="5">
        <v>362456</v>
      </c>
      <c r="N1139" s="2">
        <f t="shared" si="86"/>
        <v>385991</v>
      </c>
      <c r="O1139" s="2">
        <f t="shared" si="87"/>
        <v>76266</v>
      </c>
      <c r="P1139" s="5">
        <v>23535</v>
      </c>
      <c r="Q1139" s="2">
        <f t="shared" si="88"/>
        <v>52731</v>
      </c>
      <c r="R1139" s="2">
        <f t="shared" si="89"/>
        <v>-52731</v>
      </c>
    </row>
    <row r="1140" spans="1:18" ht="46.5" customHeight="1" x14ac:dyDescent="0.25">
      <c r="A1140" s="14" t="s">
        <v>4054</v>
      </c>
      <c r="B1140" s="33">
        <v>39570</v>
      </c>
      <c r="C1140" s="3">
        <v>2390271</v>
      </c>
      <c r="D1140" s="4" t="s">
        <v>4055</v>
      </c>
      <c r="E1140" s="4" t="s">
        <v>4059</v>
      </c>
      <c r="F1140" s="3" t="s">
        <v>402</v>
      </c>
      <c r="G1140" s="2" t="s">
        <v>5670</v>
      </c>
      <c r="H1140" s="2">
        <v>0</v>
      </c>
      <c r="I1140" s="2">
        <v>222510</v>
      </c>
      <c r="J1140" s="2">
        <v>118752</v>
      </c>
      <c r="K1140" s="2">
        <f t="shared" si="90"/>
        <v>341262</v>
      </c>
      <c r="L1140" s="11">
        <v>122370</v>
      </c>
      <c r="M1140" s="5">
        <v>381933</v>
      </c>
      <c r="N1140" s="2">
        <f t="shared" si="86"/>
        <v>504303</v>
      </c>
      <c r="O1140" s="2">
        <f t="shared" si="87"/>
        <v>163041</v>
      </c>
      <c r="P1140" s="5">
        <v>122370</v>
      </c>
      <c r="Q1140" s="2">
        <f t="shared" si="88"/>
        <v>40671</v>
      </c>
      <c r="R1140" s="2">
        <f t="shared" si="89"/>
        <v>-40671</v>
      </c>
    </row>
    <row r="1141" spans="1:18" ht="46.5" customHeight="1" x14ac:dyDescent="0.25">
      <c r="A1141" s="14" t="s">
        <v>4054</v>
      </c>
      <c r="B1141" s="33">
        <v>40358</v>
      </c>
      <c r="C1141" s="3">
        <v>2480914</v>
      </c>
      <c r="D1141" s="4" t="s">
        <v>4055</v>
      </c>
      <c r="E1141" s="4" t="s">
        <v>4062</v>
      </c>
      <c r="F1141" s="3" t="s">
        <v>402</v>
      </c>
      <c r="G1141" s="2" t="s">
        <v>5670</v>
      </c>
      <c r="H1141" s="2">
        <v>0</v>
      </c>
      <c r="I1141" s="2">
        <v>132642</v>
      </c>
      <c r="J1141" s="2">
        <v>134131</v>
      </c>
      <c r="K1141" s="2">
        <f t="shared" si="90"/>
        <v>266773</v>
      </c>
      <c r="L1141" s="11"/>
      <c r="M1141" s="5">
        <v>281409</v>
      </c>
      <c r="N1141" s="2">
        <f t="shared" si="86"/>
        <v>281409</v>
      </c>
      <c r="O1141" s="2">
        <f t="shared" si="87"/>
        <v>14636</v>
      </c>
      <c r="P1141" s="5">
        <v>0</v>
      </c>
      <c r="Q1141" s="2">
        <f t="shared" si="88"/>
        <v>14636</v>
      </c>
      <c r="R1141" s="2">
        <f t="shared" si="89"/>
        <v>-14636</v>
      </c>
    </row>
    <row r="1142" spans="1:18" ht="46.5" customHeight="1" x14ac:dyDescent="0.25">
      <c r="A1142" s="14" t="s">
        <v>1407</v>
      </c>
      <c r="B1142" s="33">
        <v>31391</v>
      </c>
      <c r="C1142" s="3">
        <v>1060728</v>
      </c>
      <c r="D1142" s="4" t="s">
        <v>1408</v>
      </c>
      <c r="E1142" s="14" t="s">
        <v>1411</v>
      </c>
      <c r="F1142" s="11" t="s">
        <v>395</v>
      </c>
      <c r="G1142" s="2" t="s">
        <v>5680</v>
      </c>
      <c r="H1142" s="2">
        <v>814490</v>
      </c>
      <c r="I1142" s="2">
        <v>513176</v>
      </c>
      <c r="J1142" s="2">
        <v>268649</v>
      </c>
      <c r="K1142" s="2">
        <f t="shared" si="90"/>
        <v>1596315</v>
      </c>
      <c r="L1142" s="6">
        <v>857487</v>
      </c>
      <c r="M1142" s="5">
        <v>855859</v>
      </c>
      <c r="N1142" s="2">
        <f t="shared" si="86"/>
        <v>1713346</v>
      </c>
      <c r="O1142" s="2">
        <f t="shared" si="87"/>
        <v>117031</v>
      </c>
      <c r="P1142" s="5">
        <v>0</v>
      </c>
      <c r="Q1142" s="2">
        <f t="shared" si="88"/>
        <v>117031</v>
      </c>
      <c r="R1142" s="2">
        <f t="shared" si="89"/>
        <v>-117031</v>
      </c>
    </row>
    <row r="1143" spans="1:18" ht="46.5" customHeight="1" x14ac:dyDescent="0.25">
      <c r="A1143" s="14" t="s">
        <v>1407</v>
      </c>
      <c r="B1143" s="33">
        <v>31289</v>
      </c>
      <c r="C1143" s="3">
        <v>1163682</v>
      </c>
      <c r="D1143" s="4" t="s">
        <v>1408</v>
      </c>
      <c r="E1143" s="14" t="s">
        <v>1420</v>
      </c>
      <c r="F1143" s="11" t="s">
        <v>1421</v>
      </c>
      <c r="G1143" s="2" t="s">
        <v>5680</v>
      </c>
      <c r="H1143" s="2">
        <v>893594</v>
      </c>
      <c r="I1143" s="2">
        <v>550263</v>
      </c>
      <c r="J1143" s="2">
        <v>101426</v>
      </c>
      <c r="K1143" s="2">
        <f t="shared" si="90"/>
        <v>1545283</v>
      </c>
      <c r="L1143" s="6">
        <v>857487</v>
      </c>
      <c r="M1143" s="5">
        <v>913505</v>
      </c>
      <c r="N1143" s="2">
        <f t="shared" si="86"/>
        <v>1770992</v>
      </c>
      <c r="O1143" s="2">
        <f t="shared" si="87"/>
        <v>225709</v>
      </c>
      <c r="P1143" s="5">
        <v>0</v>
      </c>
      <c r="Q1143" s="2">
        <f t="shared" si="88"/>
        <v>225709</v>
      </c>
      <c r="R1143" s="2">
        <f t="shared" si="89"/>
        <v>-225709</v>
      </c>
    </row>
    <row r="1144" spans="1:18" ht="46.5" customHeight="1" x14ac:dyDescent="0.25">
      <c r="A1144" s="14" t="s">
        <v>1407</v>
      </c>
      <c r="B1144" s="33" t="s">
        <v>5587</v>
      </c>
      <c r="C1144" s="3">
        <v>1164304</v>
      </c>
      <c r="D1144" s="4" t="s">
        <v>1408</v>
      </c>
      <c r="E1144" s="14" t="s">
        <v>1409</v>
      </c>
      <c r="F1144" s="3" t="s">
        <v>1410</v>
      </c>
      <c r="G1144" s="2" t="s">
        <v>5680</v>
      </c>
      <c r="H1144" s="2">
        <v>814490</v>
      </c>
      <c r="I1144" s="2">
        <v>513176</v>
      </c>
      <c r="J1144" s="2">
        <v>276734</v>
      </c>
      <c r="K1144" s="2">
        <f t="shared" si="90"/>
        <v>1604400</v>
      </c>
      <c r="L1144" s="6">
        <v>857487</v>
      </c>
      <c r="M1144" s="5">
        <v>855859</v>
      </c>
      <c r="N1144" s="2">
        <f t="shared" si="86"/>
        <v>1713346</v>
      </c>
      <c r="O1144" s="2">
        <f t="shared" si="87"/>
        <v>108946</v>
      </c>
      <c r="P1144" s="5">
        <v>0</v>
      </c>
      <c r="Q1144" s="2">
        <f t="shared" si="88"/>
        <v>108946</v>
      </c>
      <c r="R1144" s="2">
        <f t="shared" si="89"/>
        <v>-108946</v>
      </c>
    </row>
    <row r="1145" spans="1:18" ht="46.5" customHeight="1" x14ac:dyDescent="0.25">
      <c r="A1145" s="14" t="s">
        <v>1407</v>
      </c>
      <c r="B1145" s="33">
        <v>31796</v>
      </c>
      <c r="C1145" s="3">
        <v>1216323</v>
      </c>
      <c r="D1145" s="4" t="s">
        <v>1408</v>
      </c>
      <c r="E1145" s="24" t="s">
        <v>1422</v>
      </c>
      <c r="F1145" s="3" t="s">
        <v>1423</v>
      </c>
      <c r="G1145" s="2" t="s">
        <v>5680</v>
      </c>
      <c r="H1145" s="2">
        <v>257305</v>
      </c>
      <c r="I1145" s="2">
        <v>470903</v>
      </c>
      <c r="J1145" s="2">
        <v>312646</v>
      </c>
      <c r="K1145" s="2">
        <f t="shared" si="90"/>
        <v>1040854</v>
      </c>
      <c r="L1145" s="6">
        <v>362789</v>
      </c>
      <c r="M1145" s="5">
        <v>679219</v>
      </c>
      <c r="N1145" s="2">
        <f t="shared" si="86"/>
        <v>1042008</v>
      </c>
      <c r="O1145" s="2">
        <f t="shared" si="87"/>
        <v>1154</v>
      </c>
      <c r="P1145" s="5">
        <v>0</v>
      </c>
      <c r="Q1145" s="2">
        <f t="shared" si="88"/>
        <v>1154</v>
      </c>
      <c r="R1145" s="2">
        <f t="shared" si="89"/>
        <v>-1154</v>
      </c>
    </row>
    <row r="1146" spans="1:18" ht="46.5" customHeight="1" x14ac:dyDescent="0.25">
      <c r="A1146" s="14" t="s">
        <v>1407</v>
      </c>
      <c r="B1146" s="33">
        <v>35761</v>
      </c>
      <c r="C1146" s="3">
        <v>1429769</v>
      </c>
      <c r="D1146" s="4" t="s">
        <v>1408</v>
      </c>
      <c r="E1146" s="14" t="s">
        <v>1412</v>
      </c>
      <c r="F1146" s="11" t="s">
        <v>395</v>
      </c>
      <c r="G1146" s="2" t="s">
        <v>5680</v>
      </c>
      <c r="H1146" s="2">
        <v>265488</v>
      </c>
      <c r="I1146" s="2">
        <v>431844</v>
      </c>
      <c r="J1146" s="2">
        <v>222313</v>
      </c>
      <c r="K1146" s="2">
        <f t="shared" si="90"/>
        <v>919645</v>
      </c>
      <c r="L1146" s="6">
        <v>473170</v>
      </c>
      <c r="M1146" s="5">
        <v>717231</v>
      </c>
      <c r="N1146" s="2">
        <f t="shared" si="86"/>
        <v>1190401</v>
      </c>
      <c r="O1146" s="2">
        <f t="shared" si="87"/>
        <v>270756</v>
      </c>
      <c r="P1146" s="5">
        <v>0</v>
      </c>
      <c r="Q1146" s="2">
        <f t="shared" si="88"/>
        <v>270756</v>
      </c>
      <c r="R1146" s="2">
        <f t="shared" si="89"/>
        <v>-270756</v>
      </c>
    </row>
    <row r="1147" spans="1:18" ht="46.5" customHeight="1" x14ac:dyDescent="0.25">
      <c r="A1147" s="14" t="s">
        <v>1407</v>
      </c>
      <c r="B1147" s="33">
        <v>39881</v>
      </c>
      <c r="C1147" s="3">
        <v>2196179</v>
      </c>
      <c r="D1147" s="4" t="s">
        <v>1408</v>
      </c>
      <c r="E1147" s="4" t="s">
        <v>1415</v>
      </c>
      <c r="F1147" s="3" t="s">
        <v>272</v>
      </c>
      <c r="G1147" s="2" t="s">
        <v>5670</v>
      </c>
      <c r="H1147" s="2">
        <v>0</v>
      </c>
      <c r="I1147" s="2">
        <v>291764</v>
      </c>
      <c r="J1147" s="2">
        <v>136299</v>
      </c>
      <c r="K1147" s="2">
        <f t="shared" si="90"/>
        <v>428063</v>
      </c>
      <c r="L1147" s="11">
        <v>36958</v>
      </c>
      <c r="M1147" s="5">
        <v>444300</v>
      </c>
      <c r="N1147" s="2">
        <f t="shared" si="86"/>
        <v>481258</v>
      </c>
      <c r="O1147" s="2">
        <f t="shared" si="87"/>
        <v>53195</v>
      </c>
      <c r="P1147" s="5">
        <v>35467</v>
      </c>
      <c r="Q1147" s="2">
        <f t="shared" si="88"/>
        <v>17728</v>
      </c>
      <c r="R1147" s="2">
        <f t="shared" si="89"/>
        <v>-17728</v>
      </c>
    </row>
    <row r="1148" spans="1:18" ht="46.5" customHeight="1" x14ac:dyDescent="0.25">
      <c r="A1148" s="14" t="s">
        <v>1407</v>
      </c>
      <c r="B1148" s="33">
        <v>40095</v>
      </c>
      <c r="C1148" s="3">
        <v>2234167</v>
      </c>
      <c r="D1148" s="4" t="s">
        <v>1408</v>
      </c>
      <c r="E1148" s="4" t="s">
        <v>1419</v>
      </c>
      <c r="F1148" s="3" t="s">
        <v>272</v>
      </c>
      <c r="G1148" s="2" t="s">
        <v>5670</v>
      </c>
      <c r="H1148" s="2">
        <v>0</v>
      </c>
      <c r="I1148" s="2">
        <v>210440</v>
      </c>
      <c r="J1148" s="2">
        <v>114317</v>
      </c>
      <c r="K1148" s="2">
        <f t="shared" si="90"/>
        <v>324757</v>
      </c>
      <c r="L1148" s="11">
        <v>34719</v>
      </c>
      <c r="M1148" s="5">
        <v>362665</v>
      </c>
      <c r="N1148" s="2">
        <f t="shared" si="86"/>
        <v>397384</v>
      </c>
      <c r="O1148" s="2">
        <f t="shared" si="87"/>
        <v>72627</v>
      </c>
      <c r="P1148" s="5">
        <v>33228</v>
      </c>
      <c r="Q1148" s="2">
        <f t="shared" si="88"/>
        <v>39399</v>
      </c>
      <c r="R1148" s="2">
        <f t="shared" si="89"/>
        <v>-39399</v>
      </c>
    </row>
    <row r="1149" spans="1:18" ht="46.5" customHeight="1" x14ac:dyDescent="0.25">
      <c r="A1149" s="14" t="s">
        <v>1407</v>
      </c>
      <c r="B1149" s="33">
        <v>40003</v>
      </c>
      <c r="C1149" s="3">
        <v>2330487</v>
      </c>
      <c r="D1149" s="4" t="s">
        <v>1408</v>
      </c>
      <c r="E1149" s="4" t="s">
        <v>1416</v>
      </c>
      <c r="F1149" s="3" t="s">
        <v>272</v>
      </c>
      <c r="G1149" s="2" t="s">
        <v>5670</v>
      </c>
      <c r="H1149" s="2">
        <v>0</v>
      </c>
      <c r="I1149" s="2">
        <v>245122</v>
      </c>
      <c r="J1149" s="2">
        <v>128491</v>
      </c>
      <c r="K1149" s="2">
        <f t="shared" si="90"/>
        <v>373613</v>
      </c>
      <c r="L1149" s="11">
        <v>35678</v>
      </c>
      <c r="M1149" s="5">
        <v>410638</v>
      </c>
      <c r="N1149" s="2">
        <f t="shared" si="86"/>
        <v>446316</v>
      </c>
      <c r="O1149" s="2">
        <f t="shared" si="87"/>
        <v>72703</v>
      </c>
      <c r="P1149" s="5">
        <v>34187</v>
      </c>
      <c r="Q1149" s="2">
        <f t="shared" si="88"/>
        <v>38516</v>
      </c>
      <c r="R1149" s="2">
        <f t="shared" si="89"/>
        <v>-38516</v>
      </c>
    </row>
    <row r="1150" spans="1:18" ht="46.5" customHeight="1" x14ac:dyDescent="0.25">
      <c r="A1150" s="14" t="s">
        <v>1407</v>
      </c>
      <c r="B1150" s="33">
        <v>39942</v>
      </c>
      <c r="C1150" s="3">
        <v>2330490</v>
      </c>
      <c r="D1150" s="4" t="s">
        <v>1408</v>
      </c>
      <c r="E1150" s="4" t="s">
        <v>1418</v>
      </c>
      <c r="F1150" s="3" t="s">
        <v>272</v>
      </c>
      <c r="G1150" s="2" t="s">
        <v>5670</v>
      </c>
      <c r="H1150" s="2">
        <v>0</v>
      </c>
      <c r="I1150" s="2">
        <v>210440</v>
      </c>
      <c r="J1150" s="2">
        <v>114317</v>
      </c>
      <c r="K1150" s="2">
        <f t="shared" si="90"/>
        <v>324757</v>
      </c>
      <c r="L1150" s="11">
        <v>36319</v>
      </c>
      <c r="M1150" s="5">
        <v>362665</v>
      </c>
      <c r="N1150" s="2">
        <f t="shared" si="86"/>
        <v>398984</v>
      </c>
      <c r="O1150" s="2">
        <f t="shared" si="87"/>
        <v>74227</v>
      </c>
      <c r="P1150" s="5">
        <v>34828</v>
      </c>
      <c r="Q1150" s="2">
        <f t="shared" si="88"/>
        <v>39399</v>
      </c>
      <c r="R1150" s="2">
        <f t="shared" si="89"/>
        <v>-39399</v>
      </c>
    </row>
    <row r="1151" spans="1:18" ht="46.5" customHeight="1" x14ac:dyDescent="0.25">
      <c r="A1151" s="14" t="s">
        <v>1407</v>
      </c>
      <c r="B1151" s="33">
        <v>39881</v>
      </c>
      <c r="C1151" s="3">
        <v>2381818</v>
      </c>
      <c r="D1151" s="4" t="s">
        <v>1408</v>
      </c>
      <c r="E1151" s="4" t="s">
        <v>1417</v>
      </c>
      <c r="F1151" s="3" t="s">
        <v>272</v>
      </c>
      <c r="G1151" s="2" t="s">
        <v>5670</v>
      </c>
      <c r="H1151" s="2">
        <v>0</v>
      </c>
      <c r="I1151" s="2">
        <v>210440</v>
      </c>
      <c r="J1151" s="2">
        <v>114317</v>
      </c>
      <c r="K1151" s="2">
        <f t="shared" si="90"/>
        <v>324757</v>
      </c>
      <c r="L1151" s="11">
        <v>36958</v>
      </c>
      <c r="M1151" s="5">
        <v>362665</v>
      </c>
      <c r="N1151" s="2">
        <f t="shared" si="86"/>
        <v>399623</v>
      </c>
      <c r="O1151" s="2">
        <f t="shared" si="87"/>
        <v>74866</v>
      </c>
      <c r="P1151" s="5">
        <v>35467</v>
      </c>
      <c r="Q1151" s="2">
        <f t="shared" si="88"/>
        <v>39399</v>
      </c>
      <c r="R1151" s="2">
        <f t="shared" si="89"/>
        <v>-39399</v>
      </c>
    </row>
    <row r="1152" spans="1:18" ht="46.5" customHeight="1" x14ac:dyDescent="0.25">
      <c r="A1152" s="14" t="s">
        <v>1407</v>
      </c>
      <c r="B1152" s="33">
        <v>32372</v>
      </c>
      <c r="C1152" s="3">
        <v>2510523</v>
      </c>
      <c r="D1152" s="4" t="s">
        <v>1408</v>
      </c>
      <c r="E1152" s="4" t="s">
        <v>1413</v>
      </c>
      <c r="F1152" s="3" t="s">
        <v>1414</v>
      </c>
      <c r="G1152" s="2" t="s">
        <v>5680</v>
      </c>
      <c r="H1152" s="2">
        <v>0</v>
      </c>
      <c r="I1152" s="2">
        <v>312913</v>
      </c>
      <c r="J1152" s="2">
        <v>233275</v>
      </c>
      <c r="K1152" s="2">
        <f t="shared" si="90"/>
        <v>546188</v>
      </c>
      <c r="L1152" s="11">
        <v>210958</v>
      </c>
      <c r="M1152" s="5">
        <v>463207</v>
      </c>
      <c r="N1152" s="2">
        <f t="shared" si="86"/>
        <v>674165</v>
      </c>
      <c r="O1152" s="2">
        <f t="shared" si="87"/>
        <v>127977</v>
      </c>
      <c r="P1152" s="5">
        <v>35162</v>
      </c>
      <c r="Q1152" s="2">
        <f t="shared" si="88"/>
        <v>92815</v>
      </c>
      <c r="R1152" s="2">
        <f t="shared" si="89"/>
        <v>-92815</v>
      </c>
    </row>
    <row r="1153" spans="1:18" ht="46.5" customHeight="1" x14ac:dyDescent="0.25">
      <c r="A1153" s="14" t="s">
        <v>1424</v>
      </c>
      <c r="B1153" s="33">
        <v>37925</v>
      </c>
      <c r="C1153" s="3">
        <v>1500030</v>
      </c>
      <c r="D1153" s="4" t="s">
        <v>1425</v>
      </c>
      <c r="E1153" s="4" t="s">
        <v>1427</v>
      </c>
      <c r="F1153" s="3" t="s">
        <v>112</v>
      </c>
      <c r="G1153" s="2" t="s">
        <v>5680</v>
      </c>
      <c r="H1153" s="2">
        <v>0</v>
      </c>
      <c r="I1153" s="2">
        <v>220708</v>
      </c>
      <c r="J1153" s="2">
        <v>136302</v>
      </c>
      <c r="K1153" s="2">
        <f t="shared" si="90"/>
        <v>357010</v>
      </c>
      <c r="L1153" s="11"/>
      <c r="M1153" s="5">
        <v>380655</v>
      </c>
      <c r="N1153" s="2">
        <f t="shared" si="86"/>
        <v>380655</v>
      </c>
      <c r="O1153" s="2">
        <f t="shared" si="87"/>
        <v>23645</v>
      </c>
      <c r="P1153" s="5">
        <v>66618</v>
      </c>
      <c r="Q1153" s="2">
        <f t="shared" si="88"/>
        <v>-42973</v>
      </c>
      <c r="R1153" s="2">
        <f t="shared" si="89"/>
        <v>42973</v>
      </c>
    </row>
    <row r="1154" spans="1:18" ht="46.5" customHeight="1" x14ac:dyDescent="0.25">
      <c r="A1154" s="14" t="s">
        <v>1424</v>
      </c>
      <c r="B1154" s="33"/>
      <c r="C1154" s="3">
        <v>1795058</v>
      </c>
      <c r="D1154" s="4" t="s">
        <v>1425</v>
      </c>
      <c r="E1154" s="4" t="s">
        <v>1426</v>
      </c>
      <c r="F1154" s="3" t="s">
        <v>112</v>
      </c>
      <c r="H1154" s="2">
        <v>0</v>
      </c>
      <c r="I1154" s="2">
        <v>206109</v>
      </c>
      <c r="J1154" s="2">
        <v>113556</v>
      </c>
      <c r="K1154" s="2">
        <f t="shared" si="90"/>
        <v>319665</v>
      </c>
      <c r="L1154" s="11"/>
      <c r="M1154" s="5">
        <v>357361</v>
      </c>
      <c r="N1154" s="2">
        <f t="shared" si="86"/>
        <v>357361</v>
      </c>
      <c r="O1154" s="2">
        <f t="shared" si="87"/>
        <v>37696</v>
      </c>
      <c r="P1154" s="5">
        <v>1696</v>
      </c>
      <c r="Q1154" s="2">
        <f t="shared" si="88"/>
        <v>36000</v>
      </c>
      <c r="R1154" s="2">
        <f t="shared" si="89"/>
        <v>-36000</v>
      </c>
    </row>
    <row r="1155" spans="1:18" ht="46.5" customHeight="1" x14ac:dyDescent="0.25">
      <c r="A1155" s="14" t="s">
        <v>1424</v>
      </c>
      <c r="B1155" s="33">
        <v>38915</v>
      </c>
      <c r="C1155" s="3">
        <v>2003003</v>
      </c>
      <c r="D1155" s="4" t="s">
        <v>1425</v>
      </c>
      <c r="E1155" s="4" t="s">
        <v>1428</v>
      </c>
      <c r="F1155" s="3" t="s">
        <v>112</v>
      </c>
      <c r="G1155" s="2" t="s">
        <v>5670</v>
      </c>
      <c r="H1155" s="2">
        <v>0</v>
      </c>
      <c r="I1155" s="2">
        <v>229961</v>
      </c>
      <c r="J1155" s="2">
        <v>141512</v>
      </c>
      <c r="K1155" s="2">
        <f t="shared" si="90"/>
        <v>371473</v>
      </c>
      <c r="L1155" s="11"/>
      <c r="M1155" s="5">
        <v>397221</v>
      </c>
      <c r="N1155" s="2">
        <f t="shared" si="86"/>
        <v>397221</v>
      </c>
      <c r="O1155" s="2">
        <f t="shared" si="87"/>
        <v>25748</v>
      </c>
      <c r="P1155" s="5">
        <v>76721</v>
      </c>
      <c r="Q1155" s="2">
        <f t="shared" si="88"/>
        <v>-50973</v>
      </c>
      <c r="R1155" s="2">
        <f t="shared" si="89"/>
        <v>50973</v>
      </c>
    </row>
    <row r="1156" spans="1:18" ht="46.5" customHeight="1" x14ac:dyDescent="0.25">
      <c r="A1156" s="14" t="s">
        <v>1424</v>
      </c>
      <c r="B1156" s="33">
        <v>40198</v>
      </c>
      <c r="C1156" s="3">
        <v>2255325</v>
      </c>
      <c r="D1156" s="4" t="s">
        <v>1425</v>
      </c>
      <c r="E1156" s="4" t="s">
        <v>1429</v>
      </c>
      <c r="F1156" s="3" t="s">
        <v>112</v>
      </c>
      <c r="G1156" s="2" t="s">
        <v>5670</v>
      </c>
      <c r="H1156" s="2">
        <v>0</v>
      </c>
      <c r="I1156" s="2">
        <v>123111</v>
      </c>
      <c r="J1156" s="2">
        <v>95407</v>
      </c>
      <c r="K1156" s="2">
        <f t="shared" si="90"/>
        <v>218518</v>
      </c>
      <c r="L1156" s="11"/>
      <c r="M1156" s="5">
        <v>275334</v>
      </c>
      <c r="N1156" s="2">
        <f t="shared" si="86"/>
        <v>275334</v>
      </c>
      <c r="O1156" s="2">
        <f t="shared" si="87"/>
        <v>56816</v>
      </c>
      <c r="P1156" s="5">
        <v>0</v>
      </c>
      <c r="Q1156" s="2">
        <f t="shared" si="88"/>
        <v>56816</v>
      </c>
      <c r="R1156" s="2">
        <f t="shared" si="89"/>
        <v>-56816</v>
      </c>
    </row>
    <row r="1157" spans="1:18" ht="46.5" customHeight="1" x14ac:dyDescent="0.25">
      <c r="A1157" s="14" t="s">
        <v>1424</v>
      </c>
      <c r="B1157" s="33">
        <v>40362</v>
      </c>
      <c r="C1157" s="3">
        <v>2256115</v>
      </c>
      <c r="D1157" s="4" t="s">
        <v>1425</v>
      </c>
      <c r="E1157" s="4" t="s">
        <v>1430</v>
      </c>
      <c r="F1157" s="3" t="s">
        <v>74</v>
      </c>
      <c r="G1157" s="2" t="s">
        <v>5670</v>
      </c>
      <c r="H1157" s="2">
        <v>0</v>
      </c>
      <c r="I1157" s="2">
        <v>62932</v>
      </c>
      <c r="J1157" s="2">
        <v>88698</v>
      </c>
      <c r="K1157" s="2">
        <f t="shared" si="90"/>
        <v>151630</v>
      </c>
      <c r="L1157" s="11"/>
      <c r="M1157" s="5">
        <v>287962</v>
      </c>
      <c r="N1157" s="2">
        <f t="shared" ref="N1157:N1220" si="91">L1157+M1157</f>
        <v>287962</v>
      </c>
      <c r="O1157" s="2">
        <f t="shared" ref="O1157:O1220" si="92">N1157-K1157</f>
        <v>136332</v>
      </c>
      <c r="P1157" s="5">
        <v>0</v>
      </c>
      <c r="Q1157" s="2">
        <f t="shared" ref="Q1157:Q1220" si="93">O1157-P1157</f>
        <v>136332</v>
      </c>
      <c r="R1157" s="2">
        <f t="shared" ref="R1157:R1220" si="94">(K1157+P1157)-N1157</f>
        <v>-136332</v>
      </c>
    </row>
    <row r="1158" spans="1:18" ht="46.5" customHeight="1" x14ac:dyDescent="0.25">
      <c r="A1158" s="14" t="s">
        <v>1424</v>
      </c>
      <c r="B1158" s="33">
        <v>40683</v>
      </c>
      <c r="C1158" s="3">
        <v>2256779</v>
      </c>
      <c r="D1158" s="4" t="s">
        <v>1425</v>
      </c>
      <c r="E1158" s="4" t="s">
        <v>1431</v>
      </c>
      <c r="F1158" s="3" t="s">
        <v>112</v>
      </c>
      <c r="G1158" s="2" t="s">
        <v>5670</v>
      </c>
      <c r="H1158" s="2">
        <v>0</v>
      </c>
      <c r="I1158" s="2">
        <v>0</v>
      </c>
      <c r="J1158" s="2">
        <v>104088</v>
      </c>
      <c r="K1158" s="2">
        <f t="shared" si="90"/>
        <v>104088</v>
      </c>
      <c r="L1158" s="11"/>
      <c r="M1158" s="5">
        <v>203011</v>
      </c>
      <c r="N1158" s="2">
        <f t="shared" si="91"/>
        <v>203011</v>
      </c>
      <c r="O1158" s="2">
        <f t="shared" si="92"/>
        <v>98923</v>
      </c>
      <c r="P1158" s="5">
        <v>0</v>
      </c>
      <c r="Q1158" s="2">
        <f t="shared" si="93"/>
        <v>98923</v>
      </c>
      <c r="R1158" s="2">
        <f t="shared" si="94"/>
        <v>-98923</v>
      </c>
    </row>
    <row r="1159" spans="1:18" ht="46.5" customHeight="1" x14ac:dyDescent="0.25">
      <c r="A1159" s="14" t="s">
        <v>1432</v>
      </c>
      <c r="B1159" s="33">
        <v>35278</v>
      </c>
      <c r="C1159" s="3">
        <v>1262242</v>
      </c>
      <c r="D1159" s="4" t="s">
        <v>1433</v>
      </c>
      <c r="E1159" s="4" t="s">
        <v>1434</v>
      </c>
      <c r="F1159" s="3" t="s">
        <v>99</v>
      </c>
      <c r="G1159" s="2" t="s">
        <v>5680</v>
      </c>
      <c r="H1159" s="2">
        <v>268292</v>
      </c>
      <c r="I1159" s="2">
        <v>503939</v>
      </c>
      <c r="J1159" s="2">
        <v>232944</v>
      </c>
      <c r="K1159" s="2">
        <f t="shared" si="90"/>
        <v>1005175</v>
      </c>
      <c r="L1159" s="6">
        <v>397461</v>
      </c>
      <c r="M1159" s="5">
        <v>0</v>
      </c>
      <c r="N1159" s="2">
        <f t="shared" si="91"/>
        <v>397461</v>
      </c>
      <c r="O1159" s="2">
        <f t="shared" si="92"/>
        <v>-607714</v>
      </c>
      <c r="P1159" s="5"/>
      <c r="Q1159" s="2">
        <f t="shared" si="93"/>
        <v>-607714</v>
      </c>
      <c r="R1159" s="2">
        <f t="shared" si="94"/>
        <v>607714</v>
      </c>
    </row>
    <row r="1160" spans="1:18" ht="46.5" customHeight="1" x14ac:dyDescent="0.25">
      <c r="A1160" s="14" t="s">
        <v>4376</v>
      </c>
      <c r="B1160" s="33">
        <v>31645</v>
      </c>
      <c r="C1160" s="3">
        <v>1222954</v>
      </c>
      <c r="D1160" s="3" t="s">
        <v>4377</v>
      </c>
      <c r="E1160" s="3" t="s">
        <v>4378</v>
      </c>
      <c r="F1160" s="3" t="s">
        <v>23</v>
      </c>
      <c r="G1160" s="2" t="s">
        <v>5680</v>
      </c>
      <c r="H1160" s="2">
        <v>765303</v>
      </c>
      <c r="I1160" s="2">
        <v>977378</v>
      </c>
      <c r="J1160" s="2">
        <v>289558</v>
      </c>
      <c r="K1160" s="2">
        <f t="shared" si="90"/>
        <v>2032239</v>
      </c>
      <c r="L1160" s="6">
        <v>809292</v>
      </c>
      <c r="M1160" s="3">
        <v>947544</v>
      </c>
      <c r="N1160" s="2">
        <f t="shared" si="91"/>
        <v>1756836</v>
      </c>
      <c r="O1160" s="2">
        <f t="shared" si="92"/>
        <v>-275403</v>
      </c>
      <c r="P1160" s="3">
        <v>0</v>
      </c>
      <c r="Q1160" s="2">
        <f t="shared" si="93"/>
        <v>-275403</v>
      </c>
      <c r="R1160" s="2">
        <f t="shared" si="94"/>
        <v>275403</v>
      </c>
    </row>
    <row r="1161" spans="1:18" ht="46.5" customHeight="1" x14ac:dyDescent="0.25">
      <c r="A1161" s="14" t="s">
        <v>4376</v>
      </c>
      <c r="B1161" s="33">
        <v>40336</v>
      </c>
      <c r="C1161" s="3">
        <v>2208845</v>
      </c>
      <c r="D1161" s="4" t="s">
        <v>4377</v>
      </c>
      <c r="E1161" s="4" t="s">
        <v>4379</v>
      </c>
      <c r="F1161" s="3" t="s">
        <v>1058</v>
      </c>
      <c r="G1161" s="2" t="s">
        <v>5670</v>
      </c>
      <c r="H1161" s="2">
        <v>0</v>
      </c>
      <c r="I1161" s="2">
        <v>144745</v>
      </c>
      <c r="J1161" s="2">
        <v>108014</v>
      </c>
      <c r="K1161" s="2">
        <f t="shared" si="90"/>
        <v>252759</v>
      </c>
      <c r="L1161" s="11"/>
      <c r="M1161" s="5">
        <v>293274</v>
      </c>
      <c r="N1161" s="2">
        <f t="shared" si="91"/>
        <v>293274</v>
      </c>
      <c r="O1161" s="2">
        <f t="shared" si="92"/>
        <v>40515</v>
      </c>
      <c r="P1161" s="5">
        <v>0</v>
      </c>
      <c r="Q1161" s="2">
        <f t="shared" si="93"/>
        <v>40515</v>
      </c>
      <c r="R1161" s="2">
        <f t="shared" si="94"/>
        <v>-40515</v>
      </c>
    </row>
    <row r="1162" spans="1:18" ht="46.5" customHeight="1" x14ac:dyDescent="0.25">
      <c r="A1162" s="14" t="s">
        <v>1435</v>
      </c>
      <c r="B1162" s="33">
        <v>30582</v>
      </c>
      <c r="C1162" s="3">
        <v>993236</v>
      </c>
      <c r="D1162" s="14" t="s">
        <v>1436</v>
      </c>
      <c r="E1162" s="4" t="s">
        <v>1442</v>
      </c>
      <c r="F1162" s="3" t="s">
        <v>1443</v>
      </c>
      <c r="G1162" s="2" t="s">
        <v>5680</v>
      </c>
      <c r="H1162" s="2">
        <v>867251</v>
      </c>
      <c r="I1162" s="2">
        <v>40805</v>
      </c>
      <c r="J1162" s="2">
        <v>0</v>
      </c>
      <c r="K1162" s="2">
        <f t="shared" si="90"/>
        <v>908056</v>
      </c>
      <c r="L1162" s="6">
        <v>1030117</v>
      </c>
      <c r="M1162" s="5">
        <v>119684</v>
      </c>
      <c r="N1162" s="2">
        <f t="shared" si="91"/>
        <v>1149801</v>
      </c>
      <c r="O1162" s="2">
        <f t="shared" si="92"/>
        <v>241745</v>
      </c>
      <c r="P1162" s="5">
        <v>0</v>
      </c>
      <c r="Q1162" s="2">
        <f t="shared" si="93"/>
        <v>241745</v>
      </c>
      <c r="R1162" s="2">
        <f t="shared" si="94"/>
        <v>-241745</v>
      </c>
    </row>
    <row r="1163" spans="1:18" ht="46.5" customHeight="1" x14ac:dyDescent="0.25">
      <c r="A1163" s="14" t="s">
        <v>1435</v>
      </c>
      <c r="B1163" s="33">
        <v>31336</v>
      </c>
      <c r="C1163" s="3">
        <v>998201</v>
      </c>
      <c r="D1163" s="14" t="s">
        <v>1436</v>
      </c>
      <c r="E1163" s="4" t="s">
        <v>1438</v>
      </c>
      <c r="F1163" s="3" t="s">
        <v>99</v>
      </c>
      <c r="G1163" s="2" t="s">
        <v>5680</v>
      </c>
      <c r="H1163" s="2">
        <v>814490</v>
      </c>
      <c r="I1163" s="2">
        <v>513176</v>
      </c>
      <c r="J1163" s="2">
        <v>276568</v>
      </c>
      <c r="K1163" s="2">
        <f t="shared" si="90"/>
        <v>1604234</v>
      </c>
      <c r="L1163" s="6">
        <v>822968</v>
      </c>
      <c r="M1163" s="5">
        <v>855859</v>
      </c>
      <c r="N1163" s="2">
        <f t="shared" si="91"/>
        <v>1678827</v>
      </c>
      <c r="O1163" s="2">
        <f t="shared" si="92"/>
        <v>74593</v>
      </c>
      <c r="P1163" s="5">
        <v>0</v>
      </c>
      <c r="Q1163" s="2">
        <f t="shared" si="93"/>
        <v>74593</v>
      </c>
      <c r="R1163" s="2">
        <f t="shared" si="94"/>
        <v>-74593</v>
      </c>
    </row>
    <row r="1164" spans="1:18" ht="46.5" customHeight="1" x14ac:dyDescent="0.25">
      <c r="A1164" s="14" t="s">
        <v>1435</v>
      </c>
      <c r="B1164" s="33">
        <v>31331</v>
      </c>
      <c r="C1164" s="3">
        <v>1197712</v>
      </c>
      <c r="D1164" s="14" t="s">
        <v>1436</v>
      </c>
      <c r="E1164" s="4" t="s">
        <v>1444</v>
      </c>
      <c r="F1164" s="3" t="s">
        <v>1445</v>
      </c>
      <c r="G1164" s="2" t="s">
        <v>5680</v>
      </c>
      <c r="H1164" s="2">
        <v>814990</v>
      </c>
      <c r="I1164" s="2">
        <v>449162</v>
      </c>
      <c r="J1164" s="2">
        <v>0</v>
      </c>
      <c r="K1164" s="2">
        <f t="shared" si="90"/>
        <v>1264152</v>
      </c>
      <c r="L1164" s="11"/>
      <c r="M1164" s="5">
        <v>628924</v>
      </c>
      <c r="N1164" s="2">
        <f t="shared" si="91"/>
        <v>628924</v>
      </c>
      <c r="O1164" s="2">
        <f t="shared" si="92"/>
        <v>-635228</v>
      </c>
      <c r="P1164" s="5">
        <v>0</v>
      </c>
      <c r="Q1164" s="2">
        <f t="shared" si="93"/>
        <v>-635228</v>
      </c>
      <c r="R1164" s="2">
        <f t="shared" si="94"/>
        <v>635228</v>
      </c>
    </row>
    <row r="1165" spans="1:18" ht="46.5" customHeight="1" x14ac:dyDescent="0.25">
      <c r="A1165" s="14" t="s">
        <v>1435</v>
      </c>
      <c r="B1165" s="33">
        <v>35306</v>
      </c>
      <c r="C1165" s="3">
        <v>1359994</v>
      </c>
      <c r="D1165" s="14" t="s">
        <v>1436</v>
      </c>
      <c r="E1165" s="4" t="s">
        <v>1437</v>
      </c>
      <c r="F1165" s="3" t="s">
        <v>99</v>
      </c>
      <c r="G1165" s="2" t="s">
        <v>5680</v>
      </c>
      <c r="H1165" s="2">
        <v>229220</v>
      </c>
      <c r="I1165" s="2">
        <v>462677</v>
      </c>
      <c r="J1165" s="2">
        <v>208764</v>
      </c>
      <c r="K1165" s="2">
        <f t="shared" si="90"/>
        <v>900661</v>
      </c>
      <c r="L1165" s="6">
        <v>509369</v>
      </c>
      <c r="M1165" s="5">
        <v>770118</v>
      </c>
      <c r="N1165" s="2">
        <f t="shared" si="91"/>
        <v>1279487</v>
      </c>
      <c r="O1165" s="2">
        <f t="shared" si="92"/>
        <v>378826</v>
      </c>
      <c r="P1165" s="5">
        <v>0</v>
      </c>
      <c r="Q1165" s="2">
        <f t="shared" si="93"/>
        <v>378826</v>
      </c>
      <c r="R1165" s="2">
        <f t="shared" si="94"/>
        <v>-378826</v>
      </c>
    </row>
    <row r="1166" spans="1:18" ht="46.5" customHeight="1" x14ac:dyDescent="0.25">
      <c r="A1166" s="14" t="s">
        <v>1435</v>
      </c>
      <c r="B1166" s="33">
        <v>35584</v>
      </c>
      <c r="C1166" s="3">
        <v>1418570</v>
      </c>
      <c r="D1166" s="14" t="s">
        <v>1436</v>
      </c>
      <c r="E1166" s="4" t="s">
        <v>1439</v>
      </c>
      <c r="F1166" s="3" t="s">
        <v>99</v>
      </c>
      <c r="G1166" s="2" t="s">
        <v>5680</v>
      </c>
      <c r="H1166" s="2">
        <v>277621</v>
      </c>
      <c r="I1166" s="2">
        <v>451688</v>
      </c>
      <c r="J1166" s="2">
        <v>261994</v>
      </c>
      <c r="K1166" s="2">
        <f t="shared" si="90"/>
        <v>991303</v>
      </c>
      <c r="L1166" s="6">
        <v>307499</v>
      </c>
      <c r="M1166" s="5">
        <v>728685</v>
      </c>
      <c r="N1166" s="2">
        <f t="shared" si="91"/>
        <v>1036184</v>
      </c>
      <c r="O1166" s="2">
        <f t="shared" si="92"/>
        <v>44881</v>
      </c>
      <c r="P1166" s="5">
        <v>0</v>
      </c>
      <c r="Q1166" s="2">
        <f t="shared" si="93"/>
        <v>44881</v>
      </c>
      <c r="R1166" s="2">
        <f t="shared" si="94"/>
        <v>-44881</v>
      </c>
    </row>
    <row r="1167" spans="1:18" ht="46.5" customHeight="1" x14ac:dyDescent="0.25">
      <c r="A1167" s="14" t="s">
        <v>1435</v>
      </c>
      <c r="B1167" s="33">
        <v>40091</v>
      </c>
      <c r="C1167" s="3">
        <v>2294665</v>
      </c>
      <c r="D1167" s="4" t="s">
        <v>1436</v>
      </c>
      <c r="E1167" s="4" t="s">
        <v>1441</v>
      </c>
      <c r="F1167" s="3" t="s">
        <v>112</v>
      </c>
      <c r="G1167" s="2" t="s">
        <v>5670</v>
      </c>
      <c r="H1167" s="2">
        <v>0</v>
      </c>
      <c r="I1167" s="2">
        <v>351310</v>
      </c>
      <c r="J1167" s="2">
        <v>157058</v>
      </c>
      <c r="K1167" s="2">
        <f t="shared" si="90"/>
        <v>508368</v>
      </c>
      <c r="L1167" s="11"/>
      <c r="M1167" s="5">
        <v>476019</v>
      </c>
      <c r="N1167" s="2">
        <f t="shared" si="91"/>
        <v>476019</v>
      </c>
      <c r="O1167" s="2">
        <f t="shared" si="92"/>
        <v>-32349</v>
      </c>
      <c r="P1167" s="5">
        <v>0</v>
      </c>
      <c r="Q1167" s="2">
        <f t="shared" si="93"/>
        <v>-32349</v>
      </c>
      <c r="R1167" s="2">
        <f t="shared" si="94"/>
        <v>32349</v>
      </c>
    </row>
    <row r="1168" spans="1:18" ht="46.5" customHeight="1" x14ac:dyDescent="0.25">
      <c r="A1168" s="14" t="s">
        <v>1435</v>
      </c>
      <c r="B1168" s="33">
        <v>40360</v>
      </c>
      <c r="C1168" s="3">
        <v>2450747</v>
      </c>
      <c r="D1168" s="4" t="s">
        <v>1436</v>
      </c>
      <c r="E1168" s="4" t="s">
        <v>1440</v>
      </c>
      <c r="F1168" s="3" t="s">
        <v>762</v>
      </c>
      <c r="G1168" s="2" t="s">
        <v>5670</v>
      </c>
      <c r="H1168" s="2">
        <v>0</v>
      </c>
      <c r="I1168" s="2">
        <v>134197</v>
      </c>
      <c r="J1168" s="2">
        <v>130852</v>
      </c>
      <c r="K1168" s="2">
        <f t="shared" si="90"/>
        <v>265049</v>
      </c>
      <c r="L1168" s="11"/>
      <c r="M1168" s="5">
        <v>282726</v>
      </c>
      <c r="N1168" s="2">
        <f t="shared" si="91"/>
        <v>282726</v>
      </c>
      <c r="O1168" s="2">
        <f t="shared" si="92"/>
        <v>17677</v>
      </c>
      <c r="P1168" s="5">
        <v>0</v>
      </c>
      <c r="Q1168" s="2">
        <f t="shared" si="93"/>
        <v>17677</v>
      </c>
      <c r="R1168" s="2">
        <f t="shared" si="94"/>
        <v>-17677</v>
      </c>
    </row>
    <row r="1169" spans="1:18" ht="46.5" customHeight="1" x14ac:dyDescent="0.25">
      <c r="A1169" s="14" t="s">
        <v>1446</v>
      </c>
      <c r="B1169" s="33">
        <v>37984</v>
      </c>
      <c r="C1169" s="3">
        <v>1887363</v>
      </c>
      <c r="D1169" s="4" t="s">
        <v>1447</v>
      </c>
      <c r="E1169" s="4" t="s">
        <v>1448</v>
      </c>
      <c r="F1169" s="3" t="s">
        <v>112</v>
      </c>
      <c r="G1169" s="2" t="s">
        <v>5680</v>
      </c>
      <c r="H1169" s="2">
        <v>0</v>
      </c>
      <c r="I1169" s="2">
        <v>210207</v>
      </c>
      <c r="J1169" s="2">
        <v>84733</v>
      </c>
      <c r="K1169" s="2">
        <f t="shared" si="90"/>
        <v>294940</v>
      </c>
      <c r="L1169" s="6">
        <v>26948</v>
      </c>
      <c r="M1169" s="5">
        <v>362456</v>
      </c>
      <c r="N1169" s="2">
        <f t="shared" si="91"/>
        <v>389404</v>
      </c>
      <c r="O1169" s="2">
        <f t="shared" si="92"/>
        <v>94464</v>
      </c>
      <c r="P1169" s="5">
        <v>26948</v>
      </c>
      <c r="Q1169" s="2">
        <f t="shared" si="93"/>
        <v>67516</v>
      </c>
      <c r="R1169" s="2">
        <f t="shared" si="94"/>
        <v>-67516</v>
      </c>
    </row>
    <row r="1170" spans="1:18" ht="46.5" customHeight="1" x14ac:dyDescent="0.25">
      <c r="A1170" s="14" t="s">
        <v>1446</v>
      </c>
      <c r="B1170" s="33">
        <v>38218</v>
      </c>
      <c r="C1170" s="3">
        <v>1968170</v>
      </c>
      <c r="D1170" s="4" t="s">
        <v>1447</v>
      </c>
      <c r="E1170" s="4" t="s">
        <v>1449</v>
      </c>
      <c r="F1170" s="3" t="s">
        <v>112</v>
      </c>
      <c r="G1170" s="2" t="s">
        <v>5680</v>
      </c>
      <c r="H1170" s="2">
        <v>268265</v>
      </c>
      <c r="I1170" s="2">
        <v>278297</v>
      </c>
      <c r="J1170" s="2">
        <v>110817</v>
      </c>
      <c r="K1170" s="2">
        <f t="shared" si="90"/>
        <v>657379</v>
      </c>
      <c r="L1170" s="6">
        <v>361962</v>
      </c>
      <c r="M1170" s="5">
        <v>477019</v>
      </c>
      <c r="N1170" s="2">
        <f t="shared" si="91"/>
        <v>838981</v>
      </c>
      <c r="O1170" s="2">
        <f t="shared" si="92"/>
        <v>181602</v>
      </c>
      <c r="P1170" s="5">
        <v>13526</v>
      </c>
      <c r="Q1170" s="2">
        <f t="shared" si="93"/>
        <v>168076</v>
      </c>
      <c r="R1170" s="2">
        <f t="shared" si="94"/>
        <v>-168076</v>
      </c>
    </row>
    <row r="1171" spans="1:18" ht="46.5" customHeight="1" x14ac:dyDescent="0.25">
      <c r="A1171" s="14" t="s">
        <v>1446</v>
      </c>
      <c r="B1171" s="33">
        <v>37691</v>
      </c>
      <c r="C1171" s="3">
        <v>1977600</v>
      </c>
      <c r="D1171" s="4" t="s">
        <v>1447</v>
      </c>
      <c r="E1171" s="4" t="s">
        <v>1456</v>
      </c>
      <c r="F1171" s="3" t="s">
        <v>112</v>
      </c>
      <c r="G1171" s="2" t="s">
        <v>5680</v>
      </c>
      <c r="H1171" s="2">
        <v>0</v>
      </c>
      <c r="I1171" s="2">
        <v>214931</v>
      </c>
      <c r="J1171" s="2">
        <v>87068</v>
      </c>
      <c r="K1171" s="2">
        <f t="shared" si="90"/>
        <v>301999</v>
      </c>
      <c r="L1171" s="11"/>
      <c r="M1171" s="5">
        <v>370593</v>
      </c>
      <c r="N1171" s="2">
        <f t="shared" si="91"/>
        <v>370593</v>
      </c>
      <c r="O1171" s="2">
        <f t="shared" si="92"/>
        <v>68594</v>
      </c>
      <c r="P1171" s="5">
        <v>0</v>
      </c>
      <c r="Q1171" s="2">
        <f t="shared" si="93"/>
        <v>68594</v>
      </c>
      <c r="R1171" s="2">
        <f t="shared" si="94"/>
        <v>-68594</v>
      </c>
    </row>
    <row r="1172" spans="1:18" ht="46.5" customHeight="1" x14ac:dyDescent="0.25">
      <c r="A1172" s="14" t="s">
        <v>1446</v>
      </c>
      <c r="B1172" s="33">
        <v>40003</v>
      </c>
      <c r="C1172" s="3">
        <v>2163675</v>
      </c>
      <c r="D1172" s="4" t="s">
        <v>1447</v>
      </c>
      <c r="E1172" s="4" t="s">
        <v>1453</v>
      </c>
      <c r="F1172" s="3" t="s">
        <v>112</v>
      </c>
      <c r="G1172" s="2" t="s">
        <v>5670</v>
      </c>
      <c r="H1172" s="2">
        <v>0</v>
      </c>
      <c r="I1172" s="2">
        <v>210207</v>
      </c>
      <c r="J1172" s="2">
        <v>84722</v>
      </c>
      <c r="K1172" s="2">
        <f t="shared" si="90"/>
        <v>294929</v>
      </c>
      <c r="L1172" s="11"/>
      <c r="M1172" s="5">
        <v>362456</v>
      </c>
      <c r="N1172" s="2">
        <f t="shared" si="91"/>
        <v>362456</v>
      </c>
      <c r="O1172" s="2">
        <f t="shared" si="92"/>
        <v>67527</v>
      </c>
      <c r="P1172" s="5">
        <v>26938</v>
      </c>
      <c r="Q1172" s="2">
        <f t="shared" si="93"/>
        <v>40589</v>
      </c>
      <c r="R1172" s="2">
        <f t="shared" si="94"/>
        <v>-40589</v>
      </c>
    </row>
    <row r="1173" spans="1:18" ht="46.5" customHeight="1" x14ac:dyDescent="0.25">
      <c r="A1173" s="14" t="s">
        <v>1446</v>
      </c>
      <c r="B1173" s="33">
        <v>40003</v>
      </c>
      <c r="C1173" s="3">
        <v>2163675</v>
      </c>
      <c r="D1173" s="4" t="s">
        <v>1447</v>
      </c>
      <c r="E1173" s="4" t="s">
        <v>1454</v>
      </c>
      <c r="F1173" s="3" t="s">
        <v>112</v>
      </c>
      <c r="G1173" s="2" t="s">
        <v>5670</v>
      </c>
      <c r="H1173" s="2">
        <v>0</v>
      </c>
      <c r="I1173" s="2">
        <v>210207</v>
      </c>
      <c r="J1173" s="2">
        <v>84722</v>
      </c>
      <c r="K1173" s="2">
        <f t="shared" si="90"/>
        <v>294929</v>
      </c>
      <c r="L1173" s="11">
        <v>26938</v>
      </c>
      <c r="M1173" s="5">
        <v>362456</v>
      </c>
      <c r="N1173" s="2">
        <f t="shared" si="91"/>
        <v>389394</v>
      </c>
      <c r="O1173" s="2">
        <f t="shared" si="92"/>
        <v>94465</v>
      </c>
      <c r="P1173" s="5">
        <v>26938</v>
      </c>
      <c r="Q1173" s="2">
        <f t="shared" si="93"/>
        <v>67527</v>
      </c>
      <c r="R1173" s="2">
        <f t="shared" si="94"/>
        <v>-67527</v>
      </c>
    </row>
    <row r="1174" spans="1:18" ht="46.5" customHeight="1" x14ac:dyDescent="0.25">
      <c r="A1174" s="14" t="s">
        <v>1446</v>
      </c>
      <c r="B1174" s="33">
        <v>40353</v>
      </c>
      <c r="C1174" s="3">
        <v>2164539</v>
      </c>
      <c r="D1174" s="4" t="s">
        <v>1447</v>
      </c>
      <c r="E1174" s="4" t="s">
        <v>1451</v>
      </c>
      <c r="F1174" s="3" t="s">
        <v>11</v>
      </c>
      <c r="G1174" s="2" t="s">
        <v>5670</v>
      </c>
      <c r="H1174" s="2">
        <v>0</v>
      </c>
      <c r="I1174" s="2">
        <v>134197</v>
      </c>
      <c r="J1174" s="2">
        <v>65722</v>
      </c>
      <c r="K1174" s="2">
        <f t="shared" si="90"/>
        <v>199919</v>
      </c>
      <c r="L1174" s="11"/>
      <c r="M1174" s="5">
        <v>282726</v>
      </c>
      <c r="N1174" s="2">
        <f t="shared" si="91"/>
        <v>282726</v>
      </c>
      <c r="O1174" s="2">
        <f t="shared" si="92"/>
        <v>82807</v>
      </c>
      <c r="P1174" s="5">
        <v>0</v>
      </c>
      <c r="Q1174" s="2">
        <f t="shared" si="93"/>
        <v>82807</v>
      </c>
      <c r="R1174" s="2">
        <f t="shared" si="94"/>
        <v>-82807</v>
      </c>
    </row>
    <row r="1175" spans="1:18" ht="46.5" customHeight="1" x14ac:dyDescent="0.25">
      <c r="A1175" s="14" t="s">
        <v>1446</v>
      </c>
      <c r="B1175" s="33">
        <v>40034</v>
      </c>
      <c r="C1175" s="3">
        <v>2255239</v>
      </c>
      <c r="D1175" s="4" t="s">
        <v>1447</v>
      </c>
      <c r="E1175" s="4" t="s">
        <v>1452</v>
      </c>
      <c r="F1175" s="3" t="s">
        <v>112</v>
      </c>
      <c r="G1175" s="2" t="s">
        <v>5670</v>
      </c>
      <c r="H1175" s="2">
        <v>0</v>
      </c>
      <c r="I1175" s="2">
        <v>234010</v>
      </c>
      <c r="J1175" s="2">
        <v>89733</v>
      </c>
      <c r="K1175" s="2">
        <f t="shared" si="90"/>
        <v>323743</v>
      </c>
      <c r="L1175" s="11"/>
      <c r="M1175" s="5">
        <v>419923</v>
      </c>
      <c r="N1175" s="2">
        <f t="shared" si="91"/>
        <v>419923</v>
      </c>
      <c r="O1175" s="2">
        <f t="shared" si="92"/>
        <v>96180</v>
      </c>
      <c r="P1175" s="5">
        <v>0</v>
      </c>
      <c r="Q1175" s="2">
        <f t="shared" si="93"/>
        <v>96180</v>
      </c>
      <c r="R1175" s="2">
        <f t="shared" si="94"/>
        <v>-96180</v>
      </c>
    </row>
    <row r="1176" spans="1:18" ht="46.5" customHeight="1" x14ac:dyDescent="0.25">
      <c r="A1176" s="14" t="s">
        <v>1446</v>
      </c>
      <c r="B1176" s="33">
        <v>39942</v>
      </c>
      <c r="C1176" s="3">
        <v>2341854</v>
      </c>
      <c r="D1176" s="4" t="s">
        <v>1447</v>
      </c>
      <c r="E1176" s="4" t="s">
        <v>1455</v>
      </c>
      <c r="F1176" s="3" t="s">
        <v>112</v>
      </c>
      <c r="G1176" s="2" t="s">
        <v>5670</v>
      </c>
      <c r="H1176" s="2">
        <v>0</v>
      </c>
      <c r="I1176" s="2">
        <v>210207</v>
      </c>
      <c r="J1176" s="2">
        <v>84722</v>
      </c>
      <c r="K1176" s="2">
        <f t="shared" si="90"/>
        <v>294929</v>
      </c>
      <c r="L1176" s="11">
        <v>27716</v>
      </c>
      <c r="M1176" s="5">
        <v>368920</v>
      </c>
      <c r="N1176" s="2">
        <f t="shared" si="91"/>
        <v>396636</v>
      </c>
      <c r="O1176" s="2">
        <f t="shared" si="92"/>
        <v>101707</v>
      </c>
      <c r="P1176" s="5">
        <v>27716</v>
      </c>
      <c r="Q1176" s="2">
        <f t="shared" si="93"/>
        <v>73991</v>
      </c>
      <c r="R1176" s="2">
        <f t="shared" si="94"/>
        <v>-73991</v>
      </c>
    </row>
    <row r="1177" spans="1:18" ht="46.5" customHeight="1" x14ac:dyDescent="0.25">
      <c r="A1177" s="14" t="s">
        <v>1446</v>
      </c>
      <c r="B1177" s="33">
        <v>39942</v>
      </c>
      <c r="C1177" s="3">
        <v>2412080</v>
      </c>
      <c r="D1177" s="4" t="s">
        <v>1447</v>
      </c>
      <c r="E1177" s="4" t="s">
        <v>1457</v>
      </c>
      <c r="F1177" s="3" t="s">
        <v>112</v>
      </c>
      <c r="G1177" s="2" t="s">
        <v>5670</v>
      </c>
      <c r="H1177" s="2">
        <v>0</v>
      </c>
      <c r="I1177" s="2">
        <v>210207</v>
      </c>
      <c r="J1177" s="2">
        <v>84722</v>
      </c>
      <c r="K1177" s="2">
        <f t="shared" si="90"/>
        <v>294929</v>
      </c>
      <c r="L1177" s="11">
        <v>27716</v>
      </c>
      <c r="M1177" s="5">
        <v>362456</v>
      </c>
      <c r="N1177" s="2">
        <f t="shared" si="91"/>
        <v>390172</v>
      </c>
      <c r="O1177" s="2">
        <f t="shared" si="92"/>
        <v>95243</v>
      </c>
      <c r="P1177" s="5">
        <v>27716</v>
      </c>
      <c r="Q1177" s="2">
        <f t="shared" si="93"/>
        <v>67527</v>
      </c>
      <c r="R1177" s="2">
        <f t="shared" si="94"/>
        <v>-67527</v>
      </c>
    </row>
    <row r="1178" spans="1:18" ht="46.5" customHeight="1" x14ac:dyDescent="0.25">
      <c r="A1178" s="14" t="s">
        <v>1446</v>
      </c>
      <c r="B1178" s="33">
        <v>40359</v>
      </c>
      <c r="C1178" s="3">
        <v>2413051</v>
      </c>
      <c r="D1178" s="4" t="s">
        <v>1447</v>
      </c>
      <c r="E1178" s="4" t="s">
        <v>1450</v>
      </c>
      <c r="F1178" s="3" t="s">
        <v>437</v>
      </c>
      <c r="G1178" s="2" t="s">
        <v>5670</v>
      </c>
      <c r="H1178" s="2">
        <v>0</v>
      </c>
      <c r="I1178" s="2">
        <v>143468</v>
      </c>
      <c r="J1178" s="2">
        <v>77063</v>
      </c>
      <c r="K1178" s="2">
        <f t="shared" si="90"/>
        <v>220531</v>
      </c>
      <c r="L1178" s="11"/>
      <c r="M1178" s="5">
        <v>299932</v>
      </c>
      <c r="N1178" s="2">
        <f t="shared" si="91"/>
        <v>299932</v>
      </c>
      <c r="O1178" s="2">
        <f t="shared" si="92"/>
        <v>79401</v>
      </c>
      <c r="P1178" s="5">
        <v>0</v>
      </c>
      <c r="Q1178" s="2">
        <f t="shared" si="93"/>
        <v>79401</v>
      </c>
      <c r="R1178" s="2">
        <f t="shared" si="94"/>
        <v>-79401</v>
      </c>
    </row>
    <row r="1179" spans="1:18" ht="46.5" customHeight="1" x14ac:dyDescent="0.25">
      <c r="A1179" s="14" t="s">
        <v>1458</v>
      </c>
      <c r="B1179" s="33">
        <v>31672</v>
      </c>
      <c r="C1179" s="3">
        <v>1077405</v>
      </c>
      <c r="D1179" s="4" t="s">
        <v>1459</v>
      </c>
      <c r="E1179" s="4" t="s">
        <v>1462</v>
      </c>
      <c r="F1179" s="3" t="s">
        <v>1461</v>
      </c>
      <c r="G1179" s="2" t="s">
        <v>5680</v>
      </c>
      <c r="H1179" s="2">
        <v>366435</v>
      </c>
      <c r="I1179" s="2">
        <v>513176</v>
      </c>
      <c r="J1179" s="2">
        <v>368755</v>
      </c>
      <c r="K1179" s="2">
        <f t="shared" si="90"/>
        <v>1248366</v>
      </c>
      <c r="L1179" s="6">
        <v>945294</v>
      </c>
      <c r="M1179" s="4">
        <v>855859</v>
      </c>
      <c r="N1179" s="2">
        <f t="shared" si="91"/>
        <v>1801153</v>
      </c>
      <c r="O1179" s="2">
        <f t="shared" si="92"/>
        <v>552787</v>
      </c>
      <c r="P1179" s="4">
        <v>0</v>
      </c>
      <c r="Q1179" s="2">
        <f t="shared" si="93"/>
        <v>552787</v>
      </c>
      <c r="R1179" s="2">
        <f t="shared" si="94"/>
        <v>-552787</v>
      </c>
    </row>
    <row r="1180" spans="1:18" ht="46.5" customHeight="1" x14ac:dyDescent="0.25">
      <c r="A1180" s="14" t="s">
        <v>1458</v>
      </c>
      <c r="B1180" s="33">
        <v>37816</v>
      </c>
      <c r="C1180" s="3">
        <v>1829403</v>
      </c>
      <c r="D1180" s="4" t="s">
        <v>1459</v>
      </c>
      <c r="E1180" s="4" t="s">
        <v>1463</v>
      </c>
      <c r="F1180" s="3" t="s">
        <v>1464</v>
      </c>
      <c r="G1180" s="2" t="s">
        <v>5680</v>
      </c>
      <c r="H1180" s="2">
        <v>0</v>
      </c>
      <c r="I1180" s="2">
        <v>219311</v>
      </c>
      <c r="J1180" s="2">
        <v>187406</v>
      </c>
      <c r="K1180" s="2">
        <f t="shared" si="90"/>
        <v>406717</v>
      </c>
      <c r="L1180" s="6">
        <v>51971</v>
      </c>
      <c r="M1180" s="4">
        <v>382937</v>
      </c>
      <c r="N1180" s="2">
        <f t="shared" si="91"/>
        <v>434908</v>
      </c>
      <c r="O1180" s="2">
        <f t="shared" si="92"/>
        <v>28191</v>
      </c>
      <c r="P1180" s="4">
        <v>16207</v>
      </c>
      <c r="Q1180" s="2">
        <f t="shared" si="93"/>
        <v>11984</v>
      </c>
      <c r="R1180" s="2">
        <f t="shared" si="94"/>
        <v>-11984</v>
      </c>
    </row>
    <row r="1181" spans="1:18" ht="46.5" customHeight="1" x14ac:dyDescent="0.25">
      <c r="A1181" s="14" t="s">
        <v>1458</v>
      </c>
      <c r="B1181" s="33">
        <v>38267</v>
      </c>
      <c r="C1181" s="3">
        <v>1918259</v>
      </c>
      <c r="D1181" s="4" t="s">
        <v>1459</v>
      </c>
      <c r="E1181" s="4" t="s">
        <v>1465</v>
      </c>
      <c r="F1181" s="3" t="s">
        <v>1464</v>
      </c>
      <c r="G1181" s="2" t="s">
        <v>5680</v>
      </c>
      <c r="H1181" s="2">
        <v>0</v>
      </c>
      <c r="I1181" s="2">
        <v>222065</v>
      </c>
      <c r="J1181" s="2">
        <v>190260</v>
      </c>
      <c r="K1181" s="2">
        <f t="shared" si="90"/>
        <v>412325</v>
      </c>
      <c r="L1181" s="6">
        <v>138000</v>
      </c>
      <c r="M1181" s="4">
        <v>383226</v>
      </c>
      <c r="N1181" s="2">
        <f t="shared" si="91"/>
        <v>521226</v>
      </c>
      <c r="O1181" s="2">
        <f t="shared" si="92"/>
        <v>108901</v>
      </c>
      <c r="P1181" s="4">
        <v>191906</v>
      </c>
      <c r="Q1181" s="2">
        <f t="shared" si="93"/>
        <v>-83005</v>
      </c>
      <c r="R1181" s="2">
        <f t="shared" si="94"/>
        <v>83005</v>
      </c>
    </row>
    <row r="1182" spans="1:18" ht="46.5" customHeight="1" x14ac:dyDescent="0.25">
      <c r="A1182" s="14" t="s">
        <v>1458</v>
      </c>
      <c r="B1182" s="33">
        <v>37770</v>
      </c>
      <c r="C1182" s="3">
        <v>1943350</v>
      </c>
      <c r="D1182" s="4" t="s">
        <v>1459</v>
      </c>
      <c r="E1182" s="4" t="s">
        <v>1460</v>
      </c>
      <c r="F1182" s="3" t="s">
        <v>1461</v>
      </c>
      <c r="G1182" s="2" t="s">
        <v>5680</v>
      </c>
      <c r="H1182" s="2">
        <v>347136</v>
      </c>
      <c r="I1182" s="2">
        <v>295136</v>
      </c>
      <c r="J1182" s="2">
        <v>404016</v>
      </c>
      <c r="K1182" s="2">
        <f t="shared" si="90"/>
        <v>1046288</v>
      </c>
      <c r="L1182" s="6">
        <v>332180</v>
      </c>
      <c r="M1182" s="4">
        <v>490139</v>
      </c>
      <c r="N1182" s="2">
        <f t="shared" si="91"/>
        <v>822319</v>
      </c>
      <c r="O1182" s="2">
        <f t="shared" si="92"/>
        <v>-223969</v>
      </c>
      <c r="P1182" s="4">
        <v>0</v>
      </c>
      <c r="Q1182" s="2">
        <f t="shared" si="93"/>
        <v>-223969</v>
      </c>
      <c r="R1182" s="2">
        <f t="shared" si="94"/>
        <v>223969</v>
      </c>
    </row>
    <row r="1183" spans="1:18" ht="46.5" customHeight="1" x14ac:dyDescent="0.25">
      <c r="A1183" s="14" t="s">
        <v>1458</v>
      </c>
      <c r="B1183" s="33">
        <v>40059</v>
      </c>
      <c r="C1183" s="3">
        <v>2163042</v>
      </c>
      <c r="D1183" s="4" t="s">
        <v>1459</v>
      </c>
      <c r="E1183" s="4" t="s">
        <v>1466</v>
      </c>
      <c r="F1183" s="3" t="s">
        <v>1464</v>
      </c>
      <c r="G1183" s="2" t="s">
        <v>5670</v>
      </c>
      <c r="H1183" s="2">
        <v>0</v>
      </c>
      <c r="I1183" s="2">
        <v>21027</v>
      </c>
      <c r="J1183" s="2">
        <v>185744</v>
      </c>
      <c r="K1183" s="2">
        <f t="shared" si="90"/>
        <v>206771</v>
      </c>
      <c r="L1183" s="11">
        <v>21447</v>
      </c>
      <c r="M1183" s="5">
        <v>362456</v>
      </c>
      <c r="N1183" s="2">
        <f t="shared" si="91"/>
        <v>383903</v>
      </c>
      <c r="O1183" s="2">
        <f t="shared" si="92"/>
        <v>177132</v>
      </c>
      <c r="P1183" s="5">
        <v>34232</v>
      </c>
      <c r="Q1183" s="2">
        <f t="shared" si="93"/>
        <v>142900</v>
      </c>
      <c r="R1183" s="2">
        <f t="shared" si="94"/>
        <v>-142900</v>
      </c>
    </row>
    <row r="1184" spans="1:18" ht="46.5" customHeight="1" x14ac:dyDescent="0.25">
      <c r="A1184" s="14" t="s">
        <v>1458</v>
      </c>
      <c r="B1184" s="33">
        <v>40061</v>
      </c>
      <c r="C1184" s="3">
        <v>2163045</v>
      </c>
      <c r="D1184" s="4" t="s">
        <v>1459</v>
      </c>
      <c r="E1184" s="4" t="s">
        <v>1467</v>
      </c>
      <c r="F1184" s="3" t="s">
        <v>1464</v>
      </c>
      <c r="G1184" s="2" t="s">
        <v>5670</v>
      </c>
      <c r="H1184" s="2">
        <v>0</v>
      </c>
      <c r="I1184" s="2">
        <v>210207</v>
      </c>
      <c r="J1184" s="2">
        <v>192340</v>
      </c>
      <c r="K1184" s="2">
        <f t="shared" si="90"/>
        <v>402547</v>
      </c>
      <c r="L1184" s="11">
        <v>34461</v>
      </c>
      <c r="M1184" s="5">
        <v>362456</v>
      </c>
      <c r="N1184" s="2">
        <f t="shared" si="91"/>
        <v>396917</v>
      </c>
      <c r="O1184" s="2">
        <f t="shared" si="92"/>
        <v>-5630</v>
      </c>
      <c r="P1184" s="5">
        <v>34461</v>
      </c>
      <c r="Q1184" s="2">
        <f t="shared" si="93"/>
        <v>-40091</v>
      </c>
      <c r="R1184" s="2">
        <f t="shared" si="94"/>
        <v>40091</v>
      </c>
    </row>
    <row r="1185" spans="1:18" ht="46.5" customHeight="1" x14ac:dyDescent="0.25">
      <c r="A1185" s="14" t="s">
        <v>1458</v>
      </c>
      <c r="B1185" s="33">
        <v>40355</v>
      </c>
      <c r="C1185" s="3">
        <v>2256108</v>
      </c>
      <c r="D1185" s="4" t="s">
        <v>1459</v>
      </c>
      <c r="E1185" s="4" t="s">
        <v>1469</v>
      </c>
      <c r="F1185" s="3" t="s">
        <v>9</v>
      </c>
      <c r="G1185" s="2" t="s">
        <v>5670</v>
      </c>
      <c r="H1185" s="2">
        <v>0</v>
      </c>
      <c r="I1185" s="2">
        <v>62797</v>
      </c>
      <c r="J1185" s="2">
        <v>187376</v>
      </c>
      <c r="K1185" s="2">
        <f t="shared" si="90"/>
        <v>250173</v>
      </c>
      <c r="L1185" s="11"/>
      <c r="M1185" s="5">
        <v>298069</v>
      </c>
      <c r="N1185" s="2">
        <f t="shared" si="91"/>
        <v>298069</v>
      </c>
      <c r="O1185" s="2">
        <f t="shared" si="92"/>
        <v>47896</v>
      </c>
      <c r="P1185" s="5">
        <v>0</v>
      </c>
      <c r="Q1185" s="2">
        <f t="shared" si="93"/>
        <v>47896</v>
      </c>
      <c r="R1185" s="2">
        <f t="shared" si="94"/>
        <v>-47896</v>
      </c>
    </row>
    <row r="1186" spans="1:18" ht="46.5" customHeight="1" x14ac:dyDescent="0.25">
      <c r="A1186" s="14" t="s">
        <v>1458</v>
      </c>
      <c r="B1186" s="33">
        <v>40078</v>
      </c>
      <c r="C1186" s="3">
        <v>2268187</v>
      </c>
      <c r="D1186" s="4" t="s">
        <v>1459</v>
      </c>
      <c r="E1186" s="4" t="s">
        <v>1468</v>
      </c>
      <c r="F1186" s="3" t="s">
        <v>1464</v>
      </c>
      <c r="G1186" s="2" t="s">
        <v>5670</v>
      </c>
      <c r="H1186" s="2">
        <v>0</v>
      </c>
      <c r="I1186" s="2">
        <v>210207</v>
      </c>
      <c r="J1186" s="2">
        <v>185744</v>
      </c>
      <c r="K1186" s="2">
        <f t="shared" si="90"/>
        <v>395951</v>
      </c>
      <c r="L1186" s="11">
        <v>30671</v>
      </c>
      <c r="M1186" s="5">
        <v>362456</v>
      </c>
      <c r="N1186" s="2">
        <f t="shared" si="91"/>
        <v>393127</v>
      </c>
      <c r="O1186" s="2">
        <f t="shared" si="92"/>
        <v>-2824</v>
      </c>
      <c r="P1186" s="5">
        <v>30671</v>
      </c>
      <c r="Q1186" s="2">
        <f t="shared" si="93"/>
        <v>-33495</v>
      </c>
      <c r="R1186" s="2">
        <f t="shared" si="94"/>
        <v>33495</v>
      </c>
    </row>
    <row r="1187" spans="1:18" ht="46.5" customHeight="1" x14ac:dyDescent="0.25">
      <c r="A1187" s="14" t="s">
        <v>1458</v>
      </c>
      <c r="B1187" s="33">
        <v>40357</v>
      </c>
      <c r="C1187" s="3">
        <v>2268472</v>
      </c>
      <c r="D1187" s="4" t="s">
        <v>1459</v>
      </c>
      <c r="E1187" s="4" t="s">
        <v>1470</v>
      </c>
      <c r="F1187" s="3" t="s">
        <v>1471</v>
      </c>
      <c r="G1187" s="2" t="s">
        <v>5670</v>
      </c>
      <c r="H1187" s="2">
        <v>0</v>
      </c>
      <c r="I1187" s="2">
        <v>59042</v>
      </c>
      <c r="J1187" s="2">
        <v>165255</v>
      </c>
      <c r="K1187" s="2">
        <f t="shared" si="90"/>
        <v>224297</v>
      </c>
      <c r="L1187" s="11"/>
      <c r="M1187" s="5">
        <v>291619</v>
      </c>
      <c r="N1187" s="2">
        <f t="shared" si="91"/>
        <v>291619</v>
      </c>
      <c r="O1187" s="2">
        <f t="shared" si="92"/>
        <v>67322</v>
      </c>
      <c r="P1187" s="5">
        <v>0</v>
      </c>
      <c r="Q1187" s="2">
        <f t="shared" si="93"/>
        <v>67322</v>
      </c>
      <c r="R1187" s="2">
        <f t="shared" si="94"/>
        <v>-67322</v>
      </c>
    </row>
    <row r="1188" spans="1:18" ht="46.5" customHeight="1" x14ac:dyDescent="0.25">
      <c r="A1188" s="14" t="s">
        <v>4380</v>
      </c>
      <c r="B1188" s="33">
        <v>30965</v>
      </c>
      <c r="C1188" s="3">
        <v>1194642</v>
      </c>
      <c r="D1188" s="3" t="s">
        <v>4381</v>
      </c>
      <c r="E1188" s="3" t="s">
        <v>4393</v>
      </c>
      <c r="F1188" s="3" t="s">
        <v>4394</v>
      </c>
      <c r="G1188" s="2" t="s">
        <v>5680</v>
      </c>
      <c r="H1188" s="2">
        <v>1233062</v>
      </c>
      <c r="I1188" s="2">
        <v>573879</v>
      </c>
      <c r="J1188" s="2">
        <v>0</v>
      </c>
      <c r="K1188" s="2">
        <f t="shared" si="90"/>
        <v>1806941</v>
      </c>
      <c r="L1188" s="6">
        <v>950000</v>
      </c>
      <c r="M1188" s="3">
        <v>947544</v>
      </c>
      <c r="N1188" s="2">
        <f t="shared" si="91"/>
        <v>1897544</v>
      </c>
      <c r="O1188" s="2">
        <f t="shared" si="92"/>
        <v>90603</v>
      </c>
      <c r="P1188" s="3">
        <v>17209</v>
      </c>
      <c r="Q1188" s="2">
        <f t="shared" si="93"/>
        <v>73394</v>
      </c>
      <c r="R1188" s="2">
        <f t="shared" si="94"/>
        <v>-73394</v>
      </c>
    </row>
    <row r="1189" spans="1:18" ht="46.5" customHeight="1" x14ac:dyDescent="0.25">
      <c r="A1189" s="14" t="s">
        <v>4380</v>
      </c>
      <c r="B1189" s="33">
        <v>40063</v>
      </c>
      <c r="C1189" s="3">
        <v>2096395</v>
      </c>
      <c r="D1189" s="3" t="s">
        <v>4381</v>
      </c>
      <c r="E1189" s="3" t="s">
        <v>4391</v>
      </c>
      <c r="F1189" s="3" t="s">
        <v>37</v>
      </c>
      <c r="G1189" s="2" t="s">
        <v>5670</v>
      </c>
      <c r="H1189" s="2">
        <v>0</v>
      </c>
      <c r="I1189" s="2">
        <v>219904</v>
      </c>
      <c r="J1189" s="2">
        <v>111894</v>
      </c>
      <c r="K1189" s="2">
        <f t="shared" ref="K1189:K1252" si="95">H1189+I1189+J1189</f>
        <v>331798</v>
      </c>
      <c r="L1189" s="6">
        <v>33657</v>
      </c>
      <c r="M1189" s="3">
        <v>376204</v>
      </c>
      <c r="N1189" s="2">
        <f t="shared" si="91"/>
        <v>409861</v>
      </c>
      <c r="O1189" s="2">
        <f t="shared" si="92"/>
        <v>78063</v>
      </c>
      <c r="P1189" s="3">
        <v>33695</v>
      </c>
      <c r="Q1189" s="2">
        <f t="shared" si="93"/>
        <v>44368</v>
      </c>
      <c r="R1189" s="2">
        <f t="shared" si="94"/>
        <v>-44368</v>
      </c>
    </row>
    <row r="1190" spans="1:18" ht="46.5" customHeight="1" x14ac:dyDescent="0.25">
      <c r="A1190" s="14" t="s">
        <v>4380</v>
      </c>
      <c r="B1190" s="33">
        <v>39388</v>
      </c>
      <c r="C1190" s="3">
        <v>2203285</v>
      </c>
      <c r="D1190" s="4" t="s">
        <v>4381</v>
      </c>
      <c r="E1190" s="4" t="s">
        <v>4382</v>
      </c>
      <c r="F1190" s="3" t="s">
        <v>37</v>
      </c>
      <c r="G1190" s="2" t="s">
        <v>5670</v>
      </c>
      <c r="H1190" s="2">
        <v>0</v>
      </c>
      <c r="I1190" s="2">
        <v>308012</v>
      </c>
      <c r="J1190" s="2">
        <v>136737</v>
      </c>
      <c r="K1190" s="2">
        <f t="shared" si="95"/>
        <v>444749</v>
      </c>
      <c r="L1190" s="11">
        <v>195697</v>
      </c>
      <c r="M1190" s="5">
        <v>480818</v>
      </c>
      <c r="N1190" s="2">
        <f t="shared" si="91"/>
        <v>676515</v>
      </c>
      <c r="O1190" s="2">
        <f t="shared" si="92"/>
        <v>231766</v>
      </c>
      <c r="P1190" s="5">
        <v>127050</v>
      </c>
      <c r="Q1190" s="2">
        <f t="shared" si="93"/>
        <v>104716</v>
      </c>
      <c r="R1190" s="2">
        <f t="shared" si="94"/>
        <v>-104716</v>
      </c>
    </row>
    <row r="1191" spans="1:18" ht="46.5" customHeight="1" x14ac:dyDescent="0.25">
      <c r="A1191" s="14" t="s">
        <v>4380</v>
      </c>
      <c r="B1191" s="33">
        <v>40063</v>
      </c>
      <c r="C1191" s="3">
        <v>2206741</v>
      </c>
      <c r="D1191" s="4" t="s">
        <v>4381</v>
      </c>
      <c r="E1191" s="4" t="s">
        <v>4383</v>
      </c>
      <c r="F1191" s="3" t="s">
        <v>37</v>
      </c>
      <c r="G1191" s="2" t="s">
        <v>5670</v>
      </c>
      <c r="H1191" s="2">
        <v>0</v>
      </c>
      <c r="I1191" s="2">
        <v>291531</v>
      </c>
      <c r="J1191" s="2">
        <v>131065</v>
      </c>
      <c r="K1191" s="2">
        <f t="shared" si="95"/>
        <v>422596</v>
      </c>
      <c r="L1191" s="11">
        <v>33976</v>
      </c>
      <c r="M1191" s="5">
        <v>448668</v>
      </c>
      <c r="N1191" s="2">
        <f t="shared" si="91"/>
        <v>482644</v>
      </c>
      <c r="O1191" s="2">
        <f t="shared" si="92"/>
        <v>60048</v>
      </c>
      <c r="P1191" s="5">
        <v>33976</v>
      </c>
      <c r="Q1191" s="2">
        <f t="shared" si="93"/>
        <v>26072</v>
      </c>
      <c r="R1191" s="2">
        <f t="shared" si="94"/>
        <v>-26072</v>
      </c>
    </row>
    <row r="1192" spans="1:18" ht="46.5" customHeight="1" x14ac:dyDescent="0.25">
      <c r="A1192" s="14" t="s">
        <v>4380</v>
      </c>
      <c r="B1192" s="33">
        <v>40061</v>
      </c>
      <c r="C1192" s="3">
        <v>2206749</v>
      </c>
      <c r="D1192" s="4" t="s">
        <v>4381</v>
      </c>
      <c r="E1192" s="4" t="s">
        <v>4387</v>
      </c>
      <c r="F1192" s="3" t="s">
        <v>37</v>
      </c>
      <c r="G1192" s="2" t="s">
        <v>5670</v>
      </c>
      <c r="H1192" s="2">
        <v>0</v>
      </c>
      <c r="I1192" s="2">
        <v>210207</v>
      </c>
      <c r="J1192" s="2">
        <v>111894</v>
      </c>
      <c r="K1192" s="2">
        <f t="shared" si="95"/>
        <v>322101</v>
      </c>
      <c r="L1192" s="11">
        <v>34616</v>
      </c>
      <c r="M1192" s="5">
        <v>367166</v>
      </c>
      <c r="N1192" s="2">
        <f t="shared" si="91"/>
        <v>401782</v>
      </c>
      <c r="O1192" s="2">
        <f t="shared" si="92"/>
        <v>79681</v>
      </c>
      <c r="P1192" s="5">
        <v>36273</v>
      </c>
      <c r="Q1192" s="2">
        <f t="shared" si="93"/>
        <v>43408</v>
      </c>
      <c r="R1192" s="2">
        <f t="shared" si="94"/>
        <v>-43408</v>
      </c>
    </row>
    <row r="1193" spans="1:18" ht="46.5" customHeight="1" x14ac:dyDescent="0.25">
      <c r="A1193" s="14" t="s">
        <v>4380</v>
      </c>
      <c r="B1193" s="33">
        <v>40059</v>
      </c>
      <c r="C1193" s="3">
        <v>2206850</v>
      </c>
      <c r="D1193" s="4" t="s">
        <v>4381</v>
      </c>
      <c r="E1193" s="4" t="s">
        <v>4388</v>
      </c>
      <c r="F1193" s="3" t="s">
        <v>37</v>
      </c>
      <c r="G1193" s="2" t="s">
        <v>5670</v>
      </c>
      <c r="H1193" s="2">
        <v>0</v>
      </c>
      <c r="I1193" s="2">
        <v>210207</v>
      </c>
      <c r="J1193" s="2">
        <v>111894</v>
      </c>
      <c r="K1193" s="2">
        <f t="shared" si="95"/>
        <v>322101</v>
      </c>
      <c r="L1193" s="11">
        <v>35254</v>
      </c>
      <c r="M1193" s="5">
        <v>362456</v>
      </c>
      <c r="N1193" s="2">
        <f t="shared" si="91"/>
        <v>397710</v>
      </c>
      <c r="O1193" s="2">
        <f t="shared" si="92"/>
        <v>75609</v>
      </c>
      <c r="P1193" s="5">
        <v>35319</v>
      </c>
      <c r="Q1193" s="2">
        <f t="shared" si="93"/>
        <v>40290</v>
      </c>
      <c r="R1193" s="2">
        <f t="shared" si="94"/>
        <v>-40290</v>
      </c>
    </row>
    <row r="1194" spans="1:18" ht="46.5" customHeight="1" x14ac:dyDescent="0.25">
      <c r="A1194" s="14" t="s">
        <v>4380</v>
      </c>
      <c r="B1194" s="33">
        <v>40061</v>
      </c>
      <c r="C1194" s="3">
        <v>2207059</v>
      </c>
      <c r="D1194" s="4" t="s">
        <v>4381</v>
      </c>
      <c r="E1194" s="4" t="s">
        <v>4386</v>
      </c>
      <c r="F1194" s="3" t="s">
        <v>37</v>
      </c>
      <c r="G1194" s="2" t="s">
        <v>5670</v>
      </c>
      <c r="H1194" s="2">
        <v>0</v>
      </c>
      <c r="I1194" s="2">
        <v>210207</v>
      </c>
      <c r="J1194" s="2">
        <v>111894</v>
      </c>
      <c r="K1194" s="2">
        <f t="shared" si="95"/>
        <v>322101</v>
      </c>
      <c r="L1194" s="11">
        <v>34616</v>
      </c>
      <c r="M1194" s="5">
        <v>366917</v>
      </c>
      <c r="N1194" s="2">
        <f t="shared" si="91"/>
        <v>401533</v>
      </c>
      <c r="O1194" s="2">
        <f t="shared" si="92"/>
        <v>79432</v>
      </c>
      <c r="P1194" s="5">
        <v>34616</v>
      </c>
      <c r="Q1194" s="2">
        <f t="shared" si="93"/>
        <v>44816</v>
      </c>
      <c r="R1194" s="2">
        <f t="shared" si="94"/>
        <v>-44816</v>
      </c>
    </row>
    <row r="1195" spans="1:18" ht="46.5" customHeight="1" x14ac:dyDescent="0.25">
      <c r="A1195" s="14" t="s">
        <v>4380</v>
      </c>
      <c r="B1195" s="33">
        <v>40061</v>
      </c>
      <c r="C1195" s="3">
        <v>2207103</v>
      </c>
      <c r="D1195" s="4" t="s">
        <v>4381</v>
      </c>
      <c r="E1195" s="4" t="s">
        <v>4389</v>
      </c>
      <c r="F1195" s="3" t="s">
        <v>3050</v>
      </c>
      <c r="G1195" s="2" t="s">
        <v>5670</v>
      </c>
      <c r="H1195" s="2">
        <v>0</v>
      </c>
      <c r="I1195" s="2">
        <v>210207</v>
      </c>
      <c r="J1195" s="2">
        <v>111893</v>
      </c>
      <c r="K1195" s="2">
        <f t="shared" si="95"/>
        <v>322100</v>
      </c>
      <c r="L1195" s="11">
        <v>34616</v>
      </c>
      <c r="M1195" s="5">
        <v>371627</v>
      </c>
      <c r="N1195" s="2">
        <f t="shared" si="91"/>
        <v>406243</v>
      </c>
      <c r="O1195" s="2">
        <f t="shared" si="92"/>
        <v>84143</v>
      </c>
      <c r="P1195" s="5">
        <v>34616</v>
      </c>
      <c r="Q1195" s="2">
        <f t="shared" si="93"/>
        <v>49527</v>
      </c>
      <c r="R1195" s="2">
        <f t="shared" si="94"/>
        <v>-49527</v>
      </c>
    </row>
    <row r="1196" spans="1:18" ht="46.5" customHeight="1" x14ac:dyDescent="0.25">
      <c r="A1196" s="14" t="s">
        <v>4380</v>
      </c>
      <c r="B1196" s="33">
        <v>40059</v>
      </c>
      <c r="C1196" s="3">
        <v>2207554</v>
      </c>
      <c r="D1196" s="4" t="s">
        <v>4381</v>
      </c>
      <c r="E1196" s="4" t="s">
        <v>4390</v>
      </c>
      <c r="F1196" s="3" t="s">
        <v>3050</v>
      </c>
      <c r="G1196" s="2" t="s">
        <v>5670</v>
      </c>
      <c r="H1196" s="2">
        <v>0</v>
      </c>
      <c r="I1196" s="2">
        <v>210207</v>
      </c>
      <c r="J1196" s="2">
        <v>111894</v>
      </c>
      <c r="K1196" s="2">
        <f t="shared" si="95"/>
        <v>322101</v>
      </c>
      <c r="L1196" s="11">
        <v>35254</v>
      </c>
      <c r="M1196" s="5">
        <v>362456</v>
      </c>
      <c r="N1196" s="2">
        <f t="shared" si="91"/>
        <v>397710</v>
      </c>
      <c r="O1196" s="2">
        <f t="shared" si="92"/>
        <v>75609</v>
      </c>
      <c r="P1196" s="5">
        <v>33976</v>
      </c>
      <c r="Q1196" s="2">
        <f t="shared" si="93"/>
        <v>41633</v>
      </c>
      <c r="R1196" s="2">
        <f t="shared" si="94"/>
        <v>-41633</v>
      </c>
    </row>
    <row r="1197" spans="1:18" ht="46.5" customHeight="1" x14ac:dyDescent="0.25">
      <c r="A1197" s="14" t="s">
        <v>4380</v>
      </c>
      <c r="B1197" s="33">
        <v>40357</v>
      </c>
      <c r="C1197" s="3">
        <v>2209175</v>
      </c>
      <c r="D1197" s="4" t="s">
        <v>4381</v>
      </c>
      <c r="E1197" s="4" t="s">
        <v>4384</v>
      </c>
      <c r="F1197" s="3" t="s">
        <v>4385</v>
      </c>
      <c r="G1197" s="2" t="s">
        <v>5670</v>
      </c>
      <c r="H1197" s="2">
        <v>0</v>
      </c>
      <c r="I1197" s="2">
        <v>83695</v>
      </c>
      <c r="J1197" s="2">
        <v>114650</v>
      </c>
      <c r="K1197" s="2">
        <f t="shared" si="95"/>
        <v>198345</v>
      </c>
      <c r="L1197" s="11"/>
      <c r="M1197" s="5">
        <v>359539</v>
      </c>
      <c r="N1197" s="2">
        <f t="shared" si="91"/>
        <v>359539</v>
      </c>
      <c r="O1197" s="2">
        <f t="shared" si="92"/>
        <v>161194</v>
      </c>
      <c r="P1197" s="5">
        <v>0</v>
      </c>
      <c r="Q1197" s="2">
        <f t="shared" si="93"/>
        <v>161194</v>
      </c>
      <c r="R1197" s="2">
        <f t="shared" si="94"/>
        <v>-161194</v>
      </c>
    </row>
    <row r="1198" spans="1:18" ht="46.5" customHeight="1" x14ac:dyDescent="0.25">
      <c r="A1198" s="14" t="s">
        <v>4380</v>
      </c>
      <c r="B1198" s="33">
        <v>40081</v>
      </c>
      <c r="C1198" s="3">
        <v>2234663</v>
      </c>
      <c r="D1198" s="4" t="s">
        <v>4381</v>
      </c>
      <c r="E1198" s="4" t="s">
        <v>4392</v>
      </c>
      <c r="F1198" s="3" t="s">
        <v>37</v>
      </c>
      <c r="G1198" s="2" t="s">
        <v>5670</v>
      </c>
      <c r="H1198" s="2">
        <v>0</v>
      </c>
      <c r="I1198" s="2">
        <v>202953</v>
      </c>
      <c r="J1198" s="2">
        <v>95216</v>
      </c>
      <c r="K1198" s="2">
        <f t="shared" si="95"/>
        <v>298169</v>
      </c>
      <c r="L1198" s="11">
        <v>28220</v>
      </c>
      <c r="M1198" s="5">
        <v>332943</v>
      </c>
      <c r="N1198" s="2">
        <f t="shared" si="91"/>
        <v>361163</v>
      </c>
      <c r="O1198" s="2">
        <f t="shared" si="92"/>
        <v>62994</v>
      </c>
      <c r="P1198" s="5">
        <v>28220</v>
      </c>
      <c r="Q1198" s="2">
        <f t="shared" si="93"/>
        <v>34774</v>
      </c>
      <c r="R1198" s="2">
        <f t="shared" si="94"/>
        <v>-34774</v>
      </c>
    </row>
    <row r="1199" spans="1:18" ht="46.5" customHeight="1" x14ac:dyDescent="0.25">
      <c r="A1199" s="14" t="s">
        <v>1501</v>
      </c>
      <c r="B1199" s="33">
        <v>31575</v>
      </c>
      <c r="C1199" s="3">
        <v>1177544</v>
      </c>
      <c r="D1199" s="2" t="s">
        <v>1502</v>
      </c>
      <c r="E1199" s="4" t="s">
        <v>1503</v>
      </c>
      <c r="F1199" s="3" t="s">
        <v>78</v>
      </c>
      <c r="G1199" s="2" t="s">
        <v>5680</v>
      </c>
      <c r="H1199" s="2">
        <v>899652</v>
      </c>
      <c r="I1199" s="2">
        <v>720163</v>
      </c>
      <c r="J1199" s="2">
        <v>354074</v>
      </c>
      <c r="K1199" s="2">
        <f t="shared" si="95"/>
        <v>1973889</v>
      </c>
      <c r="L1199" s="11"/>
      <c r="M1199" s="5">
        <v>1061563</v>
      </c>
      <c r="N1199" s="2">
        <f t="shared" si="91"/>
        <v>1061563</v>
      </c>
      <c r="O1199" s="2">
        <f t="shared" si="92"/>
        <v>-912326</v>
      </c>
      <c r="P1199" s="5">
        <v>52238</v>
      </c>
      <c r="Q1199" s="2">
        <f t="shared" si="93"/>
        <v>-964564</v>
      </c>
      <c r="R1199" s="2">
        <f t="shared" si="94"/>
        <v>964564</v>
      </c>
    </row>
    <row r="1200" spans="1:18" ht="46.5" customHeight="1" x14ac:dyDescent="0.25">
      <c r="A1200" s="14" t="s">
        <v>1501</v>
      </c>
      <c r="B1200" s="33">
        <v>35243</v>
      </c>
      <c r="C1200" s="3">
        <v>1325927</v>
      </c>
      <c r="D1200" s="2" t="s">
        <v>1502</v>
      </c>
      <c r="E1200" s="4" t="s">
        <v>1504</v>
      </c>
      <c r="F1200" s="3" t="s">
        <v>1505</v>
      </c>
      <c r="G1200" s="2" t="s">
        <v>5680</v>
      </c>
      <c r="H1200" s="2">
        <v>397843</v>
      </c>
      <c r="I1200" s="2">
        <v>489135</v>
      </c>
      <c r="J1200" s="2">
        <v>315855</v>
      </c>
      <c r="K1200" s="2">
        <f t="shared" si="95"/>
        <v>1202833</v>
      </c>
      <c r="L1200" s="6">
        <v>70000</v>
      </c>
      <c r="M1200" s="5">
        <v>794995</v>
      </c>
      <c r="N1200" s="2">
        <f t="shared" si="91"/>
        <v>864995</v>
      </c>
      <c r="O1200" s="2">
        <f t="shared" si="92"/>
        <v>-337838</v>
      </c>
      <c r="P1200" s="5">
        <v>47731</v>
      </c>
      <c r="Q1200" s="2">
        <f t="shared" si="93"/>
        <v>-385569</v>
      </c>
      <c r="R1200" s="2">
        <f t="shared" si="94"/>
        <v>385569</v>
      </c>
    </row>
    <row r="1201" spans="1:18" ht="46.5" customHeight="1" x14ac:dyDescent="0.25">
      <c r="A1201" s="14" t="s">
        <v>1501</v>
      </c>
      <c r="B1201" s="33" t="s">
        <v>5632</v>
      </c>
      <c r="C1201" s="3">
        <v>1953702</v>
      </c>
      <c r="D1201" s="2" t="s">
        <v>1502</v>
      </c>
      <c r="E1201" s="4" t="s">
        <v>1510</v>
      </c>
      <c r="F1201" s="3" t="s">
        <v>1507</v>
      </c>
      <c r="G1201" s="2" t="s">
        <v>5680</v>
      </c>
      <c r="H1201" s="2">
        <v>0</v>
      </c>
      <c r="I1201" s="2">
        <v>210207</v>
      </c>
      <c r="J1201" s="2">
        <v>99466</v>
      </c>
      <c r="K1201" s="2">
        <f t="shared" si="95"/>
        <v>309673</v>
      </c>
      <c r="L1201" s="11"/>
      <c r="M1201" s="5">
        <v>369092</v>
      </c>
      <c r="N1201" s="2">
        <f t="shared" si="91"/>
        <v>369092</v>
      </c>
      <c r="O1201" s="2">
        <f t="shared" si="92"/>
        <v>59419</v>
      </c>
      <c r="P1201" s="5">
        <v>26321</v>
      </c>
      <c r="Q1201" s="2">
        <f t="shared" si="93"/>
        <v>33098</v>
      </c>
      <c r="R1201" s="2">
        <f t="shared" si="94"/>
        <v>-33098</v>
      </c>
    </row>
    <row r="1202" spans="1:18" ht="46.5" customHeight="1" x14ac:dyDescent="0.25">
      <c r="A1202" s="14" t="s">
        <v>1501</v>
      </c>
      <c r="B1202" s="33">
        <v>40156</v>
      </c>
      <c r="C1202" s="3">
        <v>1955359</v>
      </c>
      <c r="D1202" s="2" t="s">
        <v>1502</v>
      </c>
      <c r="E1202" s="4" t="s">
        <v>1511</v>
      </c>
      <c r="F1202" s="3" t="s">
        <v>1507</v>
      </c>
      <c r="G1202" s="2" t="s">
        <v>5670</v>
      </c>
      <c r="H1202" s="2">
        <v>0</v>
      </c>
      <c r="I1202" s="2">
        <v>210207</v>
      </c>
      <c r="J1202" s="2">
        <v>99466</v>
      </c>
      <c r="K1202" s="2">
        <f t="shared" si="95"/>
        <v>309673</v>
      </c>
      <c r="L1202" s="11"/>
      <c r="M1202" s="5">
        <v>369092</v>
      </c>
      <c r="N1202" s="2">
        <f t="shared" si="91"/>
        <v>369092</v>
      </c>
      <c r="O1202" s="2">
        <f t="shared" si="92"/>
        <v>59419</v>
      </c>
      <c r="P1202" s="5">
        <v>26055</v>
      </c>
      <c r="Q1202" s="2">
        <f t="shared" si="93"/>
        <v>33364</v>
      </c>
      <c r="R1202" s="2">
        <f t="shared" si="94"/>
        <v>-33364</v>
      </c>
    </row>
    <row r="1203" spans="1:18" ht="46.5" customHeight="1" x14ac:dyDescent="0.25">
      <c r="A1203" s="14" t="s">
        <v>1501</v>
      </c>
      <c r="B1203" s="33">
        <v>39942</v>
      </c>
      <c r="C1203" s="3">
        <v>2163266</v>
      </c>
      <c r="D1203" s="4" t="s">
        <v>1502</v>
      </c>
      <c r="E1203" s="4" t="s">
        <v>1508</v>
      </c>
      <c r="F1203" s="3" t="s">
        <v>1507</v>
      </c>
      <c r="G1203" s="2" t="s">
        <v>5670</v>
      </c>
      <c r="H1203" s="2">
        <v>0</v>
      </c>
      <c r="I1203" s="2">
        <v>210207</v>
      </c>
      <c r="J1203" s="2">
        <v>99466</v>
      </c>
      <c r="K1203" s="2">
        <f t="shared" si="95"/>
        <v>309673</v>
      </c>
      <c r="L1203" s="11"/>
      <c r="M1203" s="5">
        <v>362456</v>
      </c>
      <c r="N1203" s="2">
        <f t="shared" si="91"/>
        <v>362456</v>
      </c>
      <c r="O1203" s="2">
        <f t="shared" si="92"/>
        <v>52783</v>
      </c>
      <c r="P1203" s="5">
        <v>27716</v>
      </c>
      <c r="Q1203" s="2">
        <f t="shared" si="93"/>
        <v>25067</v>
      </c>
      <c r="R1203" s="2">
        <f t="shared" si="94"/>
        <v>-25067</v>
      </c>
    </row>
    <row r="1204" spans="1:18" ht="46.5" customHeight="1" x14ac:dyDescent="0.25">
      <c r="A1204" s="14" t="s">
        <v>1501</v>
      </c>
      <c r="B1204" s="33">
        <v>40003</v>
      </c>
      <c r="C1204" s="3">
        <v>2163486</v>
      </c>
      <c r="D1204" s="4" t="s">
        <v>1502</v>
      </c>
      <c r="E1204" s="4" t="s">
        <v>1506</v>
      </c>
      <c r="F1204" s="3" t="s">
        <v>1507</v>
      </c>
      <c r="G1204" s="2" t="s">
        <v>5670</v>
      </c>
      <c r="H1204" s="2">
        <v>0</v>
      </c>
      <c r="I1204" s="2">
        <v>210207</v>
      </c>
      <c r="J1204" s="2">
        <v>99466</v>
      </c>
      <c r="K1204" s="2">
        <f t="shared" si="95"/>
        <v>309673</v>
      </c>
      <c r="L1204" s="11"/>
      <c r="M1204" s="5">
        <v>367033</v>
      </c>
      <c r="N1204" s="2">
        <f t="shared" si="91"/>
        <v>367033</v>
      </c>
      <c r="O1204" s="2">
        <f t="shared" si="92"/>
        <v>57360</v>
      </c>
      <c r="P1204" s="5">
        <v>27203</v>
      </c>
      <c r="Q1204" s="2">
        <f t="shared" si="93"/>
        <v>30157</v>
      </c>
      <c r="R1204" s="2">
        <f t="shared" si="94"/>
        <v>-30157</v>
      </c>
    </row>
    <row r="1205" spans="1:18" ht="46.5" customHeight="1" x14ac:dyDescent="0.25">
      <c r="A1205" s="14" t="s">
        <v>1501</v>
      </c>
      <c r="B1205" s="33">
        <v>40081</v>
      </c>
      <c r="C1205" s="3">
        <v>2163676</v>
      </c>
      <c r="D1205" s="4" t="s">
        <v>1502</v>
      </c>
      <c r="E1205" s="4" t="s">
        <v>1509</v>
      </c>
      <c r="F1205" s="3" t="s">
        <v>1507</v>
      </c>
      <c r="G1205" s="2" t="s">
        <v>5670</v>
      </c>
      <c r="H1205" s="2">
        <v>0</v>
      </c>
      <c r="I1205" s="2">
        <v>210207</v>
      </c>
      <c r="J1205" s="2">
        <v>99466</v>
      </c>
      <c r="K1205" s="2">
        <f t="shared" si="95"/>
        <v>309673</v>
      </c>
      <c r="L1205" s="11"/>
      <c r="M1205" s="5">
        <v>362456</v>
      </c>
      <c r="N1205" s="2">
        <f t="shared" si="91"/>
        <v>362456</v>
      </c>
      <c r="O1205" s="2">
        <f t="shared" si="92"/>
        <v>52783</v>
      </c>
      <c r="P1205" s="5">
        <v>22595</v>
      </c>
      <c r="Q1205" s="2">
        <f t="shared" si="93"/>
        <v>30188</v>
      </c>
      <c r="R1205" s="2">
        <f t="shared" si="94"/>
        <v>-30188</v>
      </c>
    </row>
    <row r="1206" spans="1:18" ht="46.5" customHeight="1" x14ac:dyDescent="0.25">
      <c r="A1206" s="14" t="s">
        <v>1501</v>
      </c>
      <c r="B1206" s="33">
        <v>40275</v>
      </c>
      <c r="C1206" s="3">
        <v>2164402</v>
      </c>
      <c r="D1206" s="4" t="s">
        <v>1502</v>
      </c>
      <c r="E1206" s="4" t="s">
        <v>1515</v>
      </c>
      <c r="F1206" s="3" t="s">
        <v>1516</v>
      </c>
      <c r="G1206" s="2" t="s">
        <v>5670</v>
      </c>
      <c r="H1206" s="2">
        <v>0</v>
      </c>
      <c r="I1206" s="2">
        <v>65117</v>
      </c>
      <c r="J1206" s="2">
        <v>77311</v>
      </c>
      <c r="K1206" s="2">
        <f t="shared" si="95"/>
        <v>142428</v>
      </c>
      <c r="L1206" s="11"/>
      <c r="M1206" s="5">
        <v>286137</v>
      </c>
      <c r="N1206" s="2">
        <f t="shared" si="91"/>
        <v>286137</v>
      </c>
      <c r="O1206" s="2">
        <f t="shared" si="92"/>
        <v>143709</v>
      </c>
      <c r="P1206" s="5"/>
      <c r="Q1206" s="2">
        <f t="shared" si="93"/>
        <v>143709</v>
      </c>
      <c r="R1206" s="2">
        <f t="shared" si="94"/>
        <v>-143709</v>
      </c>
    </row>
    <row r="1207" spans="1:18" ht="46.5" customHeight="1" x14ac:dyDescent="0.25">
      <c r="A1207" s="14" t="s">
        <v>1501</v>
      </c>
      <c r="B1207" s="33">
        <v>39881</v>
      </c>
      <c r="C1207" s="3">
        <v>2254902</v>
      </c>
      <c r="D1207" s="4" t="s">
        <v>1502</v>
      </c>
      <c r="E1207" s="4" t="s">
        <v>1512</v>
      </c>
      <c r="F1207" s="3" t="s">
        <v>1507</v>
      </c>
      <c r="G1207" s="2" t="s">
        <v>5670</v>
      </c>
      <c r="H1207" s="2">
        <v>0</v>
      </c>
      <c r="I1207" s="2">
        <v>210207</v>
      </c>
      <c r="J1207" s="2">
        <v>99466</v>
      </c>
      <c r="K1207" s="2">
        <f t="shared" si="95"/>
        <v>309673</v>
      </c>
      <c r="L1207" s="11"/>
      <c r="M1207" s="5">
        <v>367166</v>
      </c>
      <c r="N1207" s="2">
        <f t="shared" si="91"/>
        <v>367166</v>
      </c>
      <c r="O1207" s="2">
        <f t="shared" si="92"/>
        <v>57493</v>
      </c>
      <c r="P1207" s="5">
        <v>28226</v>
      </c>
      <c r="Q1207" s="2">
        <f t="shared" si="93"/>
        <v>29267</v>
      </c>
      <c r="R1207" s="2">
        <f t="shared" si="94"/>
        <v>-29267</v>
      </c>
    </row>
    <row r="1208" spans="1:18" ht="46.5" customHeight="1" x14ac:dyDescent="0.25">
      <c r="A1208" s="14" t="s">
        <v>1501</v>
      </c>
      <c r="B1208" s="33">
        <v>40382</v>
      </c>
      <c r="C1208" s="3">
        <v>2308236</v>
      </c>
      <c r="D1208" s="4" t="s">
        <v>1502</v>
      </c>
      <c r="E1208" s="4" t="s">
        <v>1513</v>
      </c>
      <c r="F1208" s="3" t="s">
        <v>74</v>
      </c>
      <c r="G1208" s="2" t="s">
        <v>5670</v>
      </c>
      <c r="H1208" s="2">
        <v>0</v>
      </c>
      <c r="I1208" s="2">
        <v>65117</v>
      </c>
      <c r="J1208" s="2">
        <v>77311</v>
      </c>
      <c r="K1208" s="2">
        <f t="shared" si="95"/>
        <v>142428</v>
      </c>
      <c r="L1208" s="11"/>
      <c r="M1208" s="5">
        <v>294016</v>
      </c>
      <c r="N1208" s="2">
        <f t="shared" si="91"/>
        <v>294016</v>
      </c>
      <c r="O1208" s="2">
        <f t="shared" si="92"/>
        <v>151588</v>
      </c>
      <c r="P1208" s="5"/>
      <c r="Q1208" s="2">
        <f t="shared" si="93"/>
        <v>151588</v>
      </c>
      <c r="R1208" s="2">
        <f t="shared" si="94"/>
        <v>-151588</v>
      </c>
    </row>
    <row r="1209" spans="1:18" ht="46.5" customHeight="1" x14ac:dyDescent="0.25">
      <c r="A1209" s="14" t="s">
        <v>1501</v>
      </c>
      <c r="B1209" s="33">
        <v>40003</v>
      </c>
      <c r="C1209" s="3">
        <v>2404734</v>
      </c>
      <c r="D1209" s="4" t="s">
        <v>1502</v>
      </c>
      <c r="E1209" s="4" t="s">
        <v>1514</v>
      </c>
      <c r="F1209" s="3" t="s">
        <v>1507</v>
      </c>
      <c r="G1209" s="2" t="s">
        <v>5670</v>
      </c>
      <c r="H1209" s="2">
        <v>0</v>
      </c>
      <c r="I1209" s="2">
        <v>210207</v>
      </c>
      <c r="J1209" s="2">
        <v>99466</v>
      </c>
      <c r="K1209" s="2">
        <f t="shared" si="95"/>
        <v>309673</v>
      </c>
      <c r="L1209" s="11">
        <v>27202</v>
      </c>
      <c r="M1209" s="5">
        <v>366032</v>
      </c>
      <c r="N1209" s="2">
        <f t="shared" si="91"/>
        <v>393234</v>
      </c>
      <c r="O1209" s="2">
        <f t="shared" si="92"/>
        <v>83561</v>
      </c>
      <c r="P1209" s="5">
        <v>27203</v>
      </c>
      <c r="Q1209" s="2">
        <f t="shared" si="93"/>
        <v>56358</v>
      </c>
      <c r="R1209" s="2">
        <f t="shared" si="94"/>
        <v>-56358</v>
      </c>
    </row>
    <row r="1210" spans="1:18" ht="46.5" customHeight="1" x14ac:dyDescent="0.25">
      <c r="A1210" s="14" t="s">
        <v>1517</v>
      </c>
      <c r="B1210" s="33">
        <v>31288</v>
      </c>
      <c r="C1210" s="3">
        <v>998200</v>
      </c>
      <c r="D1210" s="4" t="s">
        <v>1518</v>
      </c>
      <c r="E1210" s="4" t="s">
        <v>1519</v>
      </c>
      <c r="F1210" s="3" t="s">
        <v>23</v>
      </c>
      <c r="G1210" s="2" t="s">
        <v>5680</v>
      </c>
      <c r="H1210" s="2">
        <v>1008227</v>
      </c>
      <c r="I1210" s="2">
        <v>539334</v>
      </c>
      <c r="J1210" s="2">
        <v>279207</v>
      </c>
      <c r="K1210" s="2">
        <f t="shared" si="95"/>
        <v>1826768</v>
      </c>
      <c r="L1210" s="6">
        <v>1299596</v>
      </c>
      <c r="M1210" s="5">
        <v>909208</v>
      </c>
      <c r="N1210" s="2">
        <f t="shared" si="91"/>
        <v>2208804</v>
      </c>
      <c r="O1210" s="2">
        <f t="shared" si="92"/>
        <v>382036</v>
      </c>
      <c r="P1210" s="5">
        <v>145419</v>
      </c>
      <c r="Q1210" s="2">
        <f t="shared" si="93"/>
        <v>236617</v>
      </c>
      <c r="R1210" s="2">
        <f t="shared" si="94"/>
        <v>-236617</v>
      </c>
    </row>
    <row r="1211" spans="1:18" ht="46.5" customHeight="1" x14ac:dyDescent="0.25">
      <c r="A1211" s="14" t="s">
        <v>1517</v>
      </c>
      <c r="B1211" s="33">
        <v>40003</v>
      </c>
      <c r="C1211" s="3">
        <v>2404566</v>
      </c>
      <c r="D1211" s="4" t="s">
        <v>1518</v>
      </c>
      <c r="E1211" s="4" t="s">
        <v>1520</v>
      </c>
      <c r="F1211" s="3" t="s">
        <v>59</v>
      </c>
      <c r="G1211" s="2" t="s">
        <v>5670</v>
      </c>
      <c r="H1211" s="2">
        <v>0</v>
      </c>
      <c r="I1211" s="2">
        <v>210207</v>
      </c>
      <c r="J1211" s="2">
        <v>111894</v>
      </c>
      <c r="K1211" s="2">
        <f t="shared" si="95"/>
        <v>322101</v>
      </c>
      <c r="L1211" s="11">
        <v>35466</v>
      </c>
      <c r="M1211" s="5">
        <v>362456</v>
      </c>
      <c r="N1211" s="2">
        <f t="shared" si="91"/>
        <v>397922</v>
      </c>
      <c r="O1211" s="2">
        <f t="shared" si="92"/>
        <v>75821</v>
      </c>
      <c r="P1211" s="5">
        <v>35466</v>
      </c>
      <c r="Q1211" s="2">
        <f t="shared" si="93"/>
        <v>40355</v>
      </c>
      <c r="R1211" s="2">
        <f t="shared" si="94"/>
        <v>-40355</v>
      </c>
    </row>
    <row r="1212" spans="1:18" ht="46.5" customHeight="1" x14ac:dyDescent="0.25">
      <c r="A1212" s="14" t="s">
        <v>1517</v>
      </c>
      <c r="B1212" s="33">
        <v>40366</v>
      </c>
      <c r="C1212" s="3">
        <v>2405310</v>
      </c>
      <c r="D1212" s="4" t="s">
        <v>1518</v>
      </c>
      <c r="E1212" s="4" t="s">
        <v>1521</v>
      </c>
      <c r="F1212" s="3" t="s">
        <v>9</v>
      </c>
      <c r="G1212" s="2" t="s">
        <v>5670</v>
      </c>
      <c r="H1212" s="2">
        <v>0</v>
      </c>
      <c r="I1212" s="2">
        <v>144365</v>
      </c>
      <c r="J1212" s="2">
        <v>95019</v>
      </c>
      <c r="K1212" s="2">
        <f t="shared" si="95"/>
        <v>239384</v>
      </c>
      <c r="L1212" s="11"/>
      <c r="M1212" s="5">
        <v>295369</v>
      </c>
      <c r="N1212" s="2">
        <f t="shared" si="91"/>
        <v>295369</v>
      </c>
      <c r="O1212" s="2">
        <f t="shared" si="92"/>
        <v>55985</v>
      </c>
      <c r="P1212" s="5">
        <v>0</v>
      </c>
      <c r="Q1212" s="2">
        <f t="shared" si="93"/>
        <v>55985</v>
      </c>
      <c r="R1212" s="2">
        <f t="shared" si="94"/>
        <v>-55985</v>
      </c>
    </row>
    <row r="1213" spans="1:18" ht="46.5" customHeight="1" x14ac:dyDescent="0.25">
      <c r="A1213" s="14" t="s">
        <v>1517</v>
      </c>
      <c r="B1213" s="33">
        <v>40366</v>
      </c>
      <c r="C1213" s="3">
        <v>2405311</v>
      </c>
      <c r="D1213" s="4" t="s">
        <v>1518</v>
      </c>
      <c r="E1213" s="4" t="s">
        <v>1522</v>
      </c>
      <c r="F1213" s="3" t="s">
        <v>1523</v>
      </c>
      <c r="G1213" s="2" t="s">
        <v>5670</v>
      </c>
      <c r="H1213" s="2">
        <v>0</v>
      </c>
      <c r="I1213" s="2">
        <v>445417</v>
      </c>
      <c r="J1213" s="2">
        <v>166117</v>
      </c>
      <c r="K1213" s="2">
        <f t="shared" si="95"/>
        <v>611534</v>
      </c>
      <c r="L1213" s="11"/>
      <c r="M1213" s="5">
        <v>347058</v>
      </c>
      <c r="N1213" s="2">
        <f t="shared" si="91"/>
        <v>347058</v>
      </c>
      <c r="O1213" s="2">
        <f t="shared" si="92"/>
        <v>-264476</v>
      </c>
      <c r="P1213" s="5">
        <v>0</v>
      </c>
      <c r="Q1213" s="2">
        <f t="shared" si="93"/>
        <v>-264476</v>
      </c>
      <c r="R1213" s="2">
        <f t="shared" si="94"/>
        <v>264476</v>
      </c>
    </row>
    <row r="1214" spans="1:18" ht="46.5" customHeight="1" x14ac:dyDescent="0.25">
      <c r="A1214" s="3" t="s">
        <v>4979</v>
      </c>
      <c r="B1214" s="33">
        <v>31565</v>
      </c>
      <c r="C1214" s="1">
        <v>1148357</v>
      </c>
      <c r="D1214" s="4" t="s">
        <v>4980</v>
      </c>
      <c r="E1214" s="4" t="s">
        <v>4982</v>
      </c>
      <c r="F1214" s="3" t="s">
        <v>99</v>
      </c>
      <c r="G1214" s="2" t="s">
        <v>5680</v>
      </c>
      <c r="H1214" s="2">
        <v>480096</v>
      </c>
      <c r="I1214" s="2">
        <v>547479</v>
      </c>
      <c r="J1214" s="2">
        <v>293500</v>
      </c>
      <c r="K1214" s="2">
        <f t="shared" si="95"/>
        <v>1321075</v>
      </c>
      <c r="L1214" s="6">
        <v>898139</v>
      </c>
      <c r="M1214" s="2">
        <v>910799</v>
      </c>
      <c r="N1214" s="2">
        <f t="shared" si="91"/>
        <v>1808938</v>
      </c>
      <c r="O1214" s="2">
        <f t="shared" si="92"/>
        <v>487863</v>
      </c>
      <c r="P1214" s="2">
        <v>60573</v>
      </c>
      <c r="Q1214" s="2">
        <f t="shared" si="93"/>
        <v>427290</v>
      </c>
      <c r="R1214" s="2">
        <f t="shared" si="94"/>
        <v>-427290</v>
      </c>
    </row>
    <row r="1215" spans="1:18" ht="46.5" customHeight="1" x14ac:dyDescent="0.25">
      <c r="A1215" s="3" t="s">
        <v>4979</v>
      </c>
      <c r="B1215" s="33">
        <v>35284</v>
      </c>
      <c r="C1215" s="1">
        <v>1338480</v>
      </c>
      <c r="D1215" s="4" t="s">
        <v>4980</v>
      </c>
      <c r="E1215" s="4" t="s">
        <v>4984</v>
      </c>
      <c r="F1215" s="3" t="s">
        <v>99</v>
      </c>
      <c r="G1215" s="2" t="s">
        <v>5680</v>
      </c>
      <c r="H1215" s="2">
        <v>246007</v>
      </c>
      <c r="I1215" s="2">
        <v>444769</v>
      </c>
      <c r="J1215" s="2">
        <v>208730</v>
      </c>
      <c r="K1215" s="2">
        <f t="shared" si="95"/>
        <v>899506</v>
      </c>
      <c r="L1215" s="6">
        <v>409843</v>
      </c>
      <c r="M1215" s="2">
        <v>743637</v>
      </c>
      <c r="N1215" s="2">
        <f t="shared" si="91"/>
        <v>1153480</v>
      </c>
      <c r="O1215" s="2">
        <f t="shared" si="92"/>
        <v>253974</v>
      </c>
      <c r="P1215" s="2">
        <v>0</v>
      </c>
      <c r="Q1215" s="2">
        <f t="shared" si="93"/>
        <v>253974</v>
      </c>
      <c r="R1215" s="2">
        <f t="shared" si="94"/>
        <v>-253974</v>
      </c>
    </row>
    <row r="1216" spans="1:18" ht="46.5" customHeight="1" x14ac:dyDescent="0.25">
      <c r="A1216" s="3" t="s">
        <v>4979</v>
      </c>
      <c r="B1216" s="33">
        <v>35243</v>
      </c>
      <c r="C1216" s="1">
        <v>1426518</v>
      </c>
      <c r="D1216" s="4" t="s">
        <v>4980</v>
      </c>
      <c r="E1216" s="4" t="s">
        <v>4983</v>
      </c>
      <c r="F1216" s="3" t="s">
        <v>99</v>
      </c>
      <c r="G1216" s="2" t="s">
        <v>5680</v>
      </c>
      <c r="H1216" s="2">
        <v>256322</v>
      </c>
      <c r="I1216" s="2">
        <v>463877</v>
      </c>
      <c r="J1216" s="2">
        <v>245847</v>
      </c>
      <c r="K1216" s="2">
        <f t="shared" si="95"/>
        <v>966046</v>
      </c>
      <c r="L1216" s="6">
        <v>525724</v>
      </c>
      <c r="M1216" s="4">
        <v>785908</v>
      </c>
      <c r="N1216" s="2">
        <f t="shared" si="91"/>
        <v>1311632</v>
      </c>
      <c r="O1216" s="2">
        <f t="shared" si="92"/>
        <v>345586</v>
      </c>
      <c r="P1216" s="4">
        <v>0</v>
      </c>
      <c r="Q1216" s="2">
        <f t="shared" si="93"/>
        <v>345586</v>
      </c>
      <c r="R1216" s="2">
        <f t="shared" si="94"/>
        <v>-345586</v>
      </c>
    </row>
    <row r="1217" spans="1:18" ht="46.5" customHeight="1" x14ac:dyDescent="0.25">
      <c r="A1217" s="3" t="s">
        <v>4979</v>
      </c>
      <c r="B1217" s="33">
        <v>35193</v>
      </c>
      <c r="C1217" s="3">
        <v>1454632</v>
      </c>
      <c r="D1217" s="4" t="s">
        <v>4980</v>
      </c>
      <c r="E1217" s="4" t="s">
        <v>4985</v>
      </c>
      <c r="F1217" s="3" t="s">
        <v>99</v>
      </c>
      <c r="G1217" s="2" t="s">
        <v>5680</v>
      </c>
      <c r="H1217" s="2">
        <v>272235</v>
      </c>
      <c r="I1217" s="2">
        <v>444124</v>
      </c>
      <c r="J1217" s="2">
        <v>202670</v>
      </c>
      <c r="K1217" s="2">
        <f t="shared" si="95"/>
        <v>919029</v>
      </c>
      <c r="L1217" s="6">
        <v>415246</v>
      </c>
      <c r="M1217" s="2">
        <v>742235</v>
      </c>
      <c r="N1217" s="2">
        <f t="shared" si="91"/>
        <v>1157481</v>
      </c>
      <c r="O1217" s="2">
        <f t="shared" si="92"/>
        <v>238452</v>
      </c>
      <c r="P1217" s="2">
        <v>0</v>
      </c>
      <c r="Q1217" s="2">
        <f t="shared" si="93"/>
        <v>238452</v>
      </c>
      <c r="R1217" s="2">
        <f t="shared" si="94"/>
        <v>-238452</v>
      </c>
    </row>
    <row r="1218" spans="1:18" ht="46.5" customHeight="1" x14ac:dyDescent="0.25">
      <c r="A1218" s="3" t="s">
        <v>4979</v>
      </c>
      <c r="B1218" s="33">
        <v>38218</v>
      </c>
      <c r="C1218" s="1">
        <v>1744623</v>
      </c>
      <c r="D1218" s="4" t="s">
        <v>4980</v>
      </c>
      <c r="E1218" s="4" t="s">
        <v>4987</v>
      </c>
      <c r="F1218" s="3" t="s">
        <v>112</v>
      </c>
      <c r="G1218" s="2" t="s">
        <v>5680</v>
      </c>
      <c r="H1218" s="2">
        <v>267238</v>
      </c>
      <c r="I1218" s="2">
        <v>340882</v>
      </c>
      <c r="J1218" s="2">
        <v>151946</v>
      </c>
      <c r="K1218" s="2">
        <f t="shared" si="95"/>
        <v>760066</v>
      </c>
      <c r="L1218" s="6">
        <v>330362</v>
      </c>
      <c r="M1218" s="2">
        <v>523700</v>
      </c>
      <c r="N1218" s="2">
        <f t="shared" si="91"/>
        <v>854062</v>
      </c>
      <c r="O1218" s="2">
        <f t="shared" si="92"/>
        <v>93996</v>
      </c>
      <c r="P1218" s="2">
        <v>0</v>
      </c>
      <c r="Q1218" s="2">
        <f t="shared" si="93"/>
        <v>93996</v>
      </c>
      <c r="R1218" s="2">
        <f t="shared" si="94"/>
        <v>-93996</v>
      </c>
    </row>
    <row r="1219" spans="1:18" ht="46.5" customHeight="1" x14ac:dyDescent="0.25">
      <c r="A1219" s="3" t="s">
        <v>4979</v>
      </c>
      <c r="B1219" s="33">
        <v>38778</v>
      </c>
      <c r="C1219" s="1">
        <v>1748811</v>
      </c>
      <c r="D1219" s="4" t="s">
        <v>4980</v>
      </c>
      <c r="E1219" s="4" t="s">
        <v>5000</v>
      </c>
      <c r="F1219" s="3" t="s">
        <v>112</v>
      </c>
      <c r="G1219" s="2" t="s">
        <v>5670</v>
      </c>
      <c r="H1219" s="2">
        <v>0</v>
      </c>
      <c r="I1219" s="2">
        <v>284365</v>
      </c>
      <c r="J1219" s="2">
        <v>142298</v>
      </c>
      <c r="K1219" s="2">
        <f t="shared" si="95"/>
        <v>426663</v>
      </c>
      <c r="L1219" s="11"/>
      <c r="M1219" s="2">
        <v>433209</v>
      </c>
      <c r="N1219" s="2">
        <f t="shared" si="91"/>
        <v>433209</v>
      </c>
      <c r="O1219" s="2">
        <f t="shared" si="92"/>
        <v>6546</v>
      </c>
      <c r="P1219" s="2">
        <v>0</v>
      </c>
      <c r="Q1219" s="2">
        <f t="shared" si="93"/>
        <v>6546</v>
      </c>
      <c r="R1219" s="2">
        <f t="shared" si="94"/>
        <v>-6546</v>
      </c>
    </row>
    <row r="1220" spans="1:18" ht="46.5" customHeight="1" x14ac:dyDescent="0.25">
      <c r="A1220" s="3" t="s">
        <v>4979</v>
      </c>
      <c r="B1220" s="33">
        <v>37816</v>
      </c>
      <c r="C1220" s="1">
        <v>1820163</v>
      </c>
      <c r="D1220" s="4" t="s">
        <v>4980</v>
      </c>
      <c r="E1220" s="4" t="s">
        <v>4988</v>
      </c>
      <c r="F1220" s="3" t="s">
        <v>112</v>
      </c>
      <c r="G1220" s="2" t="s">
        <v>5680</v>
      </c>
      <c r="H1220" s="2">
        <v>0</v>
      </c>
      <c r="I1220" s="2">
        <v>319843</v>
      </c>
      <c r="J1220" s="2">
        <v>175573</v>
      </c>
      <c r="K1220" s="2">
        <f t="shared" si="95"/>
        <v>495416</v>
      </c>
      <c r="L1220" s="6">
        <v>236864</v>
      </c>
      <c r="M1220" s="2">
        <v>484246</v>
      </c>
      <c r="N1220" s="2">
        <f t="shared" si="91"/>
        <v>721110</v>
      </c>
      <c r="O1220" s="2">
        <f t="shared" si="92"/>
        <v>225694</v>
      </c>
      <c r="P1220" s="2">
        <v>236864</v>
      </c>
      <c r="Q1220" s="2">
        <f t="shared" si="93"/>
        <v>-11170</v>
      </c>
      <c r="R1220" s="2">
        <f t="shared" si="94"/>
        <v>11170</v>
      </c>
    </row>
    <row r="1221" spans="1:18" ht="46.5" customHeight="1" x14ac:dyDescent="0.25">
      <c r="A1221" s="3" t="s">
        <v>4979</v>
      </c>
      <c r="B1221" s="33">
        <v>37816</v>
      </c>
      <c r="C1221" s="1">
        <v>1855310</v>
      </c>
      <c r="D1221" s="4" t="s">
        <v>4980</v>
      </c>
      <c r="E1221" s="4" t="s">
        <v>4992</v>
      </c>
      <c r="F1221" s="3" t="s">
        <v>112</v>
      </c>
      <c r="G1221" s="2" t="s">
        <v>5680</v>
      </c>
      <c r="H1221" s="2">
        <v>0</v>
      </c>
      <c r="I1221" s="2">
        <v>216267</v>
      </c>
      <c r="J1221" s="2">
        <v>93554</v>
      </c>
      <c r="K1221" s="2">
        <f t="shared" si="95"/>
        <v>309821</v>
      </c>
      <c r="L1221" s="6">
        <v>71621</v>
      </c>
      <c r="M1221" s="2">
        <v>360054</v>
      </c>
      <c r="N1221" s="2">
        <f t="shared" ref="N1221:N1284" si="96">L1221+M1221</f>
        <v>431675</v>
      </c>
      <c r="O1221" s="2">
        <f t="shared" ref="O1221:O1284" si="97">N1221-K1221</f>
        <v>121854</v>
      </c>
      <c r="P1221" s="2">
        <v>69893</v>
      </c>
      <c r="Q1221" s="2">
        <f t="shared" ref="Q1221:Q1284" si="98">O1221-P1221</f>
        <v>51961</v>
      </c>
      <c r="R1221" s="2">
        <f t="shared" ref="R1221:R1284" si="99">(K1221+P1221)-N1221</f>
        <v>-51961</v>
      </c>
    </row>
    <row r="1222" spans="1:18" ht="46.5" customHeight="1" x14ac:dyDescent="0.25">
      <c r="A1222" s="3" t="s">
        <v>4979</v>
      </c>
      <c r="B1222" s="33">
        <v>38224</v>
      </c>
      <c r="C1222" s="1">
        <v>1939490</v>
      </c>
      <c r="D1222" s="4" t="s">
        <v>4980</v>
      </c>
      <c r="E1222" s="4" t="s">
        <v>4986</v>
      </c>
      <c r="F1222" s="3" t="s">
        <v>112</v>
      </c>
      <c r="G1222" s="2" t="s">
        <v>5680</v>
      </c>
      <c r="H1222" s="2">
        <v>249714</v>
      </c>
      <c r="I1222" s="2">
        <v>340882</v>
      </c>
      <c r="J1222" s="2">
        <v>453653</v>
      </c>
      <c r="K1222" s="2">
        <f t="shared" si="95"/>
        <v>1044249</v>
      </c>
      <c r="L1222" s="6">
        <v>324909</v>
      </c>
      <c r="M1222" s="2">
        <v>523700</v>
      </c>
      <c r="N1222" s="2">
        <f t="shared" si="96"/>
        <v>848609</v>
      </c>
      <c r="O1222" s="2">
        <f t="shared" si="97"/>
        <v>-195640</v>
      </c>
      <c r="P1222" s="2">
        <v>0</v>
      </c>
      <c r="Q1222" s="2">
        <f t="shared" si="98"/>
        <v>-195640</v>
      </c>
      <c r="R1222" s="2">
        <f t="shared" si="99"/>
        <v>195640</v>
      </c>
    </row>
    <row r="1223" spans="1:18" ht="46.5" customHeight="1" x14ac:dyDescent="0.25">
      <c r="A1223" s="3" t="s">
        <v>4979</v>
      </c>
      <c r="B1223" s="33">
        <v>37816</v>
      </c>
      <c r="C1223" s="1">
        <v>1953607</v>
      </c>
      <c r="D1223" s="4" t="s">
        <v>4980</v>
      </c>
      <c r="E1223" s="4" t="s">
        <v>4991</v>
      </c>
      <c r="F1223" s="3" t="s">
        <v>112</v>
      </c>
      <c r="G1223" s="2" t="s">
        <v>5680</v>
      </c>
      <c r="H1223" s="2">
        <v>0</v>
      </c>
      <c r="I1223" s="2">
        <v>226282</v>
      </c>
      <c r="J1223" s="2">
        <v>99930</v>
      </c>
      <c r="K1223" s="2">
        <f t="shared" si="95"/>
        <v>326212</v>
      </c>
      <c r="L1223" s="6">
        <v>241006</v>
      </c>
      <c r="M1223" s="2">
        <v>378204</v>
      </c>
      <c r="N1223" s="2">
        <f t="shared" si="96"/>
        <v>619210</v>
      </c>
      <c r="O1223" s="2">
        <f t="shared" si="97"/>
        <v>292998</v>
      </c>
      <c r="P1223" s="2">
        <v>241006</v>
      </c>
      <c r="Q1223" s="2">
        <f t="shared" si="98"/>
        <v>51992</v>
      </c>
      <c r="R1223" s="2">
        <f t="shared" si="99"/>
        <v>-51992</v>
      </c>
    </row>
    <row r="1224" spans="1:18" ht="46.5" customHeight="1" x14ac:dyDescent="0.25">
      <c r="A1224" s="3" t="s">
        <v>4979</v>
      </c>
      <c r="B1224" s="33">
        <v>38915</v>
      </c>
      <c r="C1224" s="3">
        <v>1956781</v>
      </c>
      <c r="D1224" s="4" t="s">
        <v>4980</v>
      </c>
      <c r="E1224" s="4" t="s">
        <v>4990</v>
      </c>
      <c r="F1224" s="3" t="s">
        <v>112</v>
      </c>
      <c r="G1224" s="2" t="s">
        <v>5670</v>
      </c>
      <c r="H1224" s="2">
        <v>0</v>
      </c>
      <c r="I1224" s="2">
        <v>486077</v>
      </c>
      <c r="J1224" s="2">
        <v>114605</v>
      </c>
      <c r="K1224" s="2">
        <f t="shared" si="95"/>
        <v>600682</v>
      </c>
      <c r="L1224" s="6">
        <v>125876</v>
      </c>
      <c r="M1224" s="2">
        <v>308736</v>
      </c>
      <c r="N1224" s="2">
        <f t="shared" si="96"/>
        <v>434612</v>
      </c>
      <c r="O1224" s="2">
        <f t="shared" si="97"/>
        <v>-166070</v>
      </c>
      <c r="P1224" s="2">
        <v>125876</v>
      </c>
      <c r="Q1224" s="2">
        <f t="shared" si="98"/>
        <v>-291946</v>
      </c>
      <c r="R1224" s="2">
        <f t="shared" si="99"/>
        <v>291946</v>
      </c>
    </row>
    <row r="1225" spans="1:18" ht="46.5" customHeight="1" x14ac:dyDescent="0.25">
      <c r="A1225" s="3" t="s">
        <v>4979</v>
      </c>
      <c r="B1225" s="33">
        <v>38927</v>
      </c>
      <c r="C1225" s="3">
        <v>1975381</v>
      </c>
      <c r="D1225" s="4" t="s">
        <v>4980</v>
      </c>
      <c r="E1225" s="4" t="s">
        <v>4989</v>
      </c>
      <c r="F1225" s="3" t="s">
        <v>112</v>
      </c>
      <c r="G1225" s="2" t="s">
        <v>5670</v>
      </c>
      <c r="H1225" s="2">
        <v>0</v>
      </c>
      <c r="I1225" s="2">
        <v>115307</v>
      </c>
      <c r="J1225" s="2">
        <v>114605</v>
      </c>
      <c r="K1225" s="2">
        <f t="shared" si="95"/>
        <v>229912</v>
      </c>
      <c r="L1225" s="6">
        <v>91862</v>
      </c>
      <c r="M1225" s="2">
        <v>263238</v>
      </c>
      <c r="N1225" s="2">
        <f t="shared" si="96"/>
        <v>355100</v>
      </c>
      <c r="O1225" s="2">
        <f t="shared" si="97"/>
        <v>125188</v>
      </c>
      <c r="P1225" s="2">
        <v>91862</v>
      </c>
      <c r="Q1225" s="2">
        <f t="shared" si="98"/>
        <v>33326</v>
      </c>
      <c r="R1225" s="2">
        <f t="shared" si="99"/>
        <v>-33326</v>
      </c>
    </row>
    <row r="1226" spans="1:18" ht="46.5" customHeight="1" x14ac:dyDescent="0.25">
      <c r="A1226" s="14" t="s">
        <v>4979</v>
      </c>
      <c r="B1226" s="33">
        <v>40073</v>
      </c>
      <c r="C1226" s="3">
        <v>2196290</v>
      </c>
      <c r="D1226" s="4" t="s">
        <v>4980</v>
      </c>
      <c r="E1226" s="4" t="s">
        <v>5002</v>
      </c>
      <c r="F1226" s="3" t="s">
        <v>112</v>
      </c>
      <c r="G1226" s="2" t="s">
        <v>5670</v>
      </c>
      <c r="H1226" s="2">
        <v>0</v>
      </c>
      <c r="I1226" s="2">
        <v>210207</v>
      </c>
      <c r="J1226" s="2">
        <v>102572</v>
      </c>
      <c r="K1226" s="2">
        <f t="shared" si="95"/>
        <v>312779</v>
      </c>
      <c r="L1226" s="11">
        <v>31048</v>
      </c>
      <c r="M1226" s="5">
        <v>362456</v>
      </c>
      <c r="N1226" s="2">
        <f t="shared" si="96"/>
        <v>393504</v>
      </c>
      <c r="O1226" s="2">
        <f t="shared" si="97"/>
        <v>80725</v>
      </c>
      <c r="P1226" s="5">
        <v>31048</v>
      </c>
      <c r="Q1226" s="2">
        <f t="shared" si="98"/>
        <v>49677</v>
      </c>
      <c r="R1226" s="2">
        <f t="shared" si="99"/>
        <v>-49677</v>
      </c>
    </row>
    <row r="1227" spans="1:18" ht="46.5" customHeight="1" x14ac:dyDescent="0.25">
      <c r="A1227" s="14" t="s">
        <v>4979</v>
      </c>
      <c r="B1227" s="33">
        <v>40003</v>
      </c>
      <c r="C1227" s="3">
        <v>2196291</v>
      </c>
      <c r="D1227" s="4" t="s">
        <v>4980</v>
      </c>
      <c r="E1227" s="4" t="s">
        <v>4995</v>
      </c>
      <c r="F1227" s="3" t="s">
        <v>112</v>
      </c>
      <c r="G1227" s="2" t="s">
        <v>5670</v>
      </c>
      <c r="H1227" s="2">
        <v>0</v>
      </c>
      <c r="I1227" s="2">
        <v>210207</v>
      </c>
      <c r="J1227" s="2">
        <v>102572</v>
      </c>
      <c r="K1227" s="2">
        <f t="shared" si="95"/>
        <v>312779</v>
      </c>
      <c r="L1227" s="11">
        <v>34245</v>
      </c>
      <c r="M1227" s="5">
        <v>362456</v>
      </c>
      <c r="N1227" s="2">
        <f t="shared" si="96"/>
        <v>396701</v>
      </c>
      <c r="O1227" s="2">
        <f t="shared" si="97"/>
        <v>83922</v>
      </c>
      <c r="P1227" s="5">
        <v>34245</v>
      </c>
      <c r="Q1227" s="2">
        <f t="shared" si="98"/>
        <v>49677</v>
      </c>
      <c r="R1227" s="2">
        <f t="shared" si="99"/>
        <v>-49677</v>
      </c>
    </row>
    <row r="1228" spans="1:18" ht="46.5" customHeight="1" x14ac:dyDescent="0.25">
      <c r="A1228" s="14" t="s">
        <v>4979</v>
      </c>
      <c r="B1228" s="33">
        <v>39881</v>
      </c>
      <c r="C1228" s="3">
        <v>2197091</v>
      </c>
      <c r="D1228" s="4" t="s">
        <v>4980</v>
      </c>
      <c r="E1228" s="4" t="s">
        <v>4996</v>
      </c>
      <c r="F1228" s="3" t="s">
        <v>112</v>
      </c>
      <c r="G1228" s="2" t="s">
        <v>5670</v>
      </c>
      <c r="H1228" s="2">
        <v>0</v>
      </c>
      <c r="I1228" s="2">
        <v>205364</v>
      </c>
      <c r="J1228" s="2">
        <v>102573</v>
      </c>
      <c r="K1228" s="2">
        <f t="shared" si="95"/>
        <v>307937</v>
      </c>
      <c r="L1228" s="11">
        <v>35523</v>
      </c>
      <c r="M1228" s="5">
        <v>362456</v>
      </c>
      <c r="N1228" s="2">
        <f t="shared" si="96"/>
        <v>397979</v>
      </c>
      <c r="O1228" s="2">
        <f t="shared" si="97"/>
        <v>90042</v>
      </c>
      <c r="P1228" s="5">
        <v>35523</v>
      </c>
      <c r="Q1228" s="2">
        <f t="shared" si="98"/>
        <v>54519</v>
      </c>
      <c r="R1228" s="2">
        <f t="shared" si="99"/>
        <v>-54519</v>
      </c>
    </row>
    <row r="1229" spans="1:18" ht="46.5" customHeight="1" x14ac:dyDescent="0.25">
      <c r="A1229" s="14" t="s">
        <v>4979</v>
      </c>
      <c r="B1229" s="33">
        <v>39942</v>
      </c>
      <c r="C1229" s="3">
        <v>2207294</v>
      </c>
      <c r="D1229" s="4" t="s">
        <v>4980</v>
      </c>
      <c r="E1229" s="4" t="s">
        <v>4999</v>
      </c>
      <c r="F1229" s="3" t="s">
        <v>112</v>
      </c>
      <c r="G1229" s="2" t="s">
        <v>5670</v>
      </c>
      <c r="H1229" s="2">
        <v>0</v>
      </c>
      <c r="I1229" s="2">
        <v>210207</v>
      </c>
      <c r="J1229" s="2">
        <v>102572</v>
      </c>
      <c r="K1229" s="2">
        <f t="shared" si="95"/>
        <v>312779</v>
      </c>
      <c r="L1229" s="11">
        <v>21039</v>
      </c>
      <c r="M1229" s="5">
        <v>362456</v>
      </c>
      <c r="N1229" s="2">
        <f t="shared" si="96"/>
        <v>383495</v>
      </c>
      <c r="O1229" s="2">
        <f t="shared" si="97"/>
        <v>70716</v>
      </c>
      <c r="P1229" s="5">
        <v>21039</v>
      </c>
      <c r="Q1229" s="2">
        <f t="shared" si="98"/>
        <v>49677</v>
      </c>
      <c r="R1229" s="2">
        <f t="shared" si="99"/>
        <v>-49677</v>
      </c>
    </row>
    <row r="1230" spans="1:18" ht="46.5" customHeight="1" x14ac:dyDescent="0.25">
      <c r="A1230" s="14" t="s">
        <v>4979</v>
      </c>
      <c r="B1230" s="33">
        <v>40276</v>
      </c>
      <c r="C1230" s="3">
        <v>2211945</v>
      </c>
      <c r="D1230" s="4" t="s">
        <v>4980</v>
      </c>
      <c r="E1230" s="4" t="s">
        <v>5004</v>
      </c>
      <c r="F1230" s="3" t="s">
        <v>112</v>
      </c>
      <c r="G1230" s="2" t="s">
        <v>5670</v>
      </c>
      <c r="H1230" s="2">
        <v>0</v>
      </c>
      <c r="I1230" s="2">
        <v>66806</v>
      </c>
      <c r="J1230" s="2">
        <v>77209</v>
      </c>
      <c r="K1230" s="2">
        <f t="shared" si="95"/>
        <v>144015</v>
      </c>
      <c r="L1230" s="11"/>
      <c r="M1230" s="5">
        <v>214843</v>
      </c>
      <c r="N1230" s="2">
        <f t="shared" si="96"/>
        <v>214843</v>
      </c>
      <c r="O1230" s="2">
        <f t="shared" si="97"/>
        <v>70828</v>
      </c>
      <c r="P1230" s="5">
        <v>0</v>
      </c>
      <c r="Q1230" s="2">
        <f t="shared" si="98"/>
        <v>70828</v>
      </c>
      <c r="R1230" s="2">
        <f t="shared" si="99"/>
        <v>-70828</v>
      </c>
    </row>
    <row r="1231" spans="1:18" ht="46.5" customHeight="1" x14ac:dyDescent="0.25">
      <c r="A1231" s="14" t="s">
        <v>4979</v>
      </c>
      <c r="B1231" s="33">
        <v>40003</v>
      </c>
      <c r="C1231" s="3">
        <v>2267556</v>
      </c>
      <c r="D1231" s="4" t="s">
        <v>4980</v>
      </c>
      <c r="E1231" s="4" t="s">
        <v>4993</v>
      </c>
      <c r="F1231" s="3" t="s">
        <v>112</v>
      </c>
      <c r="G1231" s="2" t="s">
        <v>5670</v>
      </c>
      <c r="H1231" s="2">
        <v>0</v>
      </c>
      <c r="I1231" s="2">
        <v>205364</v>
      </c>
      <c r="J1231" s="2">
        <v>46430</v>
      </c>
      <c r="K1231" s="2">
        <f t="shared" si="95"/>
        <v>251794</v>
      </c>
      <c r="L1231" s="11">
        <v>31048</v>
      </c>
      <c r="M1231" s="5">
        <v>359812</v>
      </c>
      <c r="N1231" s="2">
        <f t="shared" si="96"/>
        <v>390860</v>
      </c>
      <c r="O1231" s="2">
        <f t="shared" si="97"/>
        <v>139066</v>
      </c>
      <c r="P1231" s="5">
        <v>39034</v>
      </c>
      <c r="Q1231" s="2">
        <f t="shared" si="98"/>
        <v>100032</v>
      </c>
      <c r="R1231" s="2">
        <f t="shared" si="99"/>
        <v>-100032</v>
      </c>
    </row>
    <row r="1232" spans="1:18" ht="46.5" customHeight="1" x14ac:dyDescent="0.25">
      <c r="A1232" s="14" t="s">
        <v>4979</v>
      </c>
      <c r="B1232" s="33">
        <v>40086</v>
      </c>
      <c r="C1232" s="3">
        <v>2267823</v>
      </c>
      <c r="D1232" s="4" t="s">
        <v>4980</v>
      </c>
      <c r="E1232" s="4" t="s">
        <v>4994</v>
      </c>
      <c r="F1232" s="3" t="s">
        <v>112</v>
      </c>
      <c r="G1232" s="2" t="s">
        <v>5670</v>
      </c>
      <c r="H1232" s="2">
        <v>0</v>
      </c>
      <c r="I1232" s="2">
        <v>202877</v>
      </c>
      <c r="J1232" s="2">
        <v>114605</v>
      </c>
      <c r="K1232" s="2">
        <f t="shared" si="95"/>
        <v>317482</v>
      </c>
      <c r="L1232" s="11">
        <v>26890</v>
      </c>
      <c r="M1232" s="5">
        <v>442516</v>
      </c>
      <c r="N1232" s="2">
        <f t="shared" si="96"/>
        <v>469406</v>
      </c>
      <c r="O1232" s="2">
        <f t="shared" si="97"/>
        <v>151924</v>
      </c>
      <c r="P1232" s="5">
        <v>26890</v>
      </c>
      <c r="Q1232" s="2">
        <f t="shared" si="98"/>
        <v>125034</v>
      </c>
      <c r="R1232" s="2">
        <f t="shared" si="99"/>
        <v>-125034</v>
      </c>
    </row>
    <row r="1233" spans="1:18" ht="46.5" customHeight="1" x14ac:dyDescent="0.25">
      <c r="A1233" s="14" t="s">
        <v>4979</v>
      </c>
      <c r="B1233" s="33">
        <v>39942</v>
      </c>
      <c r="C1233" s="3">
        <v>2307322</v>
      </c>
      <c r="D1233" s="4" t="s">
        <v>4980</v>
      </c>
      <c r="E1233" s="4" t="s">
        <v>4997</v>
      </c>
      <c r="F1233" s="3" t="s">
        <v>112</v>
      </c>
      <c r="G1233" s="2" t="s">
        <v>5670</v>
      </c>
      <c r="H1233" s="2">
        <v>0</v>
      </c>
      <c r="I1233" s="2">
        <v>210207</v>
      </c>
      <c r="J1233" s="2">
        <v>102572</v>
      </c>
      <c r="K1233" s="2">
        <f t="shared" si="95"/>
        <v>312779</v>
      </c>
      <c r="L1233" s="11">
        <v>35436</v>
      </c>
      <c r="M1233" s="5">
        <v>373790</v>
      </c>
      <c r="N1233" s="2">
        <f t="shared" si="96"/>
        <v>409226</v>
      </c>
      <c r="O1233" s="2">
        <f t="shared" si="97"/>
        <v>96447</v>
      </c>
      <c r="P1233" s="5">
        <v>35436</v>
      </c>
      <c r="Q1233" s="2">
        <f t="shared" si="98"/>
        <v>61011</v>
      </c>
      <c r="R1233" s="2">
        <f t="shared" si="99"/>
        <v>-61011</v>
      </c>
    </row>
    <row r="1234" spans="1:18" ht="46.5" customHeight="1" x14ac:dyDescent="0.25">
      <c r="A1234" s="14" t="s">
        <v>4979</v>
      </c>
      <c r="B1234" s="33">
        <v>39942</v>
      </c>
      <c r="C1234" s="3">
        <v>2327748</v>
      </c>
      <c r="D1234" s="4" t="s">
        <v>4980</v>
      </c>
      <c r="E1234" s="4" t="s">
        <v>4998</v>
      </c>
      <c r="F1234" s="3" t="s">
        <v>112</v>
      </c>
      <c r="G1234" s="2" t="s">
        <v>5670</v>
      </c>
      <c r="H1234" s="2">
        <v>0</v>
      </c>
      <c r="I1234" s="2">
        <v>210207</v>
      </c>
      <c r="J1234" s="2">
        <v>103072</v>
      </c>
      <c r="K1234" s="2">
        <f t="shared" si="95"/>
        <v>313279</v>
      </c>
      <c r="L1234" s="11">
        <v>36107</v>
      </c>
      <c r="M1234" s="5">
        <v>362456</v>
      </c>
      <c r="N1234" s="2">
        <f t="shared" si="96"/>
        <v>398563</v>
      </c>
      <c r="O1234" s="2">
        <f t="shared" si="97"/>
        <v>85284</v>
      </c>
      <c r="P1234" s="5">
        <v>36107</v>
      </c>
      <c r="Q1234" s="2">
        <f t="shared" si="98"/>
        <v>49177</v>
      </c>
      <c r="R1234" s="2">
        <f t="shared" si="99"/>
        <v>-49177</v>
      </c>
    </row>
    <row r="1235" spans="1:18" ht="46.5" customHeight="1" x14ac:dyDescent="0.25">
      <c r="A1235" s="14" t="s">
        <v>4979</v>
      </c>
      <c r="B1235" s="33">
        <v>40003</v>
      </c>
      <c r="C1235" s="3">
        <v>2330502</v>
      </c>
      <c r="D1235" s="4" t="s">
        <v>4980</v>
      </c>
      <c r="E1235" s="4" t="s">
        <v>5001</v>
      </c>
      <c r="F1235" s="3" t="s">
        <v>112</v>
      </c>
      <c r="G1235" s="2" t="s">
        <v>5670</v>
      </c>
      <c r="H1235" s="2">
        <v>0</v>
      </c>
      <c r="I1235" s="2">
        <v>210207</v>
      </c>
      <c r="J1235" s="2">
        <v>102572</v>
      </c>
      <c r="K1235" s="2">
        <f t="shared" si="95"/>
        <v>312779</v>
      </c>
      <c r="L1235" s="11">
        <v>34245</v>
      </c>
      <c r="M1235" s="5">
        <v>362456</v>
      </c>
      <c r="N1235" s="2">
        <f t="shared" si="96"/>
        <v>396701</v>
      </c>
      <c r="O1235" s="2">
        <f t="shared" si="97"/>
        <v>83922</v>
      </c>
      <c r="P1235" s="5">
        <v>34245</v>
      </c>
      <c r="Q1235" s="2">
        <f t="shared" si="98"/>
        <v>49677</v>
      </c>
      <c r="R1235" s="2">
        <f t="shared" si="99"/>
        <v>-49677</v>
      </c>
    </row>
    <row r="1236" spans="1:18" ht="46.5" customHeight="1" x14ac:dyDescent="0.25">
      <c r="A1236" s="14" t="s">
        <v>4979</v>
      </c>
      <c r="B1236" s="33">
        <v>40115</v>
      </c>
      <c r="C1236" s="3">
        <v>2382668</v>
      </c>
      <c r="D1236" s="4" t="s">
        <v>4980</v>
      </c>
      <c r="E1236" s="4" t="s">
        <v>5003</v>
      </c>
      <c r="F1236" s="3" t="s">
        <v>112</v>
      </c>
      <c r="G1236" s="2" t="s">
        <v>5670</v>
      </c>
      <c r="H1236" s="2">
        <v>0</v>
      </c>
      <c r="I1236" s="2">
        <v>43786</v>
      </c>
      <c r="J1236" s="2">
        <v>76793</v>
      </c>
      <c r="K1236" s="2">
        <f t="shared" si="95"/>
        <v>120579</v>
      </c>
      <c r="L1236" s="11"/>
      <c r="M1236" s="5">
        <v>197533</v>
      </c>
      <c r="N1236" s="2">
        <f t="shared" si="96"/>
        <v>197533</v>
      </c>
      <c r="O1236" s="2">
        <f t="shared" si="97"/>
        <v>76954</v>
      </c>
      <c r="P1236" s="5">
        <v>17637</v>
      </c>
      <c r="Q1236" s="2">
        <f t="shared" si="98"/>
        <v>59317</v>
      </c>
      <c r="R1236" s="2">
        <f t="shared" si="99"/>
        <v>-59317</v>
      </c>
    </row>
    <row r="1237" spans="1:18" ht="46.5" customHeight="1" x14ac:dyDescent="0.25">
      <c r="A1237" s="14" t="s">
        <v>4979</v>
      </c>
      <c r="B1237" s="33">
        <v>31176</v>
      </c>
      <c r="C1237" s="3">
        <v>11664298</v>
      </c>
      <c r="D1237" s="4" t="s">
        <v>4980</v>
      </c>
      <c r="E1237" s="4" t="s">
        <v>4981</v>
      </c>
      <c r="F1237" s="3" t="s">
        <v>99</v>
      </c>
      <c r="G1237" s="2" t="s">
        <v>5680</v>
      </c>
      <c r="H1237" s="2">
        <v>710265</v>
      </c>
      <c r="I1237" s="2">
        <v>513176</v>
      </c>
      <c r="J1237" s="2">
        <v>318715</v>
      </c>
      <c r="K1237" s="2">
        <f t="shared" si="95"/>
        <v>1542156</v>
      </c>
      <c r="L1237" s="11">
        <v>736970</v>
      </c>
      <c r="M1237" s="5">
        <v>855859</v>
      </c>
      <c r="N1237" s="2">
        <f t="shared" si="96"/>
        <v>1592829</v>
      </c>
      <c r="O1237" s="2">
        <f t="shared" si="97"/>
        <v>50673</v>
      </c>
      <c r="P1237" s="5">
        <v>0</v>
      </c>
      <c r="Q1237" s="2">
        <f t="shared" si="98"/>
        <v>50673</v>
      </c>
      <c r="R1237" s="2">
        <f t="shared" si="99"/>
        <v>-50673</v>
      </c>
    </row>
    <row r="1238" spans="1:18" ht="46.5" customHeight="1" x14ac:dyDescent="0.25">
      <c r="A1238" s="14" t="s">
        <v>1556</v>
      </c>
      <c r="B1238" s="33">
        <v>31381</v>
      </c>
      <c r="C1238" s="3">
        <v>1091797</v>
      </c>
      <c r="D1238" s="4" t="s">
        <v>1557</v>
      </c>
      <c r="E1238" s="4" t="s">
        <v>1570</v>
      </c>
      <c r="F1238" s="3" t="s">
        <v>1571</v>
      </c>
      <c r="G1238" s="2" t="s">
        <v>5680</v>
      </c>
      <c r="H1238" s="2">
        <v>850236</v>
      </c>
      <c r="I1238" s="2">
        <v>363971</v>
      </c>
      <c r="J1238" s="2">
        <v>0</v>
      </c>
      <c r="K1238" s="2">
        <f t="shared" si="95"/>
        <v>1214207</v>
      </c>
      <c r="L1238" s="6">
        <v>1058045</v>
      </c>
      <c r="M1238" s="5">
        <v>564772</v>
      </c>
      <c r="N1238" s="2">
        <f t="shared" si="96"/>
        <v>1622817</v>
      </c>
      <c r="O1238" s="2">
        <f t="shared" si="97"/>
        <v>408610</v>
      </c>
      <c r="P1238" s="5">
        <v>57791</v>
      </c>
      <c r="Q1238" s="2">
        <f t="shared" si="98"/>
        <v>350819</v>
      </c>
      <c r="R1238" s="2">
        <f t="shared" si="99"/>
        <v>-350819</v>
      </c>
    </row>
    <row r="1239" spans="1:18" ht="46.5" customHeight="1" x14ac:dyDescent="0.25">
      <c r="A1239" s="14" t="s">
        <v>1556</v>
      </c>
      <c r="B1239" s="33">
        <v>35721</v>
      </c>
      <c r="C1239" s="3">
        <v>1437366</v>
      </c>
      <c r="D1239" s="4" t="s">
        <v>1557</v>
      </c>
      <c r="E1239" s="4" t="s">
        <v>1558</v>
      </c>
      <c r="F1239" s="3" t="s">
        <v>1559</v>
      </c>
      <c r="G1239" s="2" t="s">
        <v>5680</v>
      </c>
      <c r="H1239" s="2">
        <v>324631</v>
      </c>
      <c r="I1239" s="2">
        <v>460720</v>
      </c>
      <c r="J1239" s="2">
        <v>223725</v>
      </c>
      <c r="K1239" s="2">
        <f t="shared" si="95"/>
        <v>1009076</v>
      </c>
      <c r="L1239" s="6">
        <v>520175</v>
      </c>
      <c r="M1239" s="5">
        <v>765858</v>
      </c>
      <c r="N1239" s="2">
        <f t="shared" si="96"/>
        <v>1286033</v>
      </c>
      <c r="O1239" s="2">
        <f t="shared" si="97"/>
        <v>276957</v>
      </c>
      <c r="P1239" s="5">
        <v>23921</v>
      </c>
      <c r="Q1239" s="2">
        <f t="shared" si="98"/>
        <v>253036</v>
      </c>
      <c r="R1239" s="2">
        <f t="shared" si="99"/>
        <v>-253036</v>
      </c>
    </row>
    <row r="1240" spans="1:18" ht="46.5" customHeight="1" x14ac:dyDescent="0.25">
      <c r="A1240" s="14" t="s">
        <v>1556</v>
      </c>
      <c r="B1240" s="33">
        <v>37930</v>
      </c>
      <c r="C1240" s="3">
        <v>1500259</v>
      </c>
      <c r="D1240" s="4" t="s">
        <v>1557</v>
      </c>
      <c r="E1240" s="4" t="s">
        <v>1561</v>
      </c>
      <c r="F1240" s="3" t="s">
        <v>112</v>
      </c>
      <c r="G1240" s="2" t="s">
        <v>5680</v>
      </c>
      <c r="H1240" s="2">
        <v>0</v>
      </c>
      <c r="I1240" s="2">
        <v>313457</v>
      </c>
      <c r="J1240" s="2">
        <v>113024</v>
      </c>
      <c r="K1240" s="2">
        <f t="shared" si="95"/>
        <v>426481</v>
      </c>
      <c r="L1240" s="11"/>
      <c r="M1240" s="5">
        <v>374844</v>
      </c>
      <c r="N1240" s="2">
        <f t="shared" si="96"/>
        <v>374844</v>
      </c>
      <c r="O1240" s="2">
        <f t="shared" si="97"/>
        <v>-51637</v>
      </c>
      <c r="P1240" s="5">
        <v>0</v>
      </c>
      <c r="Q1240" s="2">
        <f t="shared" si="98"/>
        <v>-51637</v>
      </c>
      <c r="R1240" s="2">
        <f t="shared" si="99"/>
        <v>51637</v>
      </c>
    </row>
    <row r="1241" spans="1:18" ht="46.5" customHeight="1" x14ac:dyDescent="0.25">
      <c r="A1241" s="14" t="s">
        <v>1556</v>
      </c>
      <c r="B1241" s="33">
        <v>37928</v>
      </c>
      <c r="C1241" s="3">
        <v>1812911</v>
      </c>
      <c r="D1241" s="4" t="s">
        <v>1557</v>
      </c>
      <c r="E1241" s="4" t="s">
        <v>1560</v>
      </c>
      <c r="F1241" s="3" t="s">
        <v>112</v>
      </c>
      <c r="G1241" s="2" t="s">
        <v>5680</v>
      </c>
      <c r="H1241" s="2">
        <v>0</v>
      </c>
      <c r="I1241" s="2">
        <v>226113</v>
      </c>
      <c r="J1241" s="2">
        <v>116238</v>
      </c>
      <c r="K1241" s="2">
        <f t="shared" si="95"/>
        <v>342351</v>
      </c>
      <c r="L1241" s="11"/>
      <c r="M1241" s="5">
        <v>384489</v>
      </c>
      <c r="N1241" s="2">
        <f t="shared" si="96"/>
        <v>384489</v>
      </c>
      <c r="O1241" s="2">
        <f t="shared" si="97"/>
        <v>42138</v>
      </c>
      <c r="P1241" s="5">
        <v>0</v>
      </c>
      <c r="Q1241" s="2">
        <f t="shared" si="98"/>
        <v>42138</v>
      </c>
      <c r="R1241" s="2">
        <f t="shared" si="99"/>
        <v>-42138</v>
      </c>
    </row>
    <row r="1242" spans="1:18" ht="46.5" customHeight="1" x14ac:dyDescent="0.25">
      <c r="A1242" s="14" t="s">
        <v>1556</v>
      </c>
      <c r="B1242" s="33">
        <v>37065</v>
      </c>
      <c r="C1242" s="3">
        <v>1825182</v>
      </c>
      <c r="D1242" s="4" t="s">
        <v>1557</v>
      </c>
      <c r="E1242" s="4" t="s">
        <v>1569</v>
      </c>
      <c r="F1242" s="3" t="s">
        <v>74</v>
      </c>
      <c r="G1242" s="2" t="s">
        <v>5680</v>
      </c>
      <c r="H1242" s="2">
        <v>0</v>
      </c>
      <c r="I1242" s="2">
        <v>214241</v>
      </c>
      <c r="J1242" s="2">
        <v>108713</v>
      </c>
      <c r="K1242" s="2">
        <f t="shared" si="95"/>
        <v>322954</v>
      </c>
      <c r="L1242" s="11"/>
      <c r="M1242" s="5">
        <v>374687</v>
      </c>
      <c r="N1242" s="2">
        <f t="shared" si="96"/>
        <v>374687</v>
      </c>
      <c r="O1242" s="2">
        <f t="shared" si="97"/>
        <v>51733</v>
      </c>
      <c r="P1242" s="5">
        <v>0</v>
      </c>
      <c r="Q1242" s="2">
        <f t="shared" si="98"/>
        <v>51733</v>
      </c>
      <c r="R1242" s="2">
        <f t="shared" si="99"/>
        <v>-51733</v>
      </c>
    </row>
    <row r="1243" spans="1:18" ht="46.5" customHeight="1" x14ac:dyDescent="0.25">
      <c r="A1243" s="14" t="s">
        <v>1556</v>
      </c>
      <c r="B1243" s="33">
        <v>37925</v>
      </c>
      <c r="C1243" s="3">
        <v>1907406</v>
      </c>
      <c r="D1243" s="4" t="s">
        <v>1557</v>
      </c>
      <c r="E1243" s="4" t="s">
        <v>1572</v>
      </c>
      <c r="F1243" s="3" t="s">
        <v>1571</v>
      </c>
      <c r="G1243" s="2" t="s">
        <v>5680</v>
      </c>
      <c r="H1243" s="2">
        <v>302475</v>
      </c>
      <c r="I1243" s="2">
        <v>341311</v>
      </c>
      <c r="J1243" s="2">
        <v>0</v>
      </c>
      <c r="K1243" s="2">
        <f t="shared" si="95"/>
        <v>643786</v>
      </c>
      <c r="L1243" s="6">
        <v>442953</v>
      </c>
      <c r="M1243" s="5">
        <v>548572</v>
      </c>
      <c r="N1243" s="2">
        <f t="shared" si="96"/>
        <v>991525</v>
      </c>
      <c r="O1243" s="2">
        <f t="shared" si="97"/>
        <v>347739</v>
      </c>
      <c r="P1243" s="5">
        <v>44007</v>
      </c>
      <c r="Q1243" s="2">
        <f t="shared" si="98"/>
        <v>303732</v>
      </c>
      <c r="R1243" s="2">
        <f t="shared" si="99"/>
        <v>-303732</v>
      </c>
    </row>
    <row r="1244" spans="1:18" ht="46.5" customHeight="1" x14ac:dyDescent="0.25">
      <c r="A1244" s="14" t="s">
        <v>1556</v>
      </c>
      <c r="B1244" s="33">
        <v>38267</v>
      </c>
      <c r="C1244" s="3">
        <v>1908241</v>
      </c>
      <c r="D1244" s="4" t="s">
        <v>1557</v>
      </c>
      <c r="E1244" s="4" t="s">
        <v>1562</v>
      </c>
      <c r="F1244" s="3" t="s">
        <v>112</v>
      </c>
      <c r="G1244" s="2" t="s">
        <v>5680</v>
      </c>
      <c r="H1244" s="2">
        <v>0</v>
      </c>
      <c r="I1244" s="2">
        <v>221161</v>
      </c>
      <c r="J1244" s="2">
        <v>128738</v>
      </c>
      <c r="K1244" s="2">
        <f t="shared" si="95"/>
        <v>349899</v>
      </c>
      <c r="L1244" s="11"/>
      <c r="M1244" s="5">
        <v>381512</v>
      </c>
      <c r="N1244" s="2">
        <f t="shared" si="96"/>
        <v>381512</v>
      </c>
      <c r="O1244" s="2">
        <f t="shared" si="97"/>
        <v>31613</v>
      </c>
      <c r="P1244" s="5">
        <v>0</v>
      </c>
      <c r="Q1244" s="2">
        <f t="shared" si="98"/>
        <v>31613</v>
      </c>
      <c r="R1244" s="2">
        <f t="shared" si="99"/>
        <v>-31613</v>
      </c>
    </row>
    <row r="1245" spans="1:18" ht="46.5" customHeight="1" x14ac:dyDescent="0.25">
      <c r="A1245" s="14" t="s">
        <v>1556</v>
      </c>
      <c r="B1245" s="33">
        <v>39479</v>
      </c>
      <c r="C1245" s="3">
        <v>1918240</v>
      </c>
      <c r="D1245" s="4" t="s">
        <v>1557</v>
      </c>
      <c r="E1245" s="4" t="s">
        <v>1566</v>
      </c>
      <c r="F1245" s="3" t="s">
        <v>112</v>
      </c>
      <c r="G1245" s="2" t="s">
        <v>5670</v>
      </c>
      <c r="H1245" s="2">
        <v>0</v>
      </c>
      <c r="I1245" s="2">
        <v>222510</v>
      </c>
      <c r="J1245" s="2">
        <v>116238</v>
      </c>
      <c r="K1245" s="2">
        <f t="shared" si="95"/>
        <v>338748</v>
      </c>
      <c r="L1245" s="6">
        <v>59632</v>
      </c>
      <c r="M1245" s="5">
        <v>381933</v>
      </c>
      <c r="N1245" s="2">
        <f t="shared" si="96"/>
        <v>441565</v>
      </c>
      <c r="O1245" s="2">
        <f t="shared" si="97"/>
        <v>102817</v>
      </c>
      <c r="P1245" s="5">
        <v>81138</v>
      </c>
      <c r="Q1245" s="2">
        <f t="shared" si="98"/>
        <v>21679</v>
      </c>
      <c r="R1245" s="2">
        <f t="shared" si="99"/>
        <v>-21679</v>
      </c>
    </row>
    <row r="1246" spans="1:18" ht="46.5" customHeight="1" x14ac:dyDescent="0.25">
      <c r="A1246" s="14" t="s">
        <v>1556</v>
      </c>
      <c r="B1246" s="33">
        <v>39386</v>
      </c>
      <c r="C1246" s="3">
        <v>2067592</v>
      </c>
      <c r="D1246" s="4" t="s">
        <v>1557</v>
      </c>
      <c r="E1246" s="4" t="s">
        <v>1563</v>
      </c>
      <c r="F1246" s="3" t="s">
        <v>112</v>
      </c>
      <c r="G1246" s="2" t="s">
        <v>5670</v>
      </c>
      <c r="H1246" s="2">
        <v>0</v>
      </c>
      <c r="I1246" s="2">
        <v>222065</v>
      </c>
      <c r="J1246" s="2">
        <v>126203</v>
      </c>
      <c r="K1246" s="2">
        <f t="shared" si="95"/>
        <v>348268</v>
      </c>
      <c r="L1246" s="6">
        <v>53996</v>
      </c>
      <c r="M1246" s="5">
        <v>383226</v>
      </c>
      <c r="N1246" s="2">
        <f t="shared" si="96"/>
        <v>437222</v>
      </c>
      <c r="O1246" s="2">
        <f t="shared" si="97"/>
        <v>88954</v>
      </c>
      <c r="P1246" s="5">
        <v>72512</v>
      </c>
      <c r="Q1246" s="2">
        <f t="shared" si="98"/>
        <v>16442</v>
      </c>
      <c r="R1246" s="2">
        <f t="shared" si="99"/>
        <v>-16442</v>
      </c>
    </row>
    <row r="1247" spans="1:18" ht="46.5" customHeight="1" x14ac:dyDescent="0.25">
      <c r="A1247" s="14" t="s">
        <v>1556</v>
      </c>
      <c r="B1247" s="33">
        <v>39386</v>
      </c>
      <c r="C1247" s="3">
        <v>2118320</v>
      </c>
      <c r="D1247" s="4" t="s">
        <v>1557</v>
      </c>
      <c r="E1247" s="4" t="s">
        <v>1564</v>
      </c>
      <c r="F1247" s="3" t="s">
        <v>112</v>
      </c>
      <c r="G1247" s="2" t="s">
        <v>5670</v>
      </c>
      <c r="H1247" s="2">
        <v>0</v>
      </c>
      <c r="I1247" s="2">
        <v>287377</v>
      </c>
      <c r="J1247" s="2">
        <v>147118</v>
      </c>
      <c r="K1247" s="2">
        <f t="shared" si="95"/>
        <v>434495</v>
      </c>
      <c r="L1247" s="6">
        <v>53996</v>
      </c>
      <c r="M1247" s="5">
        <v>448692</v>
      </c>
      <c r="N1247" s="2">
        <f t="shared" si="96"/>
        <v>502688</v>
      </c>
      <c r="O1247" s="2">
        <f t="shared" si="97"/>
        <v>68193</v>
      </c>
      <c r="P1247" s="5">
        <v>119230</v>
      </c>
      <c r="Q1247" s="2">
        <f t="shared" si="98"/>
        <v>-51037</v>
      </c>
      <c r="R1247" s="2">
        <f t="shared" si="99"/>
        <v>51037</v>
      </c>
    </row>
    <row r="1248" spans="1:18" ht="46.5" customHeight="1" x14ac:dyDescent="0.25">
      <c r="A1248" s="14" t="s">
        <v>1556</v>
      </c>
      <c r="B1248" s="33">
        <v>40361</v>
      </c>
      <c r="C1248" s="3">
        <v>2305567</v>
      </c>
      <c r="D1248" s="4" t="s">
        <v>1557</v>
      </c>
      <c r="E1248" s="4" t="s">
        <v>1568</v>
      </c>
      <c r="F1248" s="3" t="s">
        <v>11</v>
      </c>
      <c r="G1248" s="2" t="s">
        <v>5670</v>
      </c>
      <c r="H1248" s="2">
        <v>0</v>
      </c>
      <c r="I1248" s="2">
        <v>259649</v>
      </c>
      <c r="J1248" s="2">
        <v>118237</v>
      </c>
      <c r="K1248" s="2">
        <f t="shared" si="95"/>
        <v>377886</v>
      </c>
      <c r="L1248" s="11"/>
      <c r="M1248" s="5">
        <v>377874</v>
      </c>
      <c r="N1248" s="2">
        <f t="shared" si="96"/>
        <v>377874</v>
      </c>
      <c r="O1248" s="2">
        <f t="shared" si="97"/>
        <v>-12</v>
      </c>
      <c r="P1248" s="5">
        <v>0</v>
      </c>
      <c r="Q1248" s="2">
        <f t="shared" si="98"/>
        <v>-12</v>
      </c>
      <c r="R1248" s="2">
        <f t="shared" si="99"/>
        <v>12</v>
      </c>
    </row>
    <row r="1249" spans="1:18" ht="46.5" customHeight="1" x14ac:dyDescent="0.25">
      <c r="A1249" s="14" t="s">
        <v>1556</v>
      </c>
      <c r="B1249" s="33">
        <v>40061</v>
      </c>
      <c r="C1249" s="3">
        <v>2307328</v>
      </c>
      <c r="D1249" s="4" t="s">
        <v>1557</v>
      </c>
      <c r="E1249" s="4" t="s">
        <v>1567</v>
      </c>
      <c r="F1249" s="3" t="s">
        <v>112</v>
      </c>
      <c r="G1249" s="2" t="s">
        <v>5670</v>
      </c>
      <c r="H1249" s="2">
        <v>0</v>
      </c>
      <c r="I1249" s="2">
        <v>210207</v>
      </c>
      <c r="J1249" s="2">
        <v>116700</v>
      </c>
      <c r="K1249" s="2">
        <f t="shared" si="95"/>
        <v>326907</v>
      </c>
      <c r="L1249" s="11">
        <v>17905</v>
      </c>
      <c r="M1249" s="5">
        <v>362456</v>
      </c>
      <c r="N1249" s="2">
        <f t="shared" si="96"/>
        <v>380361</v>
      </c>
      <c r="O1249" s="2">
        <f t="shared" si="97"/>
        <v>53454</v>
      </c>
      <c r="P1249" s="5">
        <v>32546</v>
      </c>
      <c r="Q1249" s="2">
        <f t="shared" si="98"/>
        <v>20908</v>
      </c>
      <c r="R1249" s="2">
        <f t="shared" si="99"/>
        <v>-20908</v>
      </c>
    </row>
    <row r="1250" spans="1:18" ht="46.5" customHeight="1" x14ac:dyDescent="0.25">
      <c r="A1250" s="14" t="s">
        <v>1556</v>
      </c>
      <c r="B1250" s="33">
        <v>39469</v>
      </c>
      <c r="C1250" s="3">
        <v>2307330</v>
      </c>
      <c r="D1250" s="4" t="s">
        <v>1557</v>
      </c>
      <c r="E1250" s="4" t="s">
        <v>1565</v>
      </c>
      <c r="F1250" s="3" t="s">
        <v>112</v>
      </c>
      <c r="G1250" s="2" t="s">
        <v>5670</v>
      </c>
      <c r="H1250" s="2">
        <v>0</v>
      </c>
      <c r="I1250" s="2">
        <v>220708</v>
      </c>
      <c r="J1250" s="2">
        <v>116238</v>
      </c>
      <c r="K1250" s="2">
        <f t="shared" si="95"/>
        <v>336946</v>
      </c>
      <c r="L1250" s="11"/>
      <c r="M1250" s="5">
        <v>380655</v>
      </c>
      <c r="N1250" s="2">
        <f t="shared" si="96"/>
        <v>380655</v>
      </c>
      <c r="O1250" s="2">
        <f t="shared" si="97"/>
        <v>43709</v>
      </c>
      <c r="P1250" s="5">
        <v>78889</v>
      </c>
      <c r="Q1250" s="2">
        <f t="shared" si="98"/>
        <v>-35180</v>
      </c>
      <c r="R1250" s="2">
        <f t="shared" si="99"/>
        <v>35180</v>
      </c>
    </row>
    <row r="1251" spans="1:18" ht="46.5" customHeight="1" x14ac:dyDescent="0.25">
      <c r="A1251" s="3" t="s">
        <v>1573</v>
      </c>
      <c r="B1251" s="33">
        <v>31267</v>
      </c>
      <c r="C1251" s="3">
        <v>1029319</v>
      </c>
      <c r="D1251" s="4" t="s">
        <v>1574</v>
      </c>
      <c r="E1251" s="4" t="s">
        <v>1591</v>
      </c>
      <c r="F1251" s="3" t="s">
        <v>63</v>
      </c>
      <c r="G1251" s="2" t="s">
        <v>5680</v>
      </c>
      <c r="H1251" s="2">
        <v>902876</v>
      </c>
      <c r="I1251" s="2">
        <v>647465</v>
      </c>
      <c r="J1251" s="2">
        <v>55818</v>
      </c>
      <c r="K1251" s="2">
        <f t="shared" si="95"/>
        <v>1606159</v>
      </c>
      <c r="L1251" s="6">
        <v>1064237</v>
      </c>
      <c r="M1251" s="5">
        <v>1006833</v>
      </c>
      <c r="N1251" s="2">
        <f t="shared" si="96"/>
        <v>2071070</v>
      </c>
      <c r="O1251" s="2">
        <f t="shared" si="97"/>
        <v>464911</v>
      </c>
      <c r="P1251" s="5">
        <v>117284</v>
      </c>
      <c r="Q1251" s="2">
        <f t="shared" si="98"/>
        <v>347627</v>
      </c>
      <c r="R1251" s="2">
        <f t="shared" si="99"/>
        <v>-347627</v>
      </c>
    </row>
    <row r="1252" spans="1:18" ht="46.5" customHeight="1" x14ac:dyDescent="0.25">
      <c r="A1252" s="14" t="s">
        <v>1573</v>
      </c>
      <c r="B1252" s="33">
        <v>31067</v>
      </c>
      <c r="C1252" s="3">
        <v>1060775</v>
      </c>
      <c r="D1252" s="4" t="s">
        <v>1574</v>
      </c>
      <c r="E1252" s="4" t="s">
        <v>1575</v>
      </c>
      <c r="F1252" s="3" t="s">
        <v>23</v>
      </c>
      <c r="G1252" s="2" t="s">
        <v>5680</v>
      </c>
      <c r="H1252" s="2">
        <v>814483</v>
      </c>
      <c r="I1252" s="2">
        <v>575738</v>
      </c>
      <c r="J1252" s="2">
        <v>374535</v>
      </c>
      <c r="K1252" s="2">
        <f t="shared" si="95"/>
        <v>1764756</v>
      </c>
      <c r="L1252" s="6">
        <v>956532</v>
      </c>
      <c r="M1252" s="5">
        <v>949299</v>
      </c>
      <c r="N1252" s="2">
        <f t="shared" si="96"/>
        <v>1905831</v>
      </c>
      <c r="O1252" s="2">
        <f t="shared" si="97"/>
        <v>141075</v>
      </c>
      <c r="P1252" s="5">
        <v>124437</v>
      </c>
      <c r="Q1252" s="2">
        <f t="shared" si="98"/>
        <v>16638</v>
      </c>
      <c r="R1252" s="2">
        <f t="shared" si="99"/>
        <v>-16638</v>
      </c>
    </row>
    <row r="1253" spans="1:18" ht="46.5" customHeight="1" x14ac:dyDescent="0.25">
      <c r="A1253" s="14" t="s">
        <v>1573</v>
      </c>
      <c r="B1253" s="33">
        <v>33962</v>
      </c>
      <c r="C1253" s="3">
        <v>1151550</v>
      </c>
      <c r="D1253" s="4" t="s">
        <v>1574</v>
      </c>
      <c r="E1253" s="4" t="s">
        <v>1576</v>
      </c>
      <c r="F1253" s="3" t="s">
        <v>23</v>
      </c>
      <c r="G1253" s="2" t="s">
        <v>5680</v>
      </c>
      <c r="H1253" s="2">
        <v>692601</v>
      </c>
      <c r="I1253" s="2">
        <v>485430</v>
      </c>
      <c r="J1253" s="2">
        <v>320308</v>
      </c>
      <c r="K1253" s="2">
        <f t="shared" ref="K1253:K1316" si="100">H1253+I1253+J1253</f>
        <v>1498339</v>
      </c>
      <c r="L1253" s="6">
        <v>927519</v>
      </c>
      <c r="M1253" s="5">
        <v>808405</v>
      </c>
      <c r="N1253" s="2">
        <f t="shared" si="96"/>
        <v>1735924</v>
      </c>
      <c r="O1253" s="2">
        <f t="shared" si="97"/>
        <v>237585</v>
      </c>
      <c r="P1253" s="5">
        <v>112679</v>
      </c>
      <c r="Q1253" s="2">
        <f t="shared" si="98"/>
        <v>124906</v>
      </c>
      <c r="R1253" s="2">
        <f t="shared" si="99"/>
        <v>-124906</v>
      </c>
    </row>
    <row r="1254" spans="1:18" ht="46.5" customHeight="1" x14ac:dyDescent="0.25">
      <c r="A1254" s="14" t="s">
        <v>1573</v>
      </c>
      <c r="B1254" s="33" t="s">
        <v>5608</v>
      </c>
      <c r="C1254" s="3">
        <v>1406121</v>
      </c>
      <c r="D1254" s="4" t="s">
        <v>1574</v>
      </c>
      <c r="E1254" s="4" t="s">
        <v>1577</v>
      </c>
      <c r="F1254" s="3" t="s">
        <v>23</v>
      </c>
      <c r="G1254" s="2" t="s">
        <v>5680</v>
      </c>
      <c r="H1254" s="2">
        <v>325050</v>
      </c>
      <c r="I1254" s="2">
        <v>447251</v>
      </c>
      <c r="J1254" s="2">
        <v>293813</v>
      </c>
      <c r="K1254" s="2">
        <f t="shared" si="100"/>
        <v>1066114</v>
      </c>
      <c r="L1254" s="6">
        <v>486031</v>
      </c>
      <c r="M1254" s="5">
        <v>743481</v>
      </c>
      <c r="N1254" s="2">
        <f t="shared" si="96"/>
        <v>1229512</v>
      </c>
      <c r="O1254" s="2">
        <f t="shared" si="97"/>
        <v>163398</v>
      </c>
      <c r="P1254" s="5">
        <v>47094</v>
      </c>
      <c r="Q1254" s="2">
        <f t="shared" si="98"/>
        <v>116304</v>
      </c>
      <c r="R1254" s="2">
        <f t="shared" si="99"/>
        <v>-116304</v>
      </c>
    </row>
    <row r="1255" spans="1:18" ht="46.5" customHeight="1" x14ac:dyDescent="0.25">
      <c r="A1255" s="14" t="s">
        <v>1573</v>
      </c>
      <c r="B1255" s="33">
        <v>37814</v>
      </c>
      <c r="C1255" s="3">
        <v>1855323</v>
      </c>
      <c r="D1255" s="4" t="s">
        <v>1574</v>
      </c>
      <c r="E1255" s="4" t="s">
        <v>1578</v>
      </c>
      <c r="F1255" s="3" t="s">
        <v>59</v>
      </c>
      <c r="G1255" s="2" t="s">
        <v>5680</v>
      </c>
      <c r="H1255" s="2">
        <v>0</v>
      </c>
      <c r="I1255" s="2">
        <v>229038</v>
      </c>
      <c r="J1255" s="2">
        <v>159483</v>
      </c>
      <c r="K1255" s="2">
        <f t="shared" si="100"/>
        <v>388521</v>
      </c>
      <c r="L1255" s="6">
        <v>54365</v>
      </c>
      <c r="M1255" s="5">
        <v>395467</v>
      </c>
      <c r="N1255" s="2">
        <f t="shared" si="96"/>
        <v>449832</v>
      </c>
      <c r="O1255" s="2">
        <f t="shared" si="97"/>
        <v>61311</v>
      </c>
      <c r="P1255" s="5">
        <v>48000</v>
      </c>
      <c r="Q1255" s="2">
        <f t="shared" si="98"/>
        <v>13311</v>
      </c>
      <c r="R1255" s="2">
        <f t="shared" si="99"/>
        <v>-13311</v>
      </c>
    </row>
    <row r="1256" spans="1:18" ht="46.5" customHeight="1" x14ac:dyDescent="0.25">
      <c r="A1256" s="14" t="s">
        <v>1573</v>
      </c>
      <c r="B1256" s="33" t="s">
        <v>5647</v>
      </c>
      <c r="C1256" s="3">
        <v>2099988</v>
      </c>
      <c r="D1256" s="4" t="s">
        <v>1574</v>
      </c>
      <c r="E1256" s="4" t="s">
        <v>1582</v>
      </c>
      <c r="F1256" s="3" t="s">
        <v>59</v>
      </c>
      <c r="G1256" s="2" t="s">
        <v>5680</v>
      </c>
      <c r="H1256" s="2">
        <v>0</v>
      </c>
      <c r="I1256" s="2">
        <v>291531</v>
      </c>
      <c r="J1256" s="2">
        <v>164617</v>
      </c>
      <c r="K1256" s="2">
        <f t="shared" si="100"/>
        <v>456148</v>
      </c>
      <c r="L1256" s="6">
        <v>35318</v>
      </c>
      <c r="M1256" s="5">
        <v>444091</v>
      </c>
      <c r="N1256" s="2">
        <f t="shared" si="96"/>
        <v>479409</v>
      </c>
      <c r="O1256" s="2">
        <f t="shared" si="97"/>
        <v>23261</v>
      </c>
      <c r="P1256" s="5">
        <v>35318</v>
      </c>
      <c r="Q1256" s="2">
        <f t="shared" si="98"/>
        <v>-12057</v>
      </c>
      <c r="R1256" s="2">
        <f t="shared" si="99"/>
        <v>12057</v>
      </c>
    </row>
    <row r="1257" spans="1:18" ht="46.5" customHeight="1" x14ac:dyDescent="0.25">
      <c r="A1257" s="14" t="s">
        <v>1573</v>
      </c>
      <c r="B1257" s="33">
        <v>39486</v>
      </c>
      <c r="C1257" s="3">
        <v>2187141</v>
      </c>
      <c r="D1257" s="4" t="s">
        <v>1574</v>
      </c>
      <c r="E1257" s="4" t="s">
        <v>1580</v>
      </c>
      <c r="F1257" s="3" t="s">
        <v>59</v>
      </c>
      <c r="G1257" s="2" t="s">
        <v>5670</v>
      </c>
      <c r="H1257" s="2">
        <v>0</v>
      </c>
      <c r="I1257" s="2">
        <v>220122</v>
      </c>
      <c r="J1257" s="2">
        <v>152196</v>
      </c>
      <c r="K1257" s="2">
        <f t="shared" si="100"/>
        <v>372318</v>
      </c>
      <c r="L1257" s="11">
        <v>81357</v>
      </c>
      <c r="M1257" s="5">
        <v>379533</v>
      </c>
      <c r="N1257" s="2">
        <f t="shared" si="96"/>
        <v>460890</v>
      </c>
      <c r="O1257" s="2">
        <f t="shared" si="97"/>
        <v>88572</v>
      </c>
      <c r="P1257" s="5">
        <v>81357</v>
      </c>
      <c r="Q1257" s="2">
        <f t="shared" si="98"/>
        <v>7215</v>
      </c>
      <c r="R1257" s="2">
        <f t="shared" si="99"/>
        <v>-7215</v>
      </c>
    </row>
    <row r="1258" spans="1:18" ht="46.5" customHeight="1" x14ac:dyDescent="0.25">
      <c r="A1258" s="14" t="s">
        <v>1573</v>
      </c>
      <c r="B1258" s="33" t="s">
        <v>5655</v>
      </c>
      <c r="C1258" s="3">
        <v>2187373</v>
      </c>
      <c r="D1258" s="4" t="s">
        <v>1574</v>
      </c>
      <c r="E1258" s="4" t="s">
        <v>1579</v>
      </c>
      <c r="F1258" s="3" t="s">
        <v>59</v>
      </c>
      <c r="G1258" s="2" t="s">
        <v>5680</v>
      </c>
      <c r="H1258" s="2">
        <v>0</v>
      </c>
      <c r="I1258" s="2">
        <v>222065</v>
      </c>
      <c r="J1258" s="2">
        <v>155004</v>
      </c>
      <c r="K1258" s="2">
        <f t="shared" si="100"/>
        <v>377069</v>
      </c>
      <c r="L1258" s="11">
        <v>78852</v>
      </c>
      <c r="M1258" s="5">
        <v>383226</v>
      </c>
      <c r="N1258" s="2">
        <f t="shared" si="96"/>
        <v>462078</v>
      </c>
      <c r="O1258" s="2">
        <f t="shared" si="97"/>
        <v>85009</v>
      </c>
      <c r="P1258" s="5">
        <v>78852</v>
      </c>
      <c r="Q1258" s="2">
        <f t="shared" si="98"/>
        <v>6157</v>
      </c>
      <c r="R1258" s="2">
        <f t="shared" si="99"/>
        <v>-6157</v>
      </c>
    </row>
    <row r="1259" spans="1:18" ht="46.5" customHeight="1" x14ac:dyDescent="0.25">
      <c r="A1259" s="14" t="s">
        <v>1573</v>
      </c>
      <c r="B1259" s="33">
        <v>39501</v>
      </c>
      <c r="C1259" s="3">
        <v>2194902</v>
      </c>
      <c r="D1259" s="4" t="s">
        <v>1574</v>
      </c>
      <c r="E1259" s="4" t="s">
        <v>1581</v>
      </c>
      <c r="F1259" s="3" t="s">
        <v>59</v>
      </c>
      <c r="G1259" s="2" t="s">
        <v>5670</v>
      </c>
      <c r="H1259" s="2">
        <v>0</v>
      </c>
      <c r="I1259" s="2">
        <v>222510</v>
      </c>
      <c r="J1259" s="2">
        <v>152196</v>
      </c>
      <c r="K1259" s="2">
        <f t="shared" si="100"/>
        <v>374706</v>
      </c>
      <c r="L1259" s="11">
        <v>77000</v>
      </c>
      <c r="M1259" s="5">
        <v>381933</v>
      </c>
      <c r="N1259" s="2">
        <f t="shared" si="96"/>
        <v>458933</v>
      </c>
      <c r="O1259" s="2">
        <f t="shared" si="97"/>
        <v>84227</v>
      </c>
      <c r="P1259" s="5">
        <v>77067</v>
      </c>
      <c r="Q1259" s="2">
        <f t="shared" si="98"/>
        <v>7160</v>
      </c>
      <c r="R1259" s="2">
        <f t="shared" si="99"/>
        <v>-7160</v>
      </c>
    </row>
    <row r="1260" spans="1:18" ht="46.5" customHeight="1" x14ac:dyDescent="0.25">
      <c r="A1260" s="14" t="s">
        <v>1573</v>
      </c>
      <c r="B1260" s="33">
        <v>40063</v>
      </c>
      <c r="C1260" s="3">
        <v>2207107</v>
      </c>
      <c r="D1260" s="4" t="s">
        <v>1574</v>
      </c>
      <c r="E1260" s="4" t="s">
        <v>1588</v>
      </c>
      <c r="F1260" s="3" t="s">
        <v>59</v>
      </c>
      <c r="G1260" s="2" t="s">
        <v>5670</v>
      </c>
      <c r="H1260" s="2">
        <v>0</v>
      </c>
      <c r="I1260" s="2">
        <v>210207</v>
      </c>
      <c r="J1260" s="2">
        <v>146298</v>
      </c>
      <c r="K1260" s="2">
        <f t="shared" si="100"/>
        <v>356505</v>
      </c>
      <c r="L1260" s="11">
        <v>36106</v>
      </c>
      <c r="M1260" s="5">
        <v>362456</v>
      </c>
      <c r="N1260" s="2">
        <f t="shared" si="96"/>
        <v>398562</v>
      </c>
      <c r="O1260" s="2">
        <f t="shared" si="97"/>
        <v>42057</v>
      </c>
      <c r="P1260" s="5">
        <v>35000</v>
      </c>
      <c r="Q1260" s="2">
        <f t="shared" si="98"/>
        <v>7057</v>
      </c>
      <c r="R1260" s="2">
        <f t="shared" si="99"/>
        <v>-7057</v>
      </c>
    </row>
    <row r="1261" spans="1:18" ht="46.5" customHeight="1" x14ac:dyDescent="0.25">
      <c r="A1261" s="14" t="s">
        <v>1573</v>
      </c>
      <c r="B1261" s="33">
        <v>40059</v>
      </c>
      <c r="C1261" s="3">
        <v>2211713</v>
      </c>
      <c r="D1261" s="4" t="s">
        <v>1574</v>
      </c>
      <c r="E1261" s="4" t="s">
        <v>1589</v>
      </c>
      <c r="F1261" s="3" t="s">
        <v>59</v>
      </c>
      <c r="G1261" s="2" t="s">
        <v>5670</v>
      </c>
      <c r="H1261" s="2">
        <v>0</v>
      </c>
      <c r="I1261" s="2">
        <v>209771</v>
      </c>
      <c r="J1261" s="2">
        <v>146298</v>
      </c>
      <c r="K1261" s="2">
        <f t="shared" si="100"/>
        <v>356069</v>
      </c>
      <c r="L1261" s="11">
        <v>35254</v>
      </c>
      <c r="M1261" s="5">
        <v>362456</v>
      </c>
      <c r="N1261" s="2">
        <f t="shared" si="96"/>
        <v>397710</v>
      </c>
      <c r="O1261" s="2">
        <f t="shared" si="97"/>
        <v>41641</v>
      </c>
      <c r="P1261" s="5">
        <v>35338</v>
      </c>
      <c r="Q1261" s="2">
        <f t="shared" si="98"/>
        <v>6303</v>
      </c>
      <c r="R1261" s="2">
        <f t="shared" si="99"/>
        <v>-6303</v>
      </c>
    </row>
    <row r="1262" spans="1:18" ht="46.5" customHeight="1" x14ac:dyDescent="0.25">
      <c r="A1262" s="14" t="s">
        <v>1573</v>
      </c>
      <c r="B1262" s="33" t="s">
        <v>5660</v>
      </c>
      <c r="C1262" s="3">
        <v>2244228</v>
      </c>
      <c r="D1262" s="4" t="s">
        <v>1574</v>
      </c>
      <c r="E1262" s="4" t="s">
        <v>1585</v>
      </c>
      <c r="F1262" s="3" t="s">
        <v>59</v>
      </c>
      <c r="G1262" s="2" t="s">
        <v>5680</v>
      </c>
      <c r="H1262" s="2">
        <v>0</v>
      </c>
      <c r="I1262" s="2">
        <v>210207</v>
      </c>
      <c r="J1262" s="2">
        <v>146298</v>
      </c>
      <c r="K1262" s="2">
        <f t="shared" si="100"/>
        <v>356505</v>
      </c>
      <c r="L1262" s="11">
        <v>35318</v>
      </c>
      <c r="M1262" s="5">
        <v>362456</v>
      </c>
      <c r="N1262" s="2">
        <f t="shared" si="96"/>
        <v>397774</v>
      </c>
      <c r="O1262" s="2">
        <f t="shared" si="97"/>
        <v>41269</v>
      </c>
      <c r="P1262" s="5">
        <v>35318</v>
      </c>
      <c r="Q1262" s="2">
        <f t="shared" si="98"/>
        <v>5951</v>
      </c>
      <c r="R1262" s="2">
        <f t="shared" si="99"/>
        <v>-5951</v>
      </c>
    </row>
    <row r="1263" spans="1:18" ht="46.5" customHeight="1" x14ac:dyDescent="0.25">
      <c r="A1263" s="14" t="s">
        <v>1573</v>
      </c>
      <c r="B1263" s="33">
        <v>40308</v>
      </c>
      <c r="C1263" s="3">
        <v>2326715</v>
      </c>
      <c r="D1263" s="4" t="s">
        <v>1574</v>
      </c>
      <c r="E1263" s="4" t="s">
        <v>1584</v>
      </c>
      <c r="F1263" s="3" t="s">
        <v>59</v>
      </c>
      <c r="G1263" s="2" t="s">
        <v>5670</v>
      </c>
      <c r="H1263" s="2">
        <v>0</v>
      </c>
      <c r="I1263" s="2">
        <v>213287</v>
      </c>
      <c r="J1263" s="2">
        <v>139377</v>
      </c>
      <c r="K1263" s="2">
        <f t="shared" si="100"/>
        <v>352664</v>
      </c>
      <c r="L1263" s="11"/>
      <c r="M1263" s="5">
        <v>362292</v>
      </c>
      <c r="N1263" s="2">
        <f t="shared" si="96"/>
        <v>362292</v>
      </c>
      <c r="O1263" s="2">
        <f t="shared" si="97"/>
        <v>9628</v>
      </c>
      <c r="P1263" s="5">
        <v>0</v>
      </c>
      <c r="Q1263" s="2">
        <f t="shared" si="98"/>
        <v>9628</v>
      </c>
      <c r="R1263" s="2">
        <f t="shared" si="99"/>
        <v>-9628</v>
      </c>
    </row>
    <row r="1264" spans="1:18" ht="46.5" customHeight="1" x14ac:dyDescent="0.25">
      <c r="A1264" s="14" t="s">
        <v>1573</v>
      </c>
      <c r="B1264" s="33" t="s">
        <v>5647</v>
      </c>
      <c r="C1264" s="3">
        <v>2382060</v>
      </c>
      <c r="D1264" s="4" t="s">
        <v>1574</v>
      </c>
      <c r="E1264" s="4" t="s">
        <v>1583</v>
      </c>
      <c r="F1264" s="3" t="s">
        <v>59</v>
      </c>
      <c r="G1264" s="2" t="s">
        <v>5680</v>
      </c>
      <c r="H1264" s="2">
        <v>0</v>
      </c>
      <c r="I1264" s="2">
        <v>210207</v>
      </c>
      <c r="J1264" s="2">
        <v>146298</v>
      </c>
      <c r="K1264" s="2">
        <f t="shared" si="100"/>
        <v>356505</v>
      </c>
      <c r="L1264" s="11">
        <v>35318</v>
      </c>
      <c r="M1264" s="5">
        <v>362456</v>
      </c>
      <c r="N1264" s="2">
        <f t="shared" si="96"/>
        <v>397774</v>
      </c>
      <c r="O1264" s="2">
        <f t="shared" si="97"/>
        <v>41269</v>
      </c>
      <c r="P1264" s="5">
        <v>35318</v>
      </c>
      <c r="Q1264" s="2">
        <f t="shared" si="98"/>
        <v>5951</v>
      </c>
      <c r="R1264" s="2">
        <f t="shared" si="99"/>
        <v>-5951</v>
      </c>
    </row>
    <row r="1265" spans="1:18" ht="46.5" customHeight="1" x14ac:dyDescent="0.25">
      <c r="A1265" s="14" t="s">
        <v>1573</v>
      </c>
      <c r="B1265" s="33" t="s">
        <v>5647</v>
      </c>
      <c r="C1265" s="3">
        <v>2393743</v>
      </c>
      <c r="D1265" s="4" t="s">
        <v>1574</v>
      </c>
      <c r="E1265" s="4" t="s">
        <v>1586</v>
      </c>
      <c r="F1265" s="3" t="s">
        <v>59</v>
      </c>
      <c r="G1265" s="2" t="s">
        <v>5680</v>
      </c>
      <c r="H1265" s="2">
        <v>0</v>
      </c>
      <c r="I1265" s="2">
        <v>210207</v>
      </c>
      <c r="J1265" s="2">
        <v>146298</v>
      </c>
      <c r="K1265" s="2">
        <f t="shared" si="100"/>
        <v>356505</v>
      </c>
      <c r="L1265" s="11">
        <v>36106</v>
      </c>
      <c r="M1265" s="5">
        <v>362456</v>
      </c>
      <c r="N1265" s="2">
        <f t="shared" si="96"/>
        <v>398562</v>
      </c>
      <c r="O1265" s="2">
        <f t="shared" si="97"/>
        <v>42057</v>
      </c>
      <c r="P1265" s="5">
        <v>36106</v>
      </c>
      <c r="Q1265" s="2">
        <f t="shared" si="98"/>
        <v>5951</v>
      </c>
      <c r="R1265" s="2">
        <f t="shared" si="99"/>
        <v>-5951</v>
      </c>
    </row>
    <row r="1266" spans="1:18" ht="46.5" customHeight="1" x14ac:dyDescent="0.25">
      <c r="A1266" s="14" t="s">
        <v>1573</v>
      </c>
      <c r="B1266" s="33">
        <v>40421</v>
      </c>
      <c r="C1266" s="3">
        <v>2450645</v>
      </c>
      <c r="D1266" s="4" t="s">
        <v>1574</v>
      </c>
      <c r="E1266" s="4" t="s">
        <v>1590</v>
      </c>
      <c r="F1266" s="3" t="s">
        <v>59</v>
      </c>
      <c r="G1266" s="2" t="s">
        <v>5670</v>
      </c>
      <c r="H1266" s="2">
        <v>0</v>
      </c>
      <c r="I1266" s="2">
        <v>217306</v>
      </c>
      <c r="J1266" s="2">
        <v>137898</v>
      </c>
      <c r="K1266" s="2">
        <f t="shared" si="100"/>
        <v>355204</v>
      </c>
      <c r="L1266" s="11"/>
      <c r="M1266" s="5">
        <v>365343</v>
      </c>
      <c r="N1266" s="2">
        <f t="shared" si="96"/>
        <v>365343</v>
      </c>
      <c r="O1266" s="2">
        <f t="shared" si="97"/>
        <v>10139</v>
      </c>
      <c r="P1266" s="5">
        <v>0</v>
      </c>
      <c r="Q1266" s="2">
        <f t="shared" si="98"/>
        <v>10139</v>
      </c>
      <c r="R1266" s="2">
        <f t="shared" si="99"/>
        <v>-10139</v>
      </c>
    </row>
    <row r="1267" spans="1:18" ht="46.5" customHeight="1" x14ac:dyDescent="0.25">
      <c r="A1267" s="14" t="s">
        <v>4395</v>
      </c>
      <c r="B1267" s="33">
        <v>40061</v>
      </c>
      <c r="C1267" s="3">
        <v>2278794</v>
      </c>
      <c r="D1267" s="4" t="s">
        <v>4396</v>
      </c>
      <c r="E1267" s="4" t="s">
        <v>4397</v>
      </c>
      <c r="F1267" s="3" t="s">
        <v>59</v>
      </c>
      <c r="G1267" s="2" t="s">
        <v>5670</v>
      </c>
      <c r="H1267" s="2">
        <v>0</v>
      </c>
      <c r="I1267" s="2">
        <v>210207</v>
      </c>
      <c r="J1267" s="2">
        <v>100914</v>
      </c>
      <c r="K1267" s="2">
        <f t="shared" si="100"/>
        <v>311121</v>
      </c>
      <c r="L1267" s="11">
        <v>26985</v>
      </c>
      <c r="M1267" s="5">
        <v>362456</v>
      </c>
      <c r="N1267" s="2">
        <f t="shared" si="96"/>
        <v>389441</v>
      </c>
      <c r="O1267" s="2">
        <f t="shared" si="97"/>
        <v>78320</v>
      </c>
      <c r="P1267" s="5">
        <v>26985</v>
      </c>
      <c r="Q1267" s="2">
        <f t="shared" si="98"/>
        <v>51335</v>
      </c>
      <c r="R1267" s="2">
        <f t="shared" si="99"/>
        <v>-51335</v>
      </c>
    </row>
    <row r="1268" spans="1:18" ht="46.5" customHeight="1" x14ac:dyDescent="0.25">
      <c r="A1268" s="14" t="s">
        <v>4395</v>
      </c>
      <c r="B1268" s="33">
        <v>40063</v>
      </c>
      <c r="C1268" s="3">
        <v>2279036</v>
      </c>
      <c r="D1268" s="4" t="s">
        <v>4396</v>
      </c>
      <c r="E1268" s="4" t="s">
        <v>4398</v>
      </c>
      <c r="F1268" s="3" t="s">
        <v>59</v>
      </c>
      <c r="G1268" s="2" t="s">
        <v>5670</v>
      </c>
      <c r="H1268" s="2">
        <v>0</v>
      </c>
      <c r="I1268" s="2">
        <v>210207</v>
      </c>
      <c r="J1268" s="2">
        <v>152399</v>
      </c>
      <c r="K1268" s="2">
        <f t="shared" si="100"/>
        <v>362606</v>
      </c>
      <c r="L1268" s="11">
        <v>26985</v>
      </c>
      <c r="M1268" s="5">
        <v>362456</v>
      </c>
      <c r="N1268" s="2">
        <f t="shared" si="96"/>
        <v>389441</v>
      </c>
      <c r="O1268" s="2">
        <f t="shared" si="97"/>
        <v>26835</v>
      </c>
      <c r="P1268" s="5">
        <v>26985</v>
      </c>
      <c r="Q1268" s="2">
        <f t="shared" si="98"/>
        <v>-150</v>
      </c>
      <c r="R1268" s="2">
        <f t="shared" si="99"/>
        <v>150</v>
      </c>
    </row>
    <row r="1269" spans="1:18" ht="46.5" customHeight="1" x14ac:dyDescent="0.25">
      <c r="A1269" s="14" t="s">
        <v>4395</v>
      </c>
      <c r="B1269" s="33">
        <v>40061</v>
      </c>
      <c r="C1269" s="3">
        <v>2279085</v>
      </c>
      <c r="D1269" s="4" t="s">
        <v>4396</v>
      </c>
      <c r="E1269" s="4" t="s">
        <v>4399</v>
      </c>
      <c r="F1269" s="3" t="s">
        <v>59</v>
      </c>
      <c r="G1269" s="2" t="s">
        <v>5670</v>
      </c>
      <c r="H1269" s="2">
        <v>0</v>
      </c>
      <c r="I1269" s="2">
        <v>210207</v>
      </c>
      <c r="J1269" s="2">
        <v>97562</v>
      </c>
      <c r="K1269" s="2">
        <f t="shared" si="100"/>
        <v>307769</v>
      </c>
      <c r="L1269" s="11">
        <v>26985</v>
      </c>
      <c r="M1269" s="5">
        <v>362456</v>
      </c>
      <c r="N1269" s="2">
        <f t="shared" si="96"/>
        <v>389441</v>
      </c>
      <c r="O1269" s="2">
        <f t="shared" si="97"/>
        <v>81672</v>
      </c>
      <c r="P1269" s="5">
        <v>26985</v>
      </c>
      <c r="Q1269" s="2">
        <f t="shared" si="98"/>
        <v>54687</v>
      </c>
      <c r="R1269" s="2">
        <f t="shared" si="99"/>
        <v>-54687</v>
      </c>
    </row>
    <row r="1270" spans="1:18" ht="46.5" customHeight="1" x14ac:dyDescent="0.25">
      <c r="A1270" s="14" t="s">
        <v>4395</v>
      </c>
      <c r="B1270" s="33">
        <v>40387</v>
      </c>
      <c r="C1270" s="3">
        <v>2491251</v>
      </c>
      <c r="D1270" s="4" t="s">
        <v>4396</v>
      </c>
      <c r="E1270" s="4" t="s">
        <v>4400</v>
      </c>
      <c r="F1270" s="3" t="s">
        <v>9</v>
      </c>
      <c r="G1270" s="2" t="s">
        <v>5670</v>
      </c>
      <c r="H1270" s="2">
        <v>0</v>
      </c>
      <c r="I1270" s="2">
        <v>208118</v>
      </c>
      <c r="J1270" s="2">
        <v>142579</v>
      </c>
      <c r="K1270" s="2">
        <f t="shared" si="100"/>
        <v>350697</v>
      </c>
      <c r="L1270" s="11"/>
      <c r="M1270" s="5">
        <v>360327</v>
      </c>
      <c r="N1270" s="2">
        <f t="shared" si="96"/>
        <v>360327</v>
      </c>
      <c r="O1270" s="2">
        <f t="shared" si="97"/>
        <v>9630</v>
      </c>
      <c r="P1270" s="5">
        <v>0</v>
      </c>
      <c r="Q1270" s="2">
        <f t="shared" si="98"/>
        <v>9630</v>
      </c>
      <c r="R1270" s="2">
        <f t="shared" si="99"/>
        <v>-9630</v>
      </c>
    </row>
    <row r="1271" spans="1:18" ht="46.5" customHeight="1" x14ac:dyDescent="0.25">
      <c r="A1271" s="3" t="s">
        <v>1620</v>
      </c>
      <c r="B1271" s="33">
        <v>33970</v>
      </c>
      <c r="C1271" s="3">
        <v>1233556</v>
      </c>
      <c r="D1271" s="4" t="s">
        <v>1621</v>
      </c>
      <c r="E1271" s="4" t="s">
        <v>1624</v>
      </c>
      <c r="F1271" s="3" t="s">
        <v>99</v>
      </c>
      <c r="G1271" s="2" t="s">
        <v>5680</v>
      </c>
      <c r="H1271" s="2">
        <v>741224</v>
      </c>
      <c r="I1271" s="2">
        <v>517823</v>
      </c>
      <c r="J1271" s="2">
        <v>303929</v>
      </c>
      <c r="K1271" s="2">
        <f t="shared" si="100"/>
        <v>1562976</v>
      </c>
      <c r="L1271" s="6">
        <v>581360</v>
      </c>
      <c r="M1271" s="5">
        <v>860239</v>
      </c>
      <c r="N1271" s="2">
        <f t="shared" si="96"/>
        <v>1441599</v>
      </c>
      <c r="O1271" s="2">
        <f t="shared" si="97"/>
        <v>-121377</v>
      </c>
      <c r="P1271" s="5">
        <v>0</v>
      </c>
      <c r="Q1271" s="2">
        <f t="shared" si="98"/>
        <v>-121377</v>
      </c>
      <c r="R1271" s="2">
        <f t="shared" si="99"/>
        <v>121377</v>
      </c>
    </row>
    <row r="1272" spans="1:18" ht="46.5" customHeight="1" x14ac:dyDescent="0.25">
      <c r="A1272" s="3" t="s">
        <v>1620</v>
      </c>
      <c r="B1272" s="33">
        <v>37770</v>
      </c>
      <c r="C1272" s="3">
        <v>1829482</v>
      </c>
      <c r="D1272" s="4" t="s">
        <v>1621</v>
      </c>
      <c r="E1272" s="4" t="s">
        <v>1623</v>
      </c>
      <c r="F1272" s="3" t="s">
        <v>112</v>
      </c>
      <c r="G1272" s="2" t="s">
        <v>5680</v>
      </c>
      <c r="H1272" s="2">
        <v>272573</v>
      </c>
      <c r="I1272" s="2">
        <v>444503</v>
      </c>
      <c r="J1272" s="2">
        <v>511100</v>
      </c>
      <c r="K1272" s="2">
        <f t="shared" si="100"/>
        <v>1228176</v>
      </c>
      <c r="L1272" s="6">
        <v>358965</v>
      </c>
      <c r="M1272" s="5">
        <v>642035</v>
      </c>
      <c r="N1272" s="2">
        <f t="shared" si="96"/>
        <v>1001000</v>
      </c>
      <c r="O1272" s="2">
        <f t="shared" si="97"/>
        <v>-227176</v>
      </c>
      <c r="P1272" s="5">
        <v>0</v>
      </c>
      <c r="Q1272" s="2">
        <f t="shared" si="98"/>
        <v>-227176</v>
      </c>
      <c r="R1272" s="2">
        <f t="shared" si="99"/>
        <v>227176</v>
      </c>
    </row>
    <row r="1273" spans="1:18" ht="46.5" customHeight="1" x14ac:dyDescent="0.25">
      <c r="A1273" s="3" t="s">
        <v>1620</v>
      </c>
      <c r="B1273" s="33">
        <v>37818</v>
      </c>
      <c r="C1273" s="3">
        <v>1938566</v>
      </c>
      <c r="D1273" s="4" t="s">
        <v>1621</v>
      </c>
      <c r="E1273" s="4" t="s">
        <v>1622</v>
      </c>
      <c r="F1273" s="3" t="s">
        <v>112</v>
      </c>
      <c r="G1273" s="2" t="s">
        <v>5680</v>
      </c>
      <c r="H1273" s="2">
        <v>0</v>
      </c>
      <c r="I1273" s="2">
        <v>221613</v>
      </c>
      <c r="J1273" s="2">
        <v>169962</v>
      </c>
      <c r="K1273" s="2">
        <f t="shared" si="100"/>
        <v>391575</v>
      </c>
      <c r="L1273" s="11"/>
      <c r="M1273" s="5">
        <v>382369</v>
      </c>
      <c r="N1273" s="2">
        <f t="shared" si="96"/>
        <v>382369</v>
      </c>
      <c r="O1273" s="2">
        <f t="shared" si="97"/>
        <v>-9206</v>
      </c>
      <c r="P1273" s="5"/>
      <c r="Q1273" s="2">
        <f t="shared" si="98"/>
        <v>-9206</v>
      </c>
      <c r="R1273" s="2">
        <f t="shared" si="99"/>
        <v>9206</v>
      </c>
    </row>
    <row r="1274" spans="1:18" ht="46.5" customHeight="1" x14ac:dyDescent="0.25">
      <c r="A1274" s="14" t="s">
        <v>1620</v>
      </c>
      <c r="B1274" s="33">
        <v>40061</v>
      </c>
      <c r="C1274" s="3">
        <v>2163505</v>
      </c>
      <c r="D1274" s="4" t="s">
        <v>1621</v>
      </c>
      <c r="E1274" s="4" t="s">
        <v>1626</v>
      </c>
      <c r="F1274" s="3" t="s">
        <v>112</v>
      </c>
      <c r="G1274" s="2" t="s">
        <v>5670</v>
      </c>
      <c r="H1274" s="2">
        <v>0</v>
      </c>
      <c r="I1274" s="2">
        <v>214669</v>
      </c>
      <c r="J1274" s="2">
        <v>114209</v>
      </c>
      <c r="K1274" s="2">
        <f t="shared" si="100"/>
        <v>328878</v>
      </c>
      <c r="L1274" s="11">
        <v>38970</v>
      </c>
      <c r="M1274" s="5">
        <v>366917</v>
      </c>
      <c r="N1274" s="2">
        <f t="shared" si="96"/>
        <v>405887</v>
      </c>
      <c r="O1274" s="2">
        <f t="shared" si="97"/>
        <v>77009</v>
      </c>
      <c r="P1274" s="5">
        <v>39070</v>
      </c>
      <c r="Q1274" s="2">
        <f t="shared" si="98"/>
        <v>37939</v>
      </c>
      <c r="R1274" s="2">
        <f t="shared" si="99"/>
        <v>-37939</v>
      </c>
    </row>
    <row r="1275" spans="1:18" ht="46.5" customHeight="1" x14ac:dyDescent="0.25">
      <c r="A1275" s="14" t="s">
        <v>1620</v>
      </c>
      <c r="B1275" s="33">
        <v>40061</v>
      </c>
      <c r="C1275" s="3">
        <v>2403951</v>
      </c>
      <c r="D1275" s="4" t="s">
        <v>1621</v>
      </c>
      <c r="E1275" s="4" t="s">
        <v>1625</v>
      </c>
      <c r="F1275" s="3" t="s">
        <v>112</v>
      </c>
      <c r="G1275" s="2" t="s">
        <v>5670</v>
      </c>
      <c r="H1275" s="2">
        <v>0</v>
      </c>
      <c r="I1275" s="2">
        <v>214669</v>
      </c>
      <c r="J1275" s="2">
        <v>133389</v>
      </c>
      <c r="K1275" s="2">
        <f t="shared" si="100"/>
        <v>348058</v>
      </c>
      <c r="L1275" s="11">
        <v>38970</v>
      </c>
      <c r="M1275" s="5">
        <v>366917</v>
      </c>
      <c r="N1275" s="2">
        <f t="shared" si="96"/>
        <v>405887</v>
      </c>
      <c r="O1275" s="2">
        <f t="shared" si="97"/>
        <v>57829</v>
      </c>
      <c r="P1275" s="5">
        <v>32000</v>
      </c>
      <c r="Q1275" s="2">
        <f t="shared" si="98"/>
        <v>25829</v>
      </c>
      <c r="R1275" s="2">
        <f t="shared" si="99"/>
        <v>-25829</v>
      </c>
    </row>
    <row r="1276" spans="1:18" ht="46.5" customHeight="1" x14ac:dyDescent="0.25">
      <c r="A1276" s="3" t="s">
        <v>1644</v>
      </c>
      <c r="B1276" s="33">
        <v>39942</v>
      </c>
      <c r="C1276" s="3">
        <v>1879078</v>
      </c>
      <c r="D1276" s="4" t="s">
        <v>1645</v>
      </c>
      <c r="E1276" s="4" t="s">
        <v>1647</v>
      </c>
      <c r="F1276" s="3" t="s">
        <v>689</v>
      </c>
      <c r="G1276" s="2" t="s">
        <v>5670</v>
      </c>
      <c r="H1276" s="2">
        <v>0</v>
      </c>
      <c r="I1276" s="2">
        <v>227476</v>
      </c>
      <c r="J1276" s="2">
        <v>131065</v>
      </c>
      <c r="K1276" s="2">
        <f t="shared" si="100"/>
        <v>358541</v>
      </c>
      <c r="L1276" s="6">
        <v>22941</v>
      </c>
      <c r="M1276" s="5">
        <v>397082</v>
      </c>
      <c r="N1276" s="2">
        <f t="shared" si="96"/>
        <v>420023</v>
      </c>
      <c r="O1276" s="2">
        <f t="shared" si="97"/>
        <v>61482</v>
      </c>
      <c r="P1276" s="5">
        <v>0</v>
      </c>
      <c r="Q1276" s="2">
        <f t="shared" si="98"/>
        <v>61482</v>
      </c>
      <c r="R1276" s="2">
        <f t="shared" si="99"/>
        <v>-61482</v>
      </c>
    </row>
    <row r="1277" spans="1:18" ht="46.5" customHeight="1" x14ac:dyDescent="0.25">
      <c r="A1277" s="14" t="s">
        <v>1644</v>
      </c>
      <c r="B1277" s="33">
        <v>40357</v>
      </c>
      <c r="C1277" s="3">
        <v>2342467</v>
      </c>
      <c r="D1277" s="4" t="s">
        <v>1645</v>
      </c>
      <c r="E1277" s="4" t="s">
        <v>1651</v>
      </c>
      <c r="F1277" s="3" t="s">
        <v>1652</v>
      </c>
      <c r="G1277" s="2" t="s">
        <v>5670</v>
      </c>
      <c r="H1277" s="2">
        <v>0</v>
      </c>
      <c r="I1277" s="2">
        <v>220245</v>
      </c>
      <c r="J1277" s="2">
        <v>121675</v>
      </c>
      <c r="K1277" s="2">
        <f t="shared" si="100"/>
        <v>341920</v>
      </c>
      <c r="L1277" s="11"/>
      <c r="M1277" s="5">
        <v>359268</v>
      </c>
      <c r="N1277" s="2">
        <f t="shared" si="96"/>
        <v>359268</v>
      </c>
      <c r="O1277" s="2">
        <f t="shared" si="97"/>
        <v>17348</v>
      </c>
      <c r="P1277" s="5">
        <v>0</v>
      </c>
      <c r="Q1277" s="2">
        <f t="shared" si="98"/>
        <v>17348</v>
      </c>
      <c r="R1277" s="2">
        <f t="shared" si="99"/>
        <v>-17348</v>
      </c>
    </row>
    <row r="1278" spans="1:18" ht="46.5" customHeight="1" x14ac:dyDescent="0.25">
      <c r="A1278" s="14" t="s">
        <v>1644</v>
      </c>
      <c r="B1278" s="33">
        <v>39823</v>
      </c>
      <c r="C1278" s="3">
        <v>2371706</v>
      </c>
      <c r="D1278" s="4" t="s">
        <v>1645</v>
      </c>
      <c r="E1278" s="4" t="s">
        <v>1648</v>
      </c>
      <c r="F1278" s="3" t="s">
        <v>689</v>
      </c>
      <c r="G1278" s="2" t="s">
        <v>5670</v>
      </c>
      <c r="H1278" s="2">
        <v>0</v>
      </c>
      <c r="I1278" s="2">
        <v>209771</v>
      </c>
      <c r="J1278" s="2">
        <v>110785</v>
      </c>
      <c r="K1278" s="2">
        <f t="shared" si="100"/>
        <v>320556</v>
      </c>
      <c r="L1278" s="11">
        <v>26301</v>
      </c>
      <c r="M1278" s="5">
        <v>361638</v>
      </c>
      <c r="N1278" s="2">
        <f t="shared" si="96"/>
        <v>387939</v>
      </c>
      <c r="O1278" s="2">
        <f t="shared" si="97"/>
        <v>67383</v>
      </c>
      <c r="P1278" s="5">
        <v>0</v>
      </c>
      <c r="Q1278" s="2">
        <f t="shared" si="98"/>
        <v>67383</v>
      </c>
      <c r="R1278" s="2">
        <f t="shared" si="99"/>
        <v>-67383</v>
      </c>
    </row>
    <row r="1279" spans="1:18" ht="46.5" customHeight="1" x14ac:dyDescent="0.25">
      <c r="A1279" s="14" t="s">
        <v>1644</v>
      </c>
      <c r="B1279" s="33">
        <v>40115</v>
      </c>
      <c r="C1279" s="3">
        <v>2371946</v>
      </c>
      <c r="D1279" s="4" t="s">
        <v>1645</v>
      </c>
      <c r="E1279" s="4" t="s">
        <v>1649</v>
      </c>
      <c r="F1279" s="3" t="s">
        <v>689</v>
      </c>
      <c r="G1279" s="2" t="s">
        <v>5670</v>
      </c>
      <c r="H1279" s="2">
        <v>0</v>
      </c>
      <c r="I1279" s="2">
        <v>197281</v>
      </c>
      <c r="J1279" s="2">
        <v>126313</v>
      </c>
      <c r="K1279" s="2">
        <f t="shared" si="100"/>
        <v>323594</v>
      </c>
      <c r="L1279" s="11">
        <v>19174</v>
      </c>
      <c r="M1279" s="5">
        <v>344069</v>
      </c>
      <c r="N1279" s="2">
        <f t="shared" si="96"/>
        <v>363243</v>
      </c>
      <c r="O1279" s="2">
        <f t="shared" si="97"/>
        <v>39649</v>
      </c>
      <c r="P1279" s="5">
        <v>0</v>
      </c>
      <c r="Q1279" s="2">
        <f t="shared" si="98"/>
        <v>39649</v>
      </c>
      <c r="R1279" s="2">
        <f t="shared" si="99"/>
        <v>-39649</v>
      </c>
    </row>
    <row r="1280" spans="1:18" ht="46.5" customHeight="1" x14ac:dyDescent="0.25">
      <c r="A1280" s="14" t="s">
        <v>1644</v>
      </c>
      <c r="B1280" s="33">
        <v>39942</v>
      </c>
      <c r="C1280" s="3">
        <v>2372068</v>
      </c>
      <c r="D1280" s="4" t="s">
        <v>1645</v>
      </c>
      <c r="E1280" s="4" t="s">
        <v>1646</v>
      </c>
      <c r="F1280" s="3" t="s">
        <v>78</v>
      </c>
      <c r="G1280" s="2" t="s">
        <v>5670</v>
      </c>
      <c r="H1280" s="2">
        <v>0</v>
      </c>
      <c r="I1280" s="2">
        <v>210207</v>
      </c>
      <c r="J1280" s="2">
        <v>110785</v>
      </c>
      <c r="K1280" s="2">
        <f t="shared" si="100"/>
        <v>320992</v>
      </c>
      <c r="L1280" s="11">
        <v>22941</v>
      </c>
      <c r="M1280" s="5">
        <v>369945</v>
      </c>
      <c r="N1280" s="2">
        <f t="shared" si="96"/>
        <v>392886</v>
      </c>
      <c r="O1280" s="2">
        <f t="shared" si="97"/>
        <v>71894</v>
      </c>
      <c r="P1280" s="5">
        <v>0</v>
      </c>
      <c r="Q1280" s="2">
        <f t="shared" si="98"/>
        <v>71894</v>
      </c>
      <c r="R1280" s="2">
        <f t="shared" si="99"/>
        <v>-71894</v>
      </c>
    </row>
    <row r="1281" spans="1:18" ht="46.5" customHeight="1" x14ac:dyDescent="0.25">
      <c r="A1281" s="14" t="s">
        <v>1644</v>
      </c>
      <c r="B1281" s="33">
        <v>40305</v>
      </c>
      <c r="C1281" s="3">
        <v>2372962</v>
      </c>
      <c r="D1281" s="4" t="s">
        <v>1645</v>
      </c>
      <c r="E1281" s="4" t="s">
        <v>1650</v>
      </c>
      <c r="F1281" s="3" t="s">
        <v>74</v>
      </c>
      <c r="G1281" s="2" t="s">
        <v>5670</v>
      </c>
      <c r="H1281" s="2">
        <v>0</v>
      </c>
      <c r="I1281" s="2">
        <v>208118</v>
      </c>
      <c r="J1281" s="2">
        <v>123866</v>
      </c>
      <c r="K1281" s="2">
        <f t="shared" si="100"/>
        <v>331984</v>
      </c>
      <c r="L1281" s="11"/>
      <c r="M1281" s="5">
        <v>354346</v>
      </c>
      <c r="N1281" s="2">
        <f t="shared" si="96"/>
        <v>354346</v>
      </c>
      <c r="O1281" s="2">
        <f t="shared" si="97"/>
        <v>22362</v>
      </c>
      <c r="P1281" s="5">
        <v>0</v>
      </c>
      <c r="Q1281" s="2">
        <f t="shared" si="98"/>
        <v>22362</v>
      </c>
      <c r="R1281" s="2">
        <f t="shared" si="99"/>
        <v>-22362</v>
      </c>
    </row>
    <row r="1282" spans="1:18" ht="46.5" customHeight="1" x14ac:dyDescent="0.25">
      <c r="A1282" s="14" t="s">
        <v>4401</v>
      </c>
      <c r="B1282" s="33">
        <v>31638</v>
      </c>
      <c r="C1282" s="3">
        <v>792583</v>
      </c>
      <c r="D1282" s="3" t="s">
        <v>4402</v>
      </c>
      <c r="E1282" s="3" t="s">
        <v>4412</v>
      </c>
      <c r="F1282" s="3" t="s">
        <v>4413</v>
      </c>
      <c r="G1282" s="2" t="s">
        <v>5680</v>
      </c>
      <c r="H1282" s="2">
        <v>0</v>
      </c>
      <c r="I1282" s="2">
        <v>279282</v>
      </c>
      <c r="J1282" s="2">
        <v>0</v>
      </c>
      <c r="K1282" s="2">
        <f t="shared" si="100"/>
        <v>279282</v>
      </c>
      <c r="L1282" s="11"/>
      <c r="M1282" s="3">
        <v>390213</v>
      </c>
      <c r="N1282" s="2">
        <f t="shared" si="96"/>
        <v>390213</v>
      </c>
      <c r="O1282" s="2">
        <f t="shared" si="97"/>
        <v>110931</v>
      </c>
      <c r="P1282" s="3">
        <v>125214</v>
      </c>
      <c r="Q1282" s="2">
        <f t="shared" si="98"/>
        <v>-14283</v>
      </c>
      <c r="R1282" s="2">
        <f t="shared" si="99"/>
        <v>14283</v>
      </c>
    </row>
    <row r="1283" spans="1:18" ht="46.5" customHeight="1" x14ac:dyDescent="0.25">
      <c r="A1283" s="14" t="s">
        <v>4401</v>
      </c>
      <c r="B1283" s="33">
        <v>35240</v>
      </c>
      <c r="C1283" s="3">
        <v>1379577</v>
      </c>
      <c r="D1283" s="3" t="s">
        <v>4402</v>
      </c>
      <c r="E1283" s="3" t="s">
        <v>4404</v>
      </c>
      <c r="F1283" s="3" t="s">
        <v>8</v>
      </c>
      <c r="G1283" s="2" t="s">
        <v>5680</v>
      </c>
      <c r="H1283" s="2">
        <v>215209</v>
      </c>
      <c r="I1283" s="2">
        <v>478257</v>
      </c>
      <c r="J1283" s="2">
        <v>245848</v>
      </c>
      <c r="K1283" s="2">
        <f t="shared" si="100"/>
        <v>939314</v>
      </c>
      <c r="L1283" s="6">
        <v>778248</v>
      </c>
      <c r="M1283" s="3">
        <v>786184</v>
      </c>
      <c r="N1283" s="2">
        <f t="shared" si="96"/>
        <v>1564432</v>
      </c>
      <c r="O1283" s="2">
        <f t="shared" si="97"/>
        <v>625118</v>
      </c>
      <c r="P1283" s="3">
        <v>47346</v>
      </c>
      <c r="Q1283" s="2">
        <f t="shared" si="98"/>
        <v>577772</v>
      </c>
      <c r="R1283" s="2">
        <f t="shared" si="99"/>
        <v>-577772</v>
      </c>
    </row>
    <row r="1284" spans="1:18" ht="46.5" customHeight="1" x14ac:dyDescent="0.25">
      <c r="A1284" s="14" t="s">
        <v>4401</v>
      </c>
      <c r="B1284" s="33">
        <v>35258</v>
      </c>
      <c r="C1284" s="3">
        <v>1417808</v>
      </c>
      <c r="D1284" s="3" t="s">
        <v>4402</v>
      </c>
      <c r="E1284" s="3" t="s">
        <v>4403</v>
      </c>
      <c r="F1284" s="3" t="s">
        <v>8</v>
      </c>
      <c r="G1284" s="2" t="s">
        <v>5680</v>
      </c>
      <c r="H1284" s="2">
        <v>254240</v>
      </c>
      <c r="I1284" s="2">
        <v>479826</v>
      </c>
      <c r="J1284" s="2">
        <v>233733</v>
      </c>
      <c r="K1284" s="2">
        <f t="shared" si="100"/>
        <v>967799</v>
      </c>
      <c r="L1284" s="6">
        <v>579659</v>
      </c>
      <c r="M1284" s="3">
        <v>861319</v>
      </c>
      <c r="N1284" s="2">
        <f t="shared" si="96"/>
        <v>1440978</v>
      </c>
      <c r="O1284" s="2">
        <f t="shared" si="97"/>
        <v>473179</v>
      </c>
      <c r="P1284" s="3">
        <v>0</v>
      </c>
      <c r="Q1284" s="2">
        <f t="shared" si="98"/>
        <v>473179</v>
      </c>
      <c r="R1284" s="2">
        <f t="shared" si="99"/>
        <v>-473179</v>
      </c>
    </row>
    <row r="1285" spans="1:18" ht="46.5" customHeight="1" x14ac:dyDescent="0.25">
      <c r="A1285" s="14" t="s">
        <v>4401</v>
      </c>
      <c r="B1285" s="33">
        <v>38917</v>
      </c>
      <c r="C1285" s="3">
        <v>1775483</v>
      </c>
      <c r="D1285" s="3" t="s">
        <v>4402</v>
      </c>
      <c r="E1285" s="3" t="s">
        <v>4406</v>
      </c>
      <c r="F1285" s="3" t="s">
        <v>1942</v>
      </c>
      <c r="G1285" s="2" t="s">
        <v>5670</v>
      </c>
      <c r="H1285" s="2">
        <v>0</v>
      </c>
      <c r="I1285" s="2">
        <v>232859</v>
      </c>
      <c r="J1285" s="2">
        <v>166040</v>
      </c>
      <c r="K1285" s="2">
        <f t="shared" si="100"/>
        <v>398899</v>
      </c>
      <c r="L1285" s="6">
        <v>132605</v>
      </c>
      <c r="M1285" s="3">
        <v>413226</v>
      </c>
      <c r="N1285" s="2">
        <f t="shared" ref="N1285:N1348" si="101">L1285+M1285</f>
        <v>545831</v>
      </c>
      <c r="O1285" s="2">
        <f t="shared" ref="O1285:O1348" si="102">N1285-K1285</f>
        <v>146932</v>
      </c>
      <c r="P1285" s="3">
        <v>132605</v>
      </c>
      <c r="Q1285" s="2">
        <f t="shared" ref="Q1285:Q1348" si="103">O1285-P1285</f>
        <v>14327</v>
      </c>
      <c r="R1285" s="2">
        <f t="shared" ref="R1285:R1348" si="104">(K1285+P1285)-N1285</f>
        <v>-14327</v>
      </c>
    </row>
    <row r="1286" spans="1:18" ht="46.5" customHeight="1" x14ac:dyDescent="0.25">
      <c r="A1286" s="14" t="s">
        <v>4401</v>
      </c>
      <c r="B1286" s="33">
        <v>40082</v>
      </c>
      <c r="C1286" s="3">
        <v>1963929</v>
      </c>
      <c r="D1286" s="3" t="s">
        <v>4402</v>
      </c>
      <c r="E1286" s="3" t="s">
        <v>4411</v>
      </c>
      <c r="F1286" s="3" t="s">
        <v>1942</v>
      </c>
      <c r="G1286" s="2" t="s">
        <v>5670</v>
      </c>
      <c r="H1286" s="2">
        <v>0</v>
      </c>
      <c r="I1286" s="2">
        <v>407686</v>
      </c>
      <c r="J1286" s="2">
        <v>201979</v>
      </c>
      <c r="K1286" s="2">
        <f t="shared" si="100"/>
        <v>609665</v>
      </c>
      <c r="L1286" s="6">
        <v>29393</v>
      </c>
      <c r="M1286" s="3">
        <v>631256</v>
      </c>
      <c r="N1286" s="2">
        <f t="shared" si="101"/>
        <v>660649</v>
      </c>
      <c r="O1286" s="2">
        <f t="shared" si="102"/>
        <v>50984</v>
      </c>
      <c r="P1286" s="3">
        <v>27901</v>
      </c>
      <c r="Q1286" s="2">
        <f t="shared" si="103"/>
        <v>23083</v>
      </c>
      <c r="R1286" s="2">
        <f t="shared" si="104"/>
        <v>-23083</v>
      </c>
    </row>
    <row r="1287" spans="1:18" ht="46.5" customHeight="1" x14ac:dyDescent="0.25">
      <c r="A1287" s="14" t="s">
        <v>4401</v>
      </c>
      <c r="B1287" s="33">
        <v>37928</v>
      </c>
      <c r="C1287" s="3">
        <v>1982529</v>
      </c>
      <c r="D1287" s="3" t="s">
        <v>4402</v>
      </c>
      <c r="E1287" s="3" t="s">
        <v>4405</v>
      </c>
      <c r="F1287" s="3" t="s">
        <v>1942</v>
      </c>
      <c r="G1287" s="2" t="s">
        <v>5680</v>
      </c>
      <c r="H1287" s="2">
        <v>0</v>
      </c>
      <c r="I1287" s="2">
        <v>284192</v>
      </c>
      <c r="J1287" s="2">
        <v>541055</v>
      </c>
      <c r="K1287" s="2">
        <f t="shared" si="100"/>
        <v>825247</v>
      </c>
      <c r="L1287" s="6">
        <v>501751</v>
      </c>
      <c r="M1287" s="3">
        <v>457463</v>
      </c>
      <c r="N1287" s="2">
        <f t="shared" si="101"/>
        <v>959214</v>
      </c>
      <c r="O1287" s="2">
        <f t="shared" si="102"/>
        <v>133967</v>
      </c>
      <c r="P1287" s="3">
        <v>450000</v>
      </c>
      <c r="Q1287" s="2">
        <f t="shared" si="103"/>
        <v>-316033</v>
      </c>
      <c r="R1287" s="2">
        <f t="shared" si="104"/>
        <v>316033</v>
      </c>
    </row>
    <row r="1288" spans="1:18" ht="46.5" customHeight="1" x14ac:dyDescent="0.25">
      <c r="A1288" s="14" t="s">
        <v>4401</v>
      </c>
      <c r="B1288" s="33">
        <v>39385</v>
      </c>
      <c r="C1288" s="3">
        <v>2168466</v>
      </c>
      <c r="D1288" s="4" t="s">
        <v>4402</v>
      </c>
      <c r="E1288" s="4" t="s">
        <v>4407</v>
      </c>
      <c r="F1288" s="3" t="s">
        <v>1942</v>
      </c>
      <c r="G1288" s="2" t="s">
        <v>5670</v>
      </c>
      <c r="H1288" s="2">
        <v>0</v>
      </c>
      <c r="I1288" s="2">
        <v>222065</v>
      </c>
      <c r="J1288" s="2">
        <v>166306</v>
      </c>
      <c r="K1288" s="2">
        <f t="shared" si="100"/>
        <v>388371</v>
      </c>
      <c r="L1288" s="11"/>
      <c r="M1288" s="5">
        <v>383226</v>
      </c>
      <c r="N1288" s="2">
        <f t="shared" si="101"/>
        <v>383226</v>
      </c>
      <c r="O1288" s="2">
        <f t="shared" si="102"/>
        <v>-5145</v>
      </c>
      <c r="P1288" s="5">
        <v>135941</v>
      </c>
      <c r="Q1288" s="2">
        <f t="shared" si="103"/>
        <v>-141086</v>
      </c>
      <c r="R1288" s="2">
        <f t="shared" si="104"/>
        <v>141086</v>
      </c>
    </row>
    <row r="1289" spans="1:18" ht="46.5" customHeight="1" x14ac:dyDescent="0.25">
      <c r="A1289" s="14" t="s">
        <v>4401</v>
      </c>
      <c r="B1289" s="33">
        <v>40061</v>
      </c>
      <c r="C1289" s="3">
        <v>2371826</v>
      </c>
      <c r="D1289" s="4" t="s">
        <v>4402</v>
      </c>
      <c r="E1289" s="4" t="s">
        <v>4409</v>
      </c>
      <c r="F1289" s="3" t="s">
        <v>1942</v>
      </c>
      <c r="G1289" s="2" t="s">
        <v>5670</v>
      </c>
      <c r="H1289" s="2">
        <v>0</v>
      </c>
      <c r="I1289" s="2">
        <v>138886</v>
      </c>
      <c r="J1289" s="2">
        <v>99466</v>
      </c>
      <c r="K1289" s="2">
        <f t="shared" si="100"/>
        <v>238352</v>
      </c>
      <c r="L1289" s="11">
        <v>36108</v>
      </c>
      <c r="M1289" s="5">
        <v>388284</v>
      </c>
      <c r="N1289" s="2">
        <f t="shared" si="101"/>
        <v>424392</v>
      </c>
      <c r="O1289" s="2">
        <f t="shared" si="102"/>
        <v>186040</v>
      </c>
      <c r="P1289" s="5">
        <v>34616</v>
      </c>
      <c r="Q1289" s="2">
        <f t="shared" si="103"/>
        <v>151424</v>
      </c>
      <c r="R1289" s="2">
        <f t="shared" si="104"/>
        <v>-151424</v>
      </c>
    </row>
    <row r="1290" spans="1:18" ht="46.5" customHeight="1" x14ac:dyDescent="0.25">
      <c r="A1290" s="14" t="s">
        <v>4401</v>
      </c>
      <c r="B1290" s="33">
        <v>40061</v>
      </c>
      <c r="C1290" s="3">
        <v>2371938</v>
      </c>
      <c r="D1290" s="4" t="s">
        <v>4402</v>
      </c>
      <c r="E1290" s="4" t="s">
        <v>4410</v>
      </c>
      <c r="F1290" s="3" t="s">
        <v>1942</v>
      </c>
      <c r="G1290" s="2" t="s">
        <v>5670</v>
      </c>
      <c r="H1290" s="2">
        <v>0</v>
      </c>
      <c r="I1290" s="2">
        <v>210207</v>
      </c>
      <c r="J1290" s="2">
        <v>116725</v>
      </c>
      <c r="K1290" s="2">
        <f t="shared" si="100"/>
        <v>326932</v>
      </c>
      <c r="L1290" s="11">
        <v>36406</v>
      </c>
      <c r="M1290" s="5">
        <v>362456</v>
      </c>
      <c r="N1290" s="2">
        <f t="shared" si="101"/>
        <v>398862</v>
      </c>
      <c r="O1290" s="2">
        <f t="shared" si="102"/>
        <v>71930</v>
      </c>
      <c r="P1290" s="5">
        <v>34616</v>
      </c>
      <c r="Q1290" s="2">
        <f t="shared" si="103"/>
        <v>37314</v>
      </c>
      <c r="R1290" s="2">
        <f t="shared" si="104"/>
        <v>-37314</v>
      </c>
    </row>
    <row r="1291" spans="1:18" ht="46.5" customHeight="1" x14ac:dyDescent="0.25">
      <c r="A1291" s="14" t="s">
        <v>4401</v>
      </c>
      <c r="B1291" s="33">
        <v>40059</v>
      </c>
      <c r="C1291" s="3">
        <v>2372029</v>
      </c>
      <c r="D1291" s="4" t="s">
        <v>4402</v>
      </c>
      <c r="E1291" s="4" t="s">
        <v>4408</v>
      </c>
      <c r="F1291" s="3" t="s">
        <v>1942</v>
      </c>
      <c r="G1291" s="2" t="s">
        <v>5670</v>
      </c>
      <c r="H1291" s="2">
        <v>0</v>
      </c>
      <c r="I1291" s="2">
        <v>210207</v>
      </c>
      <c r="J1291" s="2">
        <v>116725</v>
      </c>
      <c r="K1291" s="2">
        <f t="shared" si="100"/>
        <v>326932</v>
      </c>
      <c r="L1291" s="11">
        <v>36746</v>
      </c>
      <c r="M1291" s="5">
        <v>376789</v>
      </c>
      <c r="N1291" s="2">
        <f t="shared" si="101"/>
        <v>413535</v>
      </c>
      <c r="O1291" s="2">
        <f t="shared" si="102"/>
        <v>86603</v>
      </c>
      <c r="P1291" s="5">
        <v>35254</v>
      </c>
      <c r="Q1291" s="2">
        <f t="shared" si="103"/>
        <v>51349</v>
      </c>
      <c r="R1291" s="2">
        <f t="shared" si="104"/>
        <v>-51349</v>
      </c>
    </row>
    <row r="1292" spans="1:18" ht="46.5" customHeight="1" x14ac:dyDescent="0.25">
      <c r="A1292" s="14" t="s">
        <v>1784</v>
      </c>
      <c r="B1292" s="33">
        <v>40059</v>
      </c>
      <c r="C1292" s="3">
        <v>2371609</v>
      </c>
      <c r="D1292" s="4" t="s">
        <v>1785</v>
      </c>
      <c r="E1292" s="4" t="s">
        <v>1786</v>
      </c>
      <c r="F1292" s="3" t="s">
        <v>1787</v>
      </c>
      <c r="G1292" s="2" t="s">
        <v>5670</v>
      </c>
      <c r="H1292" s="2">
        <v>0</v>
      </c>
      <c r="I1292" s="2">
        <v>223045</v>
      </c>
      <c r="J1292" s="2">
        <v>128952</v>
      </c>
      <c r="K1292" s="2">
        <f t="shared" si="100"/>
        <v>351997</v>
      </c>
      <c r="L1292" s="11">
        <v>122891</v>
      </c>
      <c r="M1292" s="5">
        <v>375294</v>
      </c>
      <c r="N1292" s="2">
        <f t="shared" si="101"/>
        <v>498185</v>
      </c>
      <c r="O1292" s="2">
        <f t="shared" si="102"/>
        <v>146188</v>
      </c>
      <c r="P1292" s="5">
        <v>35253</v>
      </c>
      <c r="Q1292" s="2">
        <f t="shared" si="103"/>
        <v>110935</v>
      </c>
      <c r="R1292" s="2">
        <f t="shared" si="104"/>
        <v>-110935</v>
      </c>
    </row>
    <row r="1293" spans="1:18" ht="46.5" customHeight="1" x14ac:dyDescent="0.25">
      <c r="A1293" s="14" t="s">
        <v>1784</v>
      </c>
      <c r="B1293" s="33">
        <v>40061</v>
      </c>
      <c r="C1293" s="3">
        <v>2372018</v>
      </c>
      <c r="D1293" s="4" t="s">
        <v>1785</v>
      </c>
      <c r="E1293" s="4" t="s">
        <v>1788</v>
      </c>
      <c r="F1293" s="3" t="s">
        <v>6</v>
      </c>
      <c r="G1293" s="2" t="s">
        <v>5670</v>
      </c>
      <c r="H1293" s="2">
        <v>0</v>
      </c>
      <c r="I1293" s="2">
        <v>210207</v>
      </c>
      <c r="J1293" s="2">
        <v>128952</v>
      </c>
      <c r="K1293" s="2">
        <f t="shared" si="100"/>
        <v>339159</v>
      </c>
      <c r="L1293" s="11">
        <v>122252</v>
      </c>
      <c r="M1293" s="5">
        <v>362456</v>
      </c>
      <c r="N1293" s="2">
        <f t="shared" si="101"/>
        <v>484708</v>
      </c>
      <c r="O1293" s="2">
        <f t="shared" si="102"/>
        <v>145549</v>
      </c>
      <c r="P1293" s="5">
        <v>34614</v>
      </c>
      <c r="Q1293" s="2">
        <f t="shared" si="103"/>
        <v>110935</v>
      </c>
      <c r="R1293" s="2">
        <f t="shared" si="104"/>
        <v>-110935</v>
      </c>
    </row>
    <row r="1294" spans="1:18" ht="46.5" customHeight="1" x14ac:dyDescent="0.25">
      <c r="A1294" s="14" t="s">
        <v>1784</v>
      </c>
      <c r="B1294" s="33">
        <v>40063</v>
      </c>
      <c r="C1294" s="3">
        <v>2372137</v>
      </c>
      <c r="D1294" s="4" t="s">
        <v>1785</v>
      </c>
      <c r="E1294" s="4" t="s">
        <v>1789</v>
      </c>
      <c r="F1294" s="3" t="s">
        <v>6</v>
      </c>
      <c r="G1294" s="2" t="s">
        <v>5670</v>
      </c>
      <c r="H1294" s="2">
        <v>0</v>
      </c>
      <c r="I1294" s="2">
        <v>59288</v>
      </c>
      <c r="J1294" s="2">
        <v>105438</v>
      </c>
      <c r="K1294" s="2">
        <f t="shared" si="100"/>
        <v>164726</v>
      </c>
      <c r="L1294" s="11"/>
      <c r="M1294" s="5">
        <v>200127</v>
      </c>
      <c r="N1294" s="2">
        <f t="shared" si="101"/>
        <v>200127</v>
      </c>
      <c r="O1294" s="2">
        <f t="shared" si="102"/>
        <v>35401</v>
      </c>
      <c r="P1294" s="5">
        <v>36450</v>
      </c>
      <c r="Q1294" s="2">
        <f t="shared" si="103"/>
        <v>-1049</v>
      </c>
      <c r="R1294" s="2">
        <f t="shared" si="104"/>
        <v>1049</v>
      </c>
    </row>
    <row r="1295" spans="1:18" ht="46.5" customHeight="1" x14ac:dyDescent="0.25">
      <c r="A1295" s="14" t="s">
        <v>1784</v>
      </c>
      <c r="B1295" s="33">
        <v>40364</v>
      </c>
      <c r="C1295" s="3">
        <v>2372679</v>
      </c>
      <c r="D1295" s="4" t="s">
        <v>1785</v>
      </c>
      <c r="E1295" s="4" t="s">
        <v>1790</v>
      </c>
      <c r="F1295" s="3" t="s">
        <v>1791</v>
      </c>
      <c r="G1295" s="2" t="s">
        <v>5670</v>
      </c>
      <c r="H1295" s="2">
        <v>0</v>
      </c>
      <c r="I1295" s="2">
        <v>145597</v>
      </c>
      <c r="J1295" s="2">
        <v>123155</v>
      </c>
      <c r="K1295" s="2">
        <f t="shared" si="100"/>
        <v>268752</v>
      </c>
      <c r="L1295" s="11"/>
      <c r="M1295" s="5">
        <v>294126</v>
      </c>
      <c r="N1295" s="2">
        <f t="shared" si="101"/>
        <v>294126</v>
      </c>
      <c r="O1295" s="2">
        <f t="shared" si="102"/>
        <v>25374</v>
      </c>
      <c r="P1295" s="5">
        <v>0</v>
      </c>
      <c r="Q1295" s="2">
        <f t="shared" si="103"/>
        <v>25374</v>
      </c>
      <c r="R1295" s="2">
        <f t="shared" si="104"/>
        <v>-25374</v>
      </c>
    </row>
    <row r="1296" spans="1:18" ht="46.5" customHeight="1" x14ac:dyDescent="0.25">
      <c r="A1296" s="14" t="s">
        <v>1792</v>
      </c>
      <c r="B1296" s="33">
        <v>35254</v>
      </c>
      <c r="C1296" s="3">
        <v>1392461</v>
      </c>
      <c r="D1296" s="4" t="s">
        <v>1793</v>
      </c>
      <c r="E1296" s="2" t="s">
        <v>1794</v>
      </c>
      <c r="F1296" s="3" t="s">
        <v>1795</v>
      </c>
      <c r="G1296" s="2" t="s">
        <v>5680</v>
      </c>
      <c r="H1296" s="2">
        <v>269316</v>
      </c>
      <c r="I1296" s="2">
        <v>462677</v>
      </c>
      <c r="J1296" s="2">
        <v>208764</v>
      </c>
      <c r="K1296" s="2">
        <f t="shared" si="100"/>
        <v>940757</v>
      </c>
      <c r="L1296" s="6">
        <v>758466</v>
      </c>
      <c r="M1296" s="5">
        <v>770118</v>
      </c>
      <c r="N1296" s="2">
        <f t="shared" si="101"/>
        <v>1528584</v>
      </c>
      <c r="O1296" s="2">
        <f t="shared" si="102"/>
        <v>587827</v>
      </c>
      <c r="P1296" s="5">
        <v>0</v>
      </c>
      <c r="Q1296" s="2">
        <f t="shared" si="103"/>
        <v>587827</v>
      </c>
      <c r="R1296" s="2">
        <f t="shared" si="104"/>
        <v>-587827</v>
      </c>
    </row>
    <row r="1297" spans="1:18" ht="46.5" customHeight="1" x14ac:dyDescent="0.25">
      <c r="A1297" s="14" t="s">
        <v>1792</v>
      </c>
      <c r="B1297" s="33">
        <v>39385</v>
      </c>
      <c r="C1297" s="3">
        <v>2222176</v>
      </c>
      <c r="D1297" s="4" t="s">
        <v>1793</v>
      </c>
      <c r="E1297" s="4" t="s">
        <v>1797</v>
      </c>
      <c r="F1297" s="3" t="s">
        <v>1796</v>
      </c>
      <c r="G1297" s="2" t="s">
        <v>5670</v>
      </c>
      <c r="H1297" s="2">
        <v>0</v>
      </c>
      <c r="I1297" s="2">
        <v>226727</v>
      </c>
      <c r="J1297" s="2">
        <v>118598</v>
      </c>
      <c r="K1297" s="2">
        <f t="shared" si="100"/>
        <v>345325</v>
      </c>
      <c r="L1297" s="11">
        <v>153689</v>
      </c>
      <c r="M1297" s="5">
        <v>387772</v>
      </c>
      <c r="N1297" s="2">
        <f t="shared" si="101"/>
        <v>541461</v>
      </c>
      <c r="O1297" s="2">
        <f t="shared" si="102"/>
        <v>196136</v>
      </c>
      <c r="P1297" s="5">
        <v>118935</v>
      </c>
      <c r="Q1297" s="2">
        <f t="shared" si="103"/>
        <v>77201</v>
      </c>
      <c r="R1297" s="2">
        <f t="shared" si="104"/>
        <v>-77201</v>
      </c>
    </row>
    <row r="1298" spans="1:18" ht="46.5" customHeight="1" x14ac:dyDescent="0.25">
      <c r="A1298" s="14" t="s">
        <v>1792</v>
      </c>
      <c r="B1298" s="33">
        <v>40059</v>
      </c>
      <c r="C1298" s="3">
        <v>2224834</v>
      </c>
      <c r="D1298" s="4" t="s">
        <v>1793</v>
      </c>
      <c r="E1298" s="4" t="s">
        <v>1800</v>
      </c>
      <c r="F1298" s="3" t="s">
        <v>1796</v>
      </c>
      <c r="G1298" s="2" t="s">
        <v>5670</v>
      </c>
      <c r="H1298" s="2">
        <v>0</v>
      </c>
      <c r="I1298" s="2">
        <v>138886</v>
      </c>
      <c r="J1298" s="2">
        <v>99466</v>
      </c>
      <c r="K1298" s="2">
        <f t="shared" si="100"/>
        <v>238352</v>
      </c>
      <c r="L1298" s="11">
        <v>37044</v>
      </c>
      <c r="M1298" s="5">
        <v>362330</v>
      </c>
      <c r="N1298" s="2">
        <f t="shared" si="101"/>
        <v>399374</v>
      </c>
      <c r="O1298" s="2">
        <f t="shared" si="102"/>
        <v>161022</v>
      </c>
      <c r="P1298" s="5">
        <v>37044</v>
      </c>
      <c r="Q1298" s="2">
        <f t="shared" si="103"/>
        <v>123978</v>
      </c>
      <c r="R1298" s="2">
        <f t="shared" si="104"/>
        <v>-123978</v>
      </c>
    </row>
    <row r="1299" spans="1:18" ht="46.5" customHeight="1" x14ac:dyDescent="0.25">
      <c r="A1299" s="14" t="s">
        <v>1792</v>
      </c>
      <c r="B1299" s="33">
        <v>40378</v>
      </c>
      <c r="C1299" s="3">
        <v>2226669</v>
      </c>
      <c r="D1299" s="4" t="s">
        <v>1793</v>
      </c>
      <c r="E1299" s="4" t="s">
        <v>1799</v>
      </c>
      <c r="F1299" s="3" t="s">
        <v>1796</v>
      </c>
      <c r="G1299" s="2" t="s">
        <v>5670</v>
      </c>
      <c r="H1299" s="2">
        <v>0</v>
      </c>
      <c r="I1299" s="2">
        <v>153645</v>
      </c>
      <c r="J1299" s="2">
        <v>95950</v>
      </c>
      <c r="K1299" s="2">
        <f t="shared" si="100"/>
        <v>249595</v>
      </c>
      <c r="L1299" s="11"/>
      <c r="M1299" s="5">
        <v>302174</v>
      </c>
      <c r="N1299" s="2">
        <f t="shared" si="101"/>
        <v>302174</v>
      </c>
      <c r="O1299" s="2">
        <f t="shared" si="102"/>
        <v>52579</v>
      </c>
      <c r="P1299" s="5">
        <v>0</v>
      </c>
      <c r="Q1299" s="2">
        <f t="shared" si="103"/>
        <v>52579</v>
      </c>
      <c r="R1299" s="2">
        <f t="shared" si="104"/>
        <v>-52579</v>
      </c>
    </row>
    <row r="1300" spans="1:18" ht="46.5" customHeight="1" x14ac:dyDescent="0.25">
      <c r="A1300" s="14" t="s">
        <v>1792</v>
      </c>
      <c r="B1300" s="33">
        <v>40354</v>
      </c>
      <c r="C1300" s="3">
        <v>2226764</v>
      </c>
      <c r="D1300" s="4" t="s">
        <v>1793</v>
      </c>
      <c r="E1300" s="4" t="s">
        <v>1798</v>
      </c>
      <c r="F1300" s="3" t="s">
        <v>1796</v>
      </c>
      <c r="G1300" s="2" t="s">
        <v>5670</v>
      </c>
      <c r="H1300" s="2">
        <v>0</v>
      </c>
      <c r="I1300" s="2">
        <v>289148</v>
      </c>
      <c r="J1300" s="2">
        <v>151663</v>
      </c>
      <c r="K1300" s="2">
        <f t="shared" si="100"/>
        <v>440811</v>
      </c>
      <c r="L1300" s="11"/>
      <c r="M1300" s="5">
        <v>467172</v>
      </c>
      <c r="N1300" s="2">
        <f t="shared" si="101"/>
        <v>467172</v>
      </c>
      <c r="O1300" s="2">
        <f t="shared" si="102"/>
        <v>26361</v>
      </c>
      <c r="P1300" s="5">
        <v>0</v>
      </c>
      <c r="Q1300" s="2">
        <f t="shared" si="103"/>
        <v>26361</v>
      </c>
      <c r="R1300" s="2">
        <f t="shared" si="104"/>
        <v>-26361</v>
      </c>
    </row>
    <row r="1301" spans="1:18" ht="46.5" customHeight="1" x14ac:dyDescent="0.25">
      <c r="A1301" s="14" t="s">
        <v>1801</v>
      </c>
      <c r="B1301" s="33">
        <v>40061</v>
      </c>
      <c r="C1301" s="3">
        <v>2163380</v>
      </c>
      <c r="D1301" s="4" t="s">
        <v>1802</v>
      </c>
      <c r="E1301" s="4" t="s">
        <v>1803</v>
      </c>
      <c r="F1301" s="3" t="s">
        <v>1804</v>
      </c>
      <c r="G1301" s="2" t="s">
        <v>5670</v>
      </c>
      <c r="H1301" s="2">
        <v>0</v>
      </c>
      <c r="I1301" s="2">
        <v>210207</v>
      </c>
      <c r="J1301" s="2">
        <v>174926</v>
      </c>
      <c r="K1301" s="2">
        <f t="shared" si="100"/>
        <v>385133</v>
      </c>
      <c r="L1301" s="11"/>
      <c r="M1301" s="5">
        <v>371787</v>
      </c>
      <c r="N1301" s="2">
        <f t="shared" si="101"/>
        <v>371787</v>
      </c>
      <c r="O1301" s="2">
        <f t="shared" si="102"/>
        <v>-13346</v>
      </c>
      <c r="P1301" s="5">
        <v>27716</v>
      </c>
      <c r="Q1301" s="2">
        <f t="shared" si="103"/>
        <v>-41062</v>
      </c>
      <c r="R1301" s="2">
        <f t="shared" si="104"/>
        <v>41062</v>
      </c>
    </row>
    <row r="1302" spans="1:18" ht="46.5" customHeight="1" x14ac:dyDescent="0.25">
      <c r="A1302" s="14" t="s">
        <v>1801</v>
      </c>
      <c r="B1302" s="33">
        <v>40061</v>
      </c>
      <c r="C1302" s="3">
        <v>2163388</v>
      </c>
      <c r="D1302" s="4" t="s">
        <v>1802</v>
      </c>
      <c r="E1302" s="4" t="s">
        <v>1805</v>
      </c>
      <c r="F1302" s="3" t="s">
        <v>259</v>
      </c>
      <c r="G1302" s="2" t="s">
        <v>5670</v>
      </c>
      <c r="H1302" s="2">
        <v>0</v>
      </c>
      <c r="I1302" s="2">
        <v>291531</v>
      </c>
      <c r="J1302" s="2">
        <v>99466</v>
      </c>
      <c r="K1302" s="2">
        <f t="shared" si="100"/>
        <v>390997</v>
      </c>
      <c r="L1302" s="11"/>
      <c r="M1302" s="5">
        <v>449701</v>
      </c>
      <c r="N1302" s="2">
        <f t="shared" si="101"/>
        <v>449701</v>
      </c>
      <c r="O1302" s="2">
        <f t="shared" si="102"/>
        <v>58704</v>
      </c>
      <c r="P1302" s="5">
        <v>27716</v>
      </c>
      <c r="Q1302" s="2">
        <f t="shared" si="103"/>
        <v>30988</v>
      </c>
      <c r="R1302" s="2">
        <f t="shared" si="104"/>
        <v>-30988</v>
      </c>
    </row>
    <row r="1303" spans="1:18" ht="46.5" customHeight="1" x14ac:dyDescent="0.25">
      <c r="A1303" s="14" t="s">
        <v>1801</v>
      </c>
      <c r="B1303" s="33">
        <v>40360</v>
      </c>
      <c r="C1303" s="3">
        <v>2163954</v>
      </c>
      <c r="D1303" s="4" t="s">
        <v>1802</v>
      </c>
      <c r="E1303" s="4" t="s">
        <v>1806</v>
      </c>
      <c r="F1303" s="3" t="s">
        <v>74</v>
      </c>
      <c r="G1303" s="2" t="s">
        <v>5670</v>
      </c>
      <c r="H1303" s="2">
        <v>0</v>
      </c>
      <c r="I1303" s="2">
        <v>206374</v>
      </c>
      <c r="J1303" s="2">
        <v>140527</v>
      </c>
      <c r="K1303" s="2">
        <f t="shared" si="100"/>
        <v>346901</v>
      </c>
      <c r="L1303" s="11"/>
      <c r="M1303" s="5">
        <v>357071</v>
      </c>
      <c r="N1303" s="2">
        <f t="shared" si="101"/>
        <v>357071</v>
      </c>
      <c r="O1303" s="2">
        <f t="shared" si="102"/>
        <v>10170</v>
      </c>
      <c r="P1303" s="5">
        <v>0</v>
      </c>
      <c r="Q1303" s="2">
        <f t="shared" si="103"/>
        <v>10170</v>
      </c>
      <c r="R1303" s="2">
        <f t="shared" si="104"/>
        <v>-10170</v>
      </c>
    </row>
    <row r="1304" spans="1:18" ht="46.5" customHeight="1" x14ac:dyDescent="0.25">
      <c r="A1304" s="14" t="s">
        <v>1801</v>
      </c>
      <c r="B1304" s="33">
        <v>40061</v>
      </c>
      <c r="C1304" s="3">
        <v>2411790</v>
      </c>
      <c r="D1304" s="4" t="s">
        <v>1802</v>
      </c>
      <c r="E1304" s="4" t="s">
        <v>1807</v>
      </c>
      <c r="F1304" s="3" t="s">
        <v>259</v>
      </c>
      <c r="G1304" s="2" t="s">
        <v>5670</v>
      </c>
      <c r="H1304" s="2">
        <v>0</v>
      </c>
      <c r="I1304" s="2">
        <v>210207</v>
      </c>
      <c r="J1304" s="2">
        <v>99466</v>
      </c>
      <c r="K1304" s="2">
        <f t="shared" si="100"/>
        <v>309673</v>
      </c>
      <c r="L1304" s="11"/>
      <c r="M1304" s="5">
        <v>366917</v>
      </c>
      <c r="N1304" s="2">
        <f t="shared" si="101"/>
        <v>366917</v>
      </c>
      <c r="O1304" s="2">
        <f t="shared" si="102"/>
        <v>57244</v>
      </c>
      <c r="P1304" s="5">
        <v>27716</v>
      </c>
      <c r="Q1304" s="2">
        <f t="shared" si="103"/>
        <v>29528</v>
      </c>
      <c r="R1304" s="2">
        <f t="shared" si="104"/>
        <v>-29528</v>
      </c>
    </row>
    <row r="1305" spans="1:18" ht="46.5" customHeight="1" x14ac:dyDescent="0.25">
      <c r="A1305" s="14" t="s">
        <v>4951</v>
      </c>
      <c r="B1305" s="33">
        <v>40003</v>
      </c>
      <c r="C1305" s="3">
        <v>2119341</v>
      </c>
      <c r="D1305" s="4" t="s">
        <v>4952</v>
      </c>
      <c r="E1305" s="4" t="s">
        <v>4953</v>
      </c>
      <c r="F1305" s="3" t="s">
        <v>63</v>
      </c>
      <c r="G1305" s="2" t="s">
        <v>5670</v>
      </c>
      <c r="H1305" s="2">
        <v>0</v>
      </c>
      <c r="I1305" s="2">
        <v>213475</v>
      </c>
      <c r="J1305" s="2">
        <v>110820</v>
      </c>
      <c r="K1305" s="2">
        <f t="shared" si="100"/>
        <v>324295</v>
      </c>
      <c r="L1305" s="11"/>
      <c r="M1305" s="4">
        <v>333344</v>
      </c>
      <c r="N1305" s="2">
        <f t="shared" si="101"/>
        <v>333344</v>
      </c>
      <c r="O1305" s="2">
        <f t="shared" si="102"/>
        <v>9049</v>
      </c>
      <c r="P1305" s="4">
        <v>22536</v>
      </c>
      <c r="Q1305" s="2">
        <f t="shared" si="103"/>
        <v>-13487</v>
      </c>
      <c r="R1305" s="2">
        <f t="shared" si="104"/>
        <v>13487</v>
      </c>
    </row>
    <row r="1306" spans="1:18" ht="46.5" customHeight="1" x14ac:dyDescent="0.25">
      <c r="A1306" s="14" t="s">
        <v>1808</v>
      </c>
      <c r="B1306" s="33">
        <v>35237</v>
      </c>
      <c r="C1306" s="3">
        <v>1412388</v>
      </c>
      <c r="D1306" s="4" t="s">
        <v>1809</v>
      </c>
      <c r="E1306" s="4" t="s">
        <v>1810</v>
      </c>
      <c r="F1306" s="3" t="s">
        <v>23</v>
      </c>
      <c r="G1306" s="2" t="s">
        <v>5680</v>
      </c>
      <c r="H1306" s="2">
        <v>300042</v>
      </c>
      <c r="I1306" s="2">
        <v>447251</v>
      </c>
      <c r="J1306" s="2">
        <v>226911</v>
      </c>
      <c r="K1306" s="2">
        <f t="shared" si="100"/>
        <v>974204</v>
      </c>
      <c r="L1306" s="6">
        <v>503827</v>
      </c>
      <c r="M1306" s="5">
        <v>743481</v>
      </c>
      <c r="N1306" s="2">
        <f t="shared" si="101"/>
        <v>1247308</v>
      </c>
      <c r="O1306" s="2">
        <f t="shared" si="102"/>
        <v>273104</v>
      </c>
      <c r="P1306" s="5">
        <v>50772</v>
      </c>
      <c r="Q1306" s="2">
        <f t="shared" si="103"/>
        <v>222332</v>
      </c>
      <c r="R1306" s="2">
        <f t="shared" si="104"/>
        <v>-222332</v>
      </c>
    </row>
    <row r="1307" spans="1:18" ht="46.5" customHeight="1" x14ac:dyDescent="0.25">
      <c r="A1307" s="14" t="s">
        <v>1808</v>
      </c>
      <c r="B1307" s="33">
        <v>40359</v>
      </c>
      <c r="C1307" s="3">
        <v>2413275</v>
      </c>
      <c r="D1307" s="4" t="s">
        <v>1809</v>
      </c>
      <c r="E1307" s="4" t="s">
        <v>1813</v>
      </c>
      <c r="F1307" s="3" t="s">
        <v>9</v>
      </c>
      <c r="G1307" s="2" t="s">
        <v>5670</v>
      </c>
      <c r="H1307" s="2">
        <v>0</v>
      </c>
      <c r="I1307" s="2">
        <v>58636</v>
      </c>
      <c r="J1307" s="2">
        <v>59277</v>
      </c>
      <c r="K1307" s="2">
        <f t="shared" si="100"/>
        <v>117913</v>
      </c>
      <c r="L1307" s="11"/>
      <c r="M1307" s="5">
        <v>295117</v>
      </c>
      <c r="N1307" s="2">
        <f t="shared" si="101"/>
        <v>295117</v>
      </c>
      <c r="O1307" s="2">
        <f t="shared" si="102"/>
        <v>177204</v>
      </c>
      <c r="P1307" s="5">
        <v>0</v>
      </c>
      <c r="Q1307" s="2">
        <f t="shared" si="103"/>
        <v>177204</v>
      </c>
      <c r="R1307" s="2">
        <f t="shared" si="104"/>
        <v>-177204</v>
      </c>
    </row>
    <row r="1308" spans="1:18" ht="46.5" customHeight="1" x14ac:dyDescent="0.25">
      <c r="A1308" s="14" t="s">
        <v>1808</v>
      </c>
      <c r="B1308" s="33">
        <v>40359</v>
      </c>
      <c r="C1308" s="3">
        <v>2413312</v>
      </c>
      <c r="D1308" s="4" t="s">
        <v>1809</v>
      </c>
      <c r="E1308" s="4" t="s">
        <v>1814</v>
      </c>
      <c r="F1308" s="3" t="s">
        <v>1815</v>
      </c>
      <c r="G1308" s="2" t="s">
        <v>5670</v>
      </c>
      <c r="H1308" s="2">
        <v>0</v>
      </c>
      <c r="I1308" s="2">
        <v>132536</v>
      </c>
      <c r="J1308" s="2">
        <v>124872</v>
      </c>
      <c r="K1308" s="2">
        <f t="shared" si="100"/>
        <v>257408</v>
      </c>
      <c r="L1308" s="11"/>
      <c r="M1308" s="5">
        <v>295117</v>
      </c>
      <c r="N1308" s="2">
        <f t="shared" si="101"/>
        <v>295117</v>
      </c>
      <c r="O1308" s="2">
        <f t="shared" si="102"/>
        <v>37709</v>
      </c>
      <c r="P1308" s="5">
        <v>0</v>
      </c>
      <c r="Q1308" s="2">
        <f t="shared" si="103"/>
        <v>37709</v>
      </c>
      <c r="R1308" s="2">
        <f t="shared" si="104"/>
        <v>-37709</v>
      </c>
    </row>
    <row r="1309" spans="1:18" ht="46.5" customHeight="1" x14ac:dyDescent="0.25">
      <c r="A1309" s="14" t="s">
        <v>1808</v>
      </c>
      <c r="B1309" s="33">
        <v>31594</v>
      </c>
      <c r="C1309" s="3">
        <v>6228874</v>
      </c>
      <c r="D1309" s="4" t="s">
        <v>1809</v>
      </c>
      <c r="E1309" s="4" t="s">
        <v>1811</v>
      </c>
      <c r="F1309" s="3" t="s">
        <v>1812</v>
      </c>
      <c r="G1309" s="2" t="s">
        <v>5680</v>
      </c>
      <c r="H1309" s="2">
        <v>928383</v>
      </c>
      <c r="I1309" s="2">
        <v>502590</v>
      </c>
      <c r="J1309" s="2">
        <v>0</v>
      </c>
      <c r="K1309" s="2">
        <f t="shared" si="100"/>
        <v>1430973</v>
      </c>
      <c r="L1309" s="11"/>
      <c r="M1309" s="5">
        <v>699445</v>
      </c>
      <c r="N1309" s="2">
        <f t="shared" si="101"/>
        <v>699445</v>
      </c>
      <c r="O1309" s="2">
        <f t="shared" si="102"/>
        <v>-731528</v>
      </c>
      <c r="P1309" s="5">
        <v>29592</v>
      </c>
      <c r="Q1309" s="2">
        <f t="shared" si="103"/>
        <v>-761120</v>
      </c>
      <c r="R1309" s="2">
        <f t="shared" si="104"/>
        <v>761120</v>
      </c>
    </row>
    <row r="1310" spans="1:18" ht="46.5" customHeight="1" x14ac:dyDescent="0.25">
      <c r="A1310" s="14" t="s">
        <v>1816</v>
      </c>
      <c r="B1310" s="33">
        <v>39881</v>
      </c>
      <c r="C1310" s="3">
        <v>2207079</v>
      </c>
      <c r="D1310" s="4" t="s">
        <v>1817</v>
      </c>
      <c r="E1310" s="4" t="s">
        <v>1818</v>
      </c>
      <c r="F1310" s="3" t="s">
        <v>1819</v>
      </c>
      <c r="G1310" s="2" t="s">
        <v>5670</v>
      </c>
      <c r="H1310" s="2">
        <v>0</v>
      </c>
      <c r="I1310" s="2">
        <v>210207</v>
      </c>
      <c r="J1310" s="2">
        <v>99466</v>
      </c>
      <c r="K1310" s="2">
        <f t="shared" si="100"/>
        <v>309673</v>
      </c>
      <c r="L1310" s="11">
        <v>33889</v>
      </c>
      <c r="M1310" s="5">
        <v>362456</v>
      </c>
      <c r="N1310" s="2">
        <f t="shared" si="101"/>
        <v>396345</v>
      </c>
      <c r="O1310" s="2">
        <f t="shared" si="102"/>
        <v>86672</v>
      </c>
      <c r="P1310" s="5">
        <v>33889</v>
      </c>
      <c r="Q1310" s="2">
        <f t="shared" si="103"/>
        <v>52783</v>
      </c>
      <c r="R1310" s="2">
        <f t="shared" si="104"/>
        <v>-52783</v>
      </c>
    </row>
    <row r="1311" spans="1:18" ht="46.5" customHeight="1" x14ac:dyDescent="0.25">
      <c r="A1311" s="14" t="s">
        <v>1816</v>
      </c>
      <c r="B1311" s="33">
        <v>40471</v>
      </c>
      <c r="C1311" s="3">
        <v>2244924</v>
      </c>
      <c r="D1311" s="4" t="s">
        <v>1817</v>
      </c>
      <c r="E1311" s="4" t="s">
        <v>1818</v>
      </c>
      <c r="F1311" s="3" t="s">
        <v>74</v>
      </c>
      <c r="G1311" s="2" t="s">
        <v>5670</v>
      </c>
      <c r="H1311" s="2">
        <v>0</v>
      </c>
      <c r="I1311" s="2">
        <v>143998</v>
      </c>
      <c r="J1311" s="2">
        <v>125700</v>
      </c>
      <c r="K1311" s="2">
        <f t="shared" si="100"/>
        <v>269698</v>
      </c>
      <c r="L1311" s="11"/>
      <c r="M1311" s="5">
        <v>295936</v>
      </c>
      <c r="N1311" s="2">
        <f t="shared" si="101"/>
        <v>295936</v>
      </c>
      <c r="O1311" s="2">
        <f t="shared" si="102"/>
        <v>26238</v>
      </c>
      <c r="P1311" s="5">
        <v>0</v>
      </c>
      <c r="Q1311" s="2">
        <f t="shared" si="103"/>
        <v>26238</v>
      </c>
      <c r="R1311" s="2">
        <f t="shared" si="104"/>
        <v>-26238</v>
      </c>
    </row>
    <row r="1312" spans="1:18" ht="46.5" customHeight="1" x14ac:dyDescent="0.25">
      <c r="A1312" s="14" t="s">
        <v>1820</v>
      </c>
      <c r="B1312" s="33">
        <v>31766</v>
      </c>
      <c r="C1312" s="3">
        <v>1166490</v>
      </c>
      <c r="D1312" s="4" t="s">
        <v>1821</v>
      </c>
      <c r="E1312" s="4" t="s">
        <v>1825</v>
      </c>
      <c r="F1312" s="3" t="s">
        <v>74</v>
      </c>
      <c r="G1312" s="2" t="s">
        <v>5680</v>
      </c>
      <c r="H1312" s="2">
        <v>578909</v>
      </c>
      <c r="I1312" s="2">
        <v>520642</v>
      </c>
      <c r="J1312" s="2">
        <v>363337</v>
      </c>
      <c r="K1312" s="2">
        <f t="shared" si="100"/>
        <v>1462888</v>
      </c>
      <c r="L1312" s="6">
        <v>706441</v>
      </c>
      <c r="M1312" s="5">
        <v>862334</v>
      </c>
      <c r="N1312" s="2">
        <f t="shared" si="101"/>
        <v>1568775</v>
      </c>
      <c r="O1312" s="2">
        <f t="shared" si="102"/>
        <v>105887</v>
      </c>
      <c r="P1312" s="5">
        <v>106808</v>
      </c>
      <c r="Q1312" s="2">
        <f t="shared" si="103"/>
        <v>-921</v>
      </c>
      <c r="R1312" s="2">
        <f t="shared" si="104"/>
        <v>921</v>
      </c>
    </row>
    <row r="1313" spans="1:18" ht="46.5" customHeight="1" x14ac:dyDescent="0.25">
      <c r="A1313" s="14" t="s">
        <v>1820</v>
      </c>
      <c r="B1313" s="33">
        <v>31091</v>
      </c>
      <c r="C1313" s="3">
        <v>1193928</v>
      </c>
      <c r="D1313" s="4" t="s">
        <v>1821</v>
      </c>
      <c r="E1313" s="4" t="s">
        <v>1822</v>
      </c>
      <c r="F1313" s="3" t="s">
        <v>99</v>
      </c>
      <c r="G1313" s="2" t="s">
        <v>5680</v>
      </c>
      <c r="H1313" s="2">
        <v>479456</v>
      </c>
      <c r="I1313" s="2">
        <v>547479</v>
      </c>
      <c r="J1313" s="2">
        <v>386689</v>
      </c>
      <c r="K1313" s="2">
        <f t="shared" si="100"/>
        <v>1413624</v>
      </c>
      <c r="L1313" s="6">
        <v>1046846</v>
      </c>
      <c r="M1313" s="5">
        <v>910799</v>
      </c>
      <c r="N1313" s="2">
        <f t="shared" si="101"/>
        <v>1957645</v>
      </c>
      <c r="O1313" s="2">
        <f t="shared" si="102"/>
        <v>544021</v>
      </c>
      <c r="P1313" s="5">
        <v>65586</v>
      </c>
      <c r="Q1313" s="2">
        <f t="shared" si="103"/>
        <v>478435</v>
      </c>
      <c r="R1313" s="2">
        <f t="shared" si="104"/>
        <v>-478435</v>
      </c>
    </row>
    <row r="1314" spans="1:18" ht="46.5" customHeight="1" x14ac:dyDescent="0.25">
      <c r="A1314" s="14" t="s">
        <v>1820</v>
      </c>
      <c r="B1314" s="33">
        <v>33956</v>
      </c>
      <c r="C1314" s="3">
        <v>1220807</v>
      </c>
      <c r="D1314" s="4" t="s">
        <v>1821</v>
      </c>
      <c r="E1314" s="4" t="s">
        <v>1826</v>
      </c>
      <c r="F1314" s="3" t="s">
        <v>99</v>
      </c>
      <c r="G1314" s="2" t="s">
        <v>5680</v>
      </c>
      <c r="H1314" s="2">
        <v>697941</v>
      </c>
      <c r="I1314" s="2">
        <v>485556</v>
      </c>
      <c r="J1314" s="2">
        <v>410379</v>
      </c>
      <c r="K1314" s="2">
        <f t="shared" si="100"/>
        <v>1593876</v>
      </c>
      <c r="L1314" s="6">
        <v>965339</v>
      </c>
      <c r="M1314" s="5">
        <v>808405</v>
      </c>
      <c r="N1314" s="2">
        <f t="shared" si="101"/>
        <v>1773744</v>
      </c>
      <c r="O1314" s="2">
        <f t="shared" si="102"/>
        <v>179868</v>
      </c>
      <c r="P1314" s="5">
        <v>74478</v>
      </c>
      <c r="Q1314" s="2">
        <f t="shared" si="103"/>
        <v>105390</v>
      </c>
      <c r="R1314" s="2">
        <f t="shared" si="104"/>
        <v>-105390</v>
      </c>
    </row>
    <row r="1315" spans="1:18" ht="46.5" customHeight="1" x14ac:dyDescent="0.25">
      <c r="A1315" s="14" t="s">
        <v>1820</v>
      </c>
      <c r="B1315" s="33">
        <v>35257</v>
      </c>
      <c r="C1315" s="3">
        <v>1402519</v>
      </c>
      <c r="D1315" s="4" t="s">
        <v>1821</v>
      </c>
      <c r="E1315" s="4" t="s">
        <v>1823</v>
      </c>
      <c r="F1315" s="3" t="s">
        <v>99</v>
      </c>
      <c r="G1315" s="2" t="s">
        <v>5680</v>
      </c>
      <c r="H1315" s="2">
        <v>348048</v>
      </c>
      <c r="I1315" s="2">
        <v>547479</v>
      </c>
      <c r="J1315" s="2">
        <v>311237</v>
      </c>
      <c r="K1315" s="2">
        <f t="shared" si="100"/>
        <v>1206764</v>
      </c>
      <c r="L1315" s="6">
        <v>717453</v>
      </c>
      <c r="M1315" s="5">
        <v>792591</v>
      </c>
      <c r="N1315" s="2">
        <f t="shared" si="101"/>
        <v>1510044</v>
      </c>
      <c r="O1315" s="2">
        <f t="shared" si="102"/>
        <v>303280</v>
      </c>
      <c r="P1315" s="5">
        <v>108638</v>
      </c>
      <c r="Q1315" s="2">
        <f t="shared" si="103"/>
        <v>194642</v>
      </c>
      <c r="R1315" s="2">
        <f t="shared" si="104"/>
        <v>-194642</v>
      </c>
    </row>
    <row r="1316" spans="1:18" ht="46.5" customHeight="1" x14ac:dyDescent="0.25">
      <c r="A1316" s="14" t="s">
        <v>1820</v>
      </c>
      <c r="B1316" s="33">
        <v>35237</v>
      </c>
      <c r="C1316" s="3">
        <v>1402985</v>
      </c>
      <c r="D1316" s="4" t="s">
        <v>1821</v>
      </c>
      <c r="E1316" s="4" t="s">
        <v>1824</v>
      </c>
      <c r="F1316" s="3" t="s">
        <v>99</v>
      </c>
      <c r="G1316" s="2" t="s">
        <v>5680</v>
      </c>
      <c r="H1316" s="2">
        <v>271692</v>
      </c>
      <c r="I1316" s="2">
        <v>464857</v>
      </c>
      <c r="J1316" s="2">
        <v>368279</v>
      </c>
      <c r="K1316" s="2">
        <f t="shared" si="100"/>
        <v>1104828</v>
      </c>
      <c r="L1316" s="6">
        <v>331774</v>
      </c>
      <c r="M1316" s="5">
        <v>763789</v>
      </c>
      <c r="N1316" s="2">
        <f t="shared" si="101"/>
        <v>1095563</v>
      </c>
      <c r="O1316" s="2">
        <f t="shared" si="102"/>
        <v>-9265</v>
      </c>
      <c r="P1316" s="5">
        <v>140722</v>
      </c>
      <c r="Q1316" s="2">
        <f t="shared" si="103"/>
        <v>-149987</v>
      </c>
      <c r="R1316" s="2">
        <f t="shared" si="104"/>
        <v>149987</v>
      </c>
    </row>
    <row r="1317" spans="1:18" ht="46.5" customHeight="1" x14ac:dyDescent="0.25">
      <c r="A1317" s="14" t="s">
        <v>1820</v>
      </c>
      <c r="B1317" s="33">
        <v>39385</v>
      </c>
      <c r="C1317" s="3">
        <v>2081347</v>
      </c>
      <c r="D1317" s="4" t="s">
        <v>1821</v>
      </c>
      <c r="E1317" s="4" t="s">
        <v>1831</v>
      </c>
      <c r="F1317" s="3" t="s">
        <v>112</v>
      </c>
      <c r="G1317" s="2" t="s">
        <v>5670</v>
      </c>
      <c r="H1317" s="2">
        <v>0</v>
      </c>
      <c r="I1317" s="2">
        <v>276596</v>
      </c>
      <c r="J1317" s="2">
        <v>234505</v>
      </c>
      <c r="K1317" s="2">
        <f t="shared" ref="K1317:K1380" si="105">H1317+I1317+J1317</f>
        <v>511101</v>
      </c>
      <c r="L1317" s="6">
        <v>133300</v>
      </c>
      <c r="M1317" s="5">
        <v>456426</v>
      </c>
      <c r="N1317" s="2">
        <f t="shared" si="101"/>
        <v>589726</v>
      </c>
      <c r="O1317" s="2">
        <f t="shared" si="102"/>
        <v>78625</v>
      </c>
      <c r="P1317" s="5">
        <v>133300</v>
      </c>
      <c r="Q1317" s="2">
        <f t="shared" si="103"/>
        <v>-54675</v>
      </c>
      <c r="R1317" s="2">
        <f t="shared" si="104"/>
        <v>54675</v>
      </c>
    </row>
    <row r="1318" spans="1:18" ht="46.5" customHeight="1" x14ac:dyDescent="0.25">
      <c r="A1318" s="14" t="s">
        <v>1820</v>
      </c>
      <c r="B1318" s="33">
        <v>39384</v>
      </c>
      <c r="C1318" s="3">
        <v>2181502</v>
      </c>
      <c r="D1318" s="4" t="s">
        <v>1821</v>
      </c>
      <c r="E1318" s="4" t="s">
        <v>1832</v>
      </c>
      <c r="F1318" s="3" t="s">
        <v>112</v>
      </c>
      <c r="G1318" s="2" t="s">
        <v>5670</v>
      </c>
      <c r="H1318" s="2">
        <v>0</v>
      </c>
      <c r="I1318" s="2">
        <v>222065</v>
      </c>
      <c r="J1318" s="2">
        <v>208986</v>
      </c>
      <c r="K1318" s="2">
        <f t="shared" si="105"/>
        <v>431051</v>
      </c>
      <c r="L1318" s="11">
        <v>133300</v>
      </c>
      <c r="M1318" s="5">
        <v>383226</v>
      </c>
      <c r="N1318" s="2">
        <f t="shared" si="101"/>
        <v>516526</v>
      </c>
      <c r="O1318" s="2">
        <f t="shared" si="102"/>
        <v>85475</v>
      </c>
      <c r="P1318" s="5">
        <v>133300</v>
      </c>
      <c r="Q1318" s="2">
        <f t="shared" si="103"/>
        <v>-47825</v>
      </c>
      <c r="R1318" s="2">
        <f t="shared" si="104"/>
        <v>47825</v>
      </c>
    </row>
    <row r="1319" spans="1:18" ht="46.5" customHeight="1" x14ac:dyDescent="0.25">
      <c r="A1319" s="14" t="s">
        <v>1820</v>
      </c>
      <c r="B1319" s="33">
        <v>39384</v>
      </c>
      <c r="C1319" s="3">
        <v>2187372</v>
      </c>
      <c r="D1319" s="4" t="s">
        <v>1821</v>
      </c>
      <c r="E1319" s="4" t="s">
        <v>1827</v>
      </c>
      <c r="F1319" s="3" t="s">
        <v>112</v>
      </c>
      <c r="G1319" s="2" t="s">
        <v>5670</v>
      </c>
      <c r="H1319" s="2">
        <v>0</v>
      </c>
      <c r="I1319" s="2">
        <v>222065</v>
      </c>
      <c r="J1319" s="2">
        <v>232793</v>
      </c>
      <c r="K1319" s="2">
        <f t="shared" si="105"/>
        <v>454858</v>
      </c>
      <c r="L1319" s="11">
        <v>133300</v>
      </c>
      <c r="M1319" s="5">
        <v>383226</v>
      </c>
      <c r="N1319" s="2">
        <f t="shared" si="101"/>
        <v>516526</v>
      </c>
      <c r="O1319" s="2">
        <f t="shared" si="102"/>
        <v>61668</v>
      </c>
      <c r="P1319" s="5">
        <v>133300</v>
      </c>
      <c r="Q1319" s="2">
        <f t="shared" si="103"/>
        <v>-71632</v>
      </c>
      <c r="R1319" s="2">
        <f t="shared" si="104"/>
        <v>71632</v>
      </c>
    </row>
    <row r="1320" spans="1:18" ht="46.5" customHeight="1" x14ac:dyDescent="0.25">
      <c r="A1320" s="14" t="s">
        <v>1820</v>
      </c>
      <c r="B1320" s="33">
        <v>40059</v>
      </c>
      <c r="C1320" s="3">
        <v>2195367</v>
      </c>
      <c r="D1320" s="4" t="s">
        <v>1821</v>
      </c>
      <c r="E1320" s="4" t="s">
        <v>1830</v>
      </c>
      <c r="F1320" s="3" t="s">
        <v>112</v>
      </c>
      <c r="G1320" s="2" t="s">
        <v>5670</v>
      </c>
      <c r="H1320" s="2">
        <v>0</v>
      </c>
      <c r="I1320" s="2">
        <v>210207</v>
      </c>
      <c r="J1320" s="2">
        <v>141022</v>
      </c>
      <c r="K1320" s="2">
        <f t="shared" si="105"/>
        <v>351229</v>
      </c>
      <c r="L1320" s="11"/>
      <c r="M1320" s="5">
        <v>362456</v>
      </c>
      <c r="N1320" s="2">
        <f t="shared" si="101"/>
        <v>362456</v>
      </c>
      <c r="O1320" s="2">
        <f t="shared" si="102"/>
        <v>11227</v>
      </c>
      <c r="P1320" s="5">
        <v>43039</v>
      </c>
      <c r="Q1320" s="2">
        <f t="shared" si="103"/>
        <v>-31812</v>
      </c>
      <c r="R1320" s="2">
        <f t="shared" si="104"/>
        <v>31812</v>
      </c>
    </row>
    <row r="1321" spans="1:18" ht="46.5" customHeight="1" x14ac:dyDescent="0.25">
      <c r="A1321" s="14" t="s">
        <v>1820</v>
      </c>
      <c r="B1321" s="33">
        <v>39482</v>
      </c>
      <c r="C1321" s="3">
        <v>2241944</v>
      </c>
      <c r="D1321" s="4" t="s">
        <v>1821</v>
      </c>
      <c r="E1321" s="4" t="s">
        <v>1833</v>
      </c>
      <c r="F1321" s="3" t="s">
        <v>200</v>
      </c>
      <c r="G1321" s="2" t="s">
        <v>5670</v>
      </c>
      <c r="H1321" s="2">
        <v>0</v>
      </c>
      <c r="I1321" s="2">
        <v>265602</v>
      </c>
      <c r="J1321" s="2">
        <v>217102</v>
      </c>
      <c r="K1321" s="2">
        <f t="shared" si="105"/>
        <v>482704</v>
      </c>
      <c r="L1321" s="11">
        <v>134418</v>
      </c>
      <c r="M1321" s="5">
        <v>435414</v>
      </c>
      <c r="N1321" s="2">
        <f t="shared" si="101"/>
        <v>569832</v>
      </c>
      <c r="O1321" s="2">
        <f t="shared" si="102"/>
        <v>87128</v>
      </c>
      <c r="P1321" s="5">
        <v>134418</v>
      </c>
      <c r="Q1321" s="2">
        <f t="shared" si="103"/>
        <v>-47290</v>
      </c>
      <c r="R1321" s="2">
        <f t="shared" si="104"/>
        <v>47290</v>
      </c>
    </row>
    <row r="1322" spans="1:18" ht="46.5" customHeight="1" x14ac:dyDescent="0.25">
      <c r="A1322" s="14" t="s">
        <v>1820</v>
      </c>
      <c r="B1322" s="33">
        <v>39386</v>
      </c>
      <c r="C1322" s="3">
        <v>2350421</v>
      </c>
      <c r="D1322" s="4" t="s">
        <v>1821</v>
      </c>
      <c r="E1322" s="4" t="s">
        <v>1829</v>
      </c>
      <c r="F1322" s="3" t="s">
        <v>112</v>
      </c>
      <c r="G1322" s="2" t="s">
        <v>5670</v>
      </c>
      <c r="H1322" s="2">
        <v>0</v>
      </c>
      <c r="I1322" s="2">
        <v>249965</v>
      </c>
      <c r="J1322" s="2">
        <v>236500</v>
      </c>
      <c r="K1322" s="2">
        <f t="shared" si="105"/>
        <v>486465</v>
      </c>
      <c r="L1322" s="11">
        <v>126996</v>
      </c>
      <c r="M1322" s="5">
        <v>425646</v>
      </c>
      <c r="N1322" s="2">
        <f t="shared" si="101"/>
        <v>552642</v>
      </c>
      <c r="O1322" s="2">
        <f t="shared" si="102"/>
        <v>66177</v>
      </c>
      <c r="P1322" s="5">
        <v>126996</v>
      </c>
      <c r="Q1322" s="2">
        <f t="shared" si="103"/>
        <v>-60819</v>
      </c>
      <c r="R1322" s="2">
        <f t="shared" si="104"/>
        <v>60819</v>
      </c>
    </row>
    <row r="1323" spans="1:18" ht="46.5" customHeight="1" x14ac:dyDescent="0.25">
      <c r="A1323" s="14" t="s">
        <v>1820</v>
      </c>
      <c r="B1323" s="33">
        <v>40793</v>
      </c>
      <c r="C1323" s="3">
        <v>2512654</v>
      </c>
      <c r="D1323" s="4" t="s">
        <v>1821</v>
      </c>
      <c r="E1323" s="4" t="s">
        <v>1828</v>
      </c>
      <c r="F1323" s="3" t="s">
        <v>112</v>
      </c>
      <c r="G1323" s="2" t="s">
        <v>5670</v>
      </c>
      <c r="H1323" s="2">
        <v>0</v>
      </c>
      <c r="I1323" s="2">
        <v>202013</v>
      </c>
      <c r="J1323" s="2">
        <v>142732</v>
      </c>
      <c r="K1323" s="2">
        <f t="shared" si="105"/>
        <v>344745</v>
      </c>
      <c r="L1323" s="11"/>
      <c r="M1323" s="5">
        <v>354644</v>
      </c>
      <c r="N1323" s="2">
        <f t="shared" si="101"/>
        <v>354644</v>
      </c>
      <c r="O1323" s="2">
        <f t="shared" si="102"/>
        <v>9899</v>
      </c>
      <c r="P1323" s="5">
        <v>0</v>
      </c>
      <c r="Q1323" s="2">
        <f t="shared" si="103"/>
        <v>9899</v>
      </c>
      <c r="R1323" s="2">
        <f t="shared" si="104"/>
        <v>-9899</v>
      </c>
    </row>
    <row r="1324" spans="1:18" ht="46.5" customHeight="1" x14ac:dyDescent="0.25">
      <c r="A1324" s="14" t="s">
        <v>1843</v>
      </c>
      <c r="B1324" s="33">
        <v>33032</v>
      </c>
      <c r="C1324" s="3">
        <v>979234</v>
      </c>
      <c r="D1324" s="4" t="s">
        <v>1844</v>
      </c>
      <c r="E1324" s="4" t="s">
        <v>1845</v>
      </c>
      <c r="F1324" s="3" t="s">
        <v>99</v>
      </c>
      <c r="G1324" s="2" t="s">
        <v>5680</v>
      </c>
      <c r="H1324" s="2">
        <v>935091</v>
      </c>
      <c r="I1324" s="2">
        <v>739072</v>
      </c>
      <c r="J1324" s="2">
        <v>341113</v>
      </c>
      <c r="K1324" s="2">
        <f t="shared" si="105"/>
        <v>2015276</v>
      </c>
      <c r="L1324" s="11"/>
      <c r="M1324" s="6">
        <v>913449</v>
      </c>
      <c r="N1324" s="2">
        <f t="shared" si="101"/>
        <v>913449</v>
      </c>
      <c r="O1324" s="2">
        <f t="shared" si="102"/>
        <v>-1101827</v>
      </c>
      <c r="P1324" s="6">
        <v>90525</v>
      </c>
      <c r="Q1324" s="2">
        <f t="shared" si="103"/>
        <v>-1192352</v>
      </c>
      <c r="R1324" s="2">
        <f t="shared" si="104"/>
        <v>1192352</v>
      </c>
    </row>
    <row r="1325" spans="1:18" ht="46.5" customHeight="1" x14ac:dyDescent="0.25">
      <c r="A1325" s="14" t="s">
        <v>1843</v>
      </c>
      <c r="B1325" s="33">
        <v>31786</v>
      </c>
      <c r="C1325" s="3">
        <v>983125</v>
      </c>
      <c r="D1325" s="4" t="s">
        <v>1844</v>
      </c>
      <c r="E1325" s="4" t="s">
        <v>1846</v>
      </c>
      <c r="F1325" s="3" t="s">
        <v>99</v>
      </c>
      <c r="G1325" s="2" t="s">
        <v>5680</v>
      </c>
      <c r="H1325" s="2">
        <v>1015322</v>
      </c>
      <c r="I1325" s="2">
        <v>501248</v>
      </c>
      <c r="J1325" s="2">
        <v>283693</v>
      </c>
      <c r="K1325" s="2">
        <f t="shared" si="105"/>
        <v>1800263</v>
      </c>
      <c r="L1325" s="11"/>
      <c r="M1325" s="6">
        <v>870750</v>
      </c>
      <c r="N1325" s="2">
        <f t="shared" si="101"/>
        <v>870750</v>
      </c>
      <c r="O1325" s="2">
        <f t="shared" si="102"/>
        <v>-929513</v>
      </c>
      <c r="P1325" s="6">
        <v>91680</v>
      </c>
      <c r="Q1325" s="2">
        <f t="shared" si="103"/>
        <v>-1021193</v>
      </c>
      <c r="R1325" s="2">
        <f t="shared" si="104"/>
        <v>1021193</v>
      </c>
    </row>
    <row r="1326" spans="1:18" ht="46.5" customHeight="1" x14ac:dyDescent="0.25">
      <c r="A1326" s="14" t="s">
        <v>1843</v>
      </c>
      <c r="B1326" s="33">
        <v>33830</v>
      </c>
      <c r="C1326" s="3">
        <v>1220741</v>
      </c>
      <c r="D1326" s="4" t="s">
        <v>1844</v>
      </c>
      <c r="E1326" s="4" t="s">
        <v>1847</v>
      </c>
      <c r="F1326" s="3" t="s">
        <v>99</v>
      </c>
      <c r="G1326" s="2" t="s">
        <v>5680</v>
      </c>
      <c r="H1326" s="2">
        <v>1534517</v>
      </c>
      <c r="I1326" s="2">
        <v>464974</v>
      </c>
      <c r="J1326" s="2">
        <v>267776</v>
      </c>
      <c r="K1326" s="2">
        <f t="shared" si="105"/>
        <v>2267267</v>
      </c>
      <c r="L1326" s="11"/>
      <c r="M1326" s="6">
        <v>768955</v>
      </c>
      <c r="N1326" s="2">
        <f t="shared" si="101"/>
        <v>768955</v>
      </c>
      <c r="O1326" s="2">
        <f t="shared" si="102"/>
        <v>-1498312</v>
      </c>
      <c r="P1326" s="6">
        <v>48704</v>
      </c>
      <c r="Q1326" s="2">
        <f t="shared" si="103"/>
        <v>-1547016</v>
      </c>
      <c r="R1326" s="2">
        <f t="shared" si="104"/>
        <v>1547016</v>
      </c>
    </row>
    <row r="1327" spans="1:18" ht="46.5" customHeight="1" x14ac:dyDescent="0.25">
      <c r="A1327" s="14" t="s">
        <v>1843</v>
      </c>
      <c r="B1327" s="33">
        <v>40003</v>
      </c>
      <c r="C1327" s="3">
        <v>1837387</v>
      </c>
      <c r="D1327" s="4" t="s">
        <v>1844</v>
      </c>
      <c r="E1327" s="4" t="s">
        <v>1861</v>
      </c>
      <c r="F1327" s="3" t="s">
        <v>112</v>
      </c>
      <c r="G1327" s="2" t="s">
        <v>5670</v>
      </c>
      <c r="H1327" s="2">
        <v>0</v>
      </c>
      <c r="I1327" s="2">
        <v>210207</v>
      </c>
      <c r="J1327" s="2">
        <v>99466</v>
      </c>
      <c r="K1327" s="2">
        <f t="shared" si="105"/>
        <v>309673</v>
      </c>
      <c r="L1327" s="11"/>
      <c r="M1327" s="6">
        <v>366917</v>
      </c>
      <c r="N1327" s="2">
        <f t="shared" si="101"/>
        <v>366917</v>
      </c>
      <c r="O1327" s="2">
        <f t="shared" si="102"/>
        <v>57244</v>
      </c>
      <c r="P1327" s="6">
        <v>21483</v>
      </c>
      <c r="Q1327" s="2">
        <f t="shared" si="103"/>
        <v>35761</v>
      </c>
      <c r="R1327" s="2">
        <f t="shared" si="104"/>
        <v>-35761</v>
      </c>
    </row>
    <row r="1328" spans="1:18" ht="46.5" customHeight="1" x14ac:dyDescent="0.25">
      <c r="A1328" s="14" t="s">
        <v>1843</v>
      </c>
      <c r="B1328" s="33">
        <v>37772</v>
      </c>
      <c r="C1328" s="3">
        <v>1887114</v>
      </c>
      <c r="D1328" s="4" t="s">
        <v>1844</v>
      </c>
      <c r="E1328" s="4" t="s">
        <v>1848</v>
      </c>
      <c r="F1328" s="3" t="s">
        <v>99</v>
      </c>
      <c r="G1328" s="2" t="s">
        <v>5680</v>
      </c>
      <c r="H1328" s="2">
        <v>0</v>
      </c>
      <c r="I1328" s="2">
        <v>338983</v>
      </c>
      <c r="J1328" s="2">
        <v>442662</v>
      </c>
      <c r="K1328" s="2">
        <f t="shared" si="105"/>
        <v>781645</v>
      </c>
      <c r="L1328" s="11"/>
      <c r="M1328" s="6">
        <v>543029</v>
      </c>
      <c r="N1328" s="2">
        <f t="shared" si="101"/>
        <v>543029</v>
      </c>
      <c r="O1328" s="2">
        <f t="shared" si="102"/>
        <v>-238616</v>
      </c>
      <c r="P1328" s="6">
        <v>27671</v>
      </c>
      <c r="Q1328" s="2">
        <f t="shared" si="103"/>
        <v>-266287</v>
      </c>
      <c r="R1328" s="2">
        <f t="shared" si="104"/>
        <v>266287</v>
      </c>
    </row>
    <row r="1329" spans="1:18" ht="46.5" customHeight="1" x14ac:dyDescent="0.25">
      <c r="A1329" s="14" t="s">
        <v>1843</v>
      </c>
      <c r="B1329" s="33">
        <v>40366</v>
      </c>
      <c r="C1329" s="3">
        <v>1972802</v>
      </c>
      <c r="D1329" s="4" t="s">
        <v>1844</v>
      </c>
      <c r="E1329" s="4" t="s">
        <v>1869</v>
      </c>
      <c r="F1329" s="3" t="s">
        <v>762</v>
      </c>
      <c r="G1329" s="2" t="s">
        <v>5670</v>
      </c>
      <c r="H1329" s="2">
        <v>0</v>
      </c>
      <c r="I1329" s="2">
        <v>123937</v>
      </c>
      <c r="J1329" s="2">
        <v>89275</v>
      </c>
      <c r="K1329" s="2">
        <f t="shared" si="105"/>
        <v>213212</v>
      </c>
      <c r="L1329" s="11"/>
      <c r="M1329" s="6">
        <v>282277</v>
      </c>
      <c r="N1329" s="2">
        <f t="shared" si="101"/>
        <v>282277</v>
      </c>
      <c r="O1329" s="2">
        <f t="shared" si="102"/>
        <v>69065</v>
      </c>
      <c r="P1329" s="6">
        <v>0</v>
      </c>
      <c r="Q1329" s="2">
        <f t="shared" si="103"/>
        <v>69065</v>
      </c>
      <c r="R1329" s="2">
        <f t="shared" si="104"/>
        <v>-69065</v>
      </c>
    </row>
    <row r="1330" spans="1:18" ht="46.5" customHeight="1" x14ac:dyDescent="0.25">
      <c r="A1330" s="14" t="s">
        <v>1843</v>
      </c>
      <c r="B1330" s="33">
        <v>39152</v>
      </c>
      <c r="C1330" s="3">
        <v>2096800</v>
      </c>
      <c r="D1330" s="4" t="s">
        <v>1844</v>
      </c>
      <c r="E1330" s="4" t="s">
        <v>1851</v>
      </c>
      <c r="F1330" s="3" t="s">
        <v>112</v>
      </c>
      <c r="G1330" s="2" t="s">
        <v>5670</v>
      </c>
      <c r="H1330" s="2">
        <v>0</v>
      </c>
      <c r="I1330" s="2">
        <v>210207</v>
      </c>
      <c r="J1330" s="2">
        <v>121506</v>
      </c>
      <c r="K1330" s="2">
        <f t="shared" si="105"/>
        <v>331713</v>
      </c>
      <c r="L1330" s="11">
        <v>36870</v>
      </c>
      <c r="M1330" s="6">
        <v>362456</v>
      </c>
      <c r="N1330" s="2">
        <f t="shared" si="101"/>
        <v>399326</v>
      </c>
      <c r="O1330" s="2">
        <f t="shared" si="102"/>
        <v>67613</v>
      </c>
      <c r="P1330" s="6">
        <v>21423</v>
      </c>
      <c r="Q1330" s="2">
        <f t="shared" si="103"/>
        <v>46190</v>
      </c>
      <c r="R1330" s="2">
        <f t="shared" si="104"/>
        <v>-46190</v>
      </c>
    </row>
    <row r="1331" spans="1:18" ht="46.5" customHeight="1" x14ac:dyDescent="0.25">
      <c r="A1331" s="14" t="s">
        <v>1843</v>
      </c>
      <c r="B1331" s="33">
        <v>39384</v>
      </c>
      <c r="C1331" s="3">
        <v>2152785</v>
      </c>
      <c r="D1331" s="4" t="s">
        <v>1844</v>
      </c>
      <c r="E1331" s="4" t="s">
        <v>1849</v>
      </c>
      <c r="F1331" s="3" t="s">
        <v>112</v>
      </c>
      <c r="G1331" s="2" t="s">
        <v>5670</v>
      </c>
      <c r="H1331" s="2">
        <v>0</v>
      </c>
      <c r="I1331" s="2">
        <v>222065</v>
      </c>
      <c r="J1331" s="2">
        <v>83450</v>
      </c>
      <c r="K1331" s="2">
        <f t="shared" si="105"/>
        <v>305515</v>
      </c>
      <c r="L1331" s="11"/>
      <c r="M1331" s="5">
        <v>383226</v>
      </c>
      <c r="N1331" s="2">
        <f t="shared" si="101"/>
        <v>383226</v>
      </c>
      <c r="O1331" s="2">
        <f t="shared" si="102"/>
        <v>77711</v>
      </c>
      <c r="P1331" s="5">
        <v>73483</v>
      </c>
      <c r="Q1331" s="2">
        <f t="shared" si="103"/>
        <v>4228</v>
      </c>
      <c r="R1331" s="2">
        <f t="shared" si="104"/>
        <v>-4228</v>
      </c>
    </row>
    <row r="1332" spans="1:18" ht="46.5" customHeight="1" x14ac:dyDescent="0.25">
      <c r="A1332" s="14" t="s">
        <v>1843</v>
      </c>
      <c r="B1332" s="33">
        <v>39662</v>
      </c>
      <c r="C1332" s="3">
        <v>2154995</v>
      </c>
      <c r="D1332" s="4" t="s">
        <v>1844</v>
      </c>
      <c r="E1332" s="4" t="s">
        <v>1850</v>
      </c>
      <c r="F1332" s="3" t="s">
        <v>112</v>
      </c>
      <c r="G1332" s="2" t="s">
        <v>5670</v>
      </c>
      <c r="H1332" s="2">
        <v>0</v>
      </c>
      <c r="I1332" s="2">
        <v>222510</v>
      </c>
      <c r="J1332" s="2">
        <v>116238</v>
      </c>
      <c r="K1332" s="2">
        <f t="shared" si="105"/>
        <v>338748</v>
      </c>
      <c r="L1332" s="11"/>
      <c r="M1332" s="5">
        <v>381933</v>
      </c>
      <c r="N1332" s="2">
        <f t="shared" si="101"/>
        <v>381933</v>
      </c>
      <c r="O1332" s="2">
        <f t="shared" si="102"/>
        <v>43185</v>
      </c>
      <c r="P1332" s="5">
        <v>79492</v>
      </c>
      <c r="Q1332" s="2">
        <f t="shared" si="103"/>
        <v>-36307</v>
      </c>
      <c r="R1332" s="2">
        <f t="shared" si="104"/>
        <v>36307</v>
      </c>
    </row>
    <row r="1333" spans="1:18" ht="46.5" customHeight="1" x14ac:dyDescent="0.25">
      <c r="A1333" s="14" t="s">
        <v>1843</v>
      </c>
      <c r="B1333" s="33">
        <v>40003</v>
      </c>
      <c r="C1333" s="3">
        <v>2203550</v>
      </c>
      <c r="D1333" s="4" t="s">
        <v>1844</v>
      </c>
      <c r="E1333" s="4" t="s">
        <v>1862</v>
      </c>
      <c r="F1333" s="3" t="s">
        <v>112</v>
      </c>
      <c r="G1333" s="2" t="s">
        <v>5670</v>
      </c>
      <c r="H1333" s="2">
        <v>0</v>
      </c>
      <c r="I1333" s="2">
        <v>210207</v>
      </c>
      <c r="J1333" s="2">
        <v>116689</v>
      </c>
      <c r="K1333" s="2">
        <f t="shared" si="105"/>
        <v>326896</v>
      </c>
      <c r="L1333" s="11"/>
      <c r="M1333" s="5">
        <v>362456</v>
      </c>
      <c r="N1333" s="2">
        <f t="shared" si="101"/>
        <v>362456</v>
      </c>
      <c r="O1333" s="2">
        <f t="shared" si="102"/>
        <v>35560</v>
      </c>
      <c r="P1333" s="5">
        <v>35232</v>
      </c>
      <c r="Q1333" s="2">
        <f t="shared" si="103"/>
        <v>328</v>
      </c>
      <c r="R1333" s="2">
        <f t="shared" si="104"/>
        <v>-328</v>
      </c>
    </row>
    <row r="1334" spans="1:18" ht="46.5" customHeight="1" x14ac:dyDescent="0.25">
      <c r="A1334" s="14" t="s">
        <v>1843</v>
      </c>
      <c r="B1334" s="33">
        <v>39942</v>
      </c>
      <c r="C1334" s="3">
        <v>2206851</v>
      </c>
      <c r="D1334" s="4" t="s">
        <v>1844</v>
      </c>
      <c r="E1334" s="4" t="s">
        <v>1860</v>
      </c>
      <c r="F1334" s="3" t="s">
        <v>112</v>
      </c>
      <c r="G1334" s="2" t="s">
        <v>5670</v>
      </c>
      <c r="H1334" s="2">
        <v>0</v>
      </c>
      <c r="I1334" s="2">
        <v>210207</v>
      </c>
      <c r="J1334" s="2">
        <v>121506</v>
      </c>
      <c r="K1334" s="2">
        <f t="shared" si="105"/>
        <v>331713</v>
      </c>
      <c r="L1334" s="11"/>
      <c r="M1334" s="5">
        <v>362456</v>
      </c>
      <c r="N1334" s="2">
        <f t="shared" si="101"/>
        <v>362456</v>
      </c>
      <c r="O1334" s="2">
        <f t="shared" si="102"/>
        <v>30743</v>
      </c>
      <c r="P1334" s="5">
        <v>32316</v>
      </c>
      <c r="Q1334" s="2">
        <f t="shared" si="103"/>
        <v>-1573</v>
      </c>
      <c r="R1334" s="2">
        <f t="shared" si="104"/>
        <v>1573</v>
      </c>
    </row>
    <row r="1335" spans="1:18" ht="46.5" customHeight="1" x14ac:dyDescent="0.25">
      <c r="A1335" s="14" t="s">
        <v>1843</v>
      </c>
      <c r="B1335" s="33">
        <v>39942</v>
      </c>
      <c r="C1335" s="3">
        <v>2207292</v>
      </c>
      <c r="D1335" s="4" t="s">
        <v>1844</v>
      </c>
      <c r="E1335" s="4" t="s">
        <v>1865</v>
      </c>
      <c r="F1335" s="3" t="s">
        <v>112</v>
      </c>
      <c r="G1335" s="2" t="s">
        <v>5670</v>
      </c>
      <c r="H1335" s="2">
        <v>0</v>
      </c>
      <c r="I1335" s="2">
        <v>210207</v>
      </c>
      <c r="J1335" s="2">
        <v>121506</v>
      </c>
      <c r="K1335" s="2">
        <f t="shared" si="105"/>
        <v>331713</v>
      </c>
      <c r="L1335" s="11">
        <v>37633</v>
      </c>
      <c r="M1335" s="5">
        <v>362456</v>
      </c>
      <c r="N1335" s="2">
        <f t="shared" si="101"/>
        <v>400089</v>
      </c>
      <c r="O1335" s="2">
        <f t="shared" si="102"/>
        <v>68376</v>
      </c>
      <c r="P1335" s="5">
        <v>36282</v>
      </c>
      <c r="Q1335" s="2">
        <f t="shared" si="103"/>
        <v>32094</v>
      </c>
      <c r="R1335" s="2">
        <f t="shared" si="104"/>
        <v>-32094</v>
      </c>
    </row>
    <row r="1336" spans="1:18" ht="46.5" customHeight="1" x14ac:dyDescent="0.25">
      <c r="A1336" s="14" t="s">
        <v>1843</v>
      </c>
      <c r="B1336" s="33">
        <v>40095</v>
      </c>
      <c r="C1336" s="3">
        <v>2242003</v>
      </c>
      <c r="D1336" s="4" t="s">
        <v>1844</v>
      </c>
      <c r="E1336" s="4" t="s">
        <v>1855</v>
      </c>
      <c r="F1336" s="3" t="s">
        <v>112</v>
      </c>
      <c r="G1336" s="2" t="s">
        <v>5670</v>
      </c>
      <c r="H1336" s="2">
        <v>0</v>
      </c>
      <c r="I1336" s="2">
        <v>210207</v>
      </c>
      <c r="J1336" s="2">
        <v>121506</v>
      </c>
      <c r="K1336" s="2">
        <f t="shared" si="105"/>
        <v>331713</v>
      </c>
      <c r="L1336" s="11"/>
      <c r="M1336" s="5">
        <v>367033</v>
      </c>
      <c r="N1336" s="2">
        <f t="shared" si="101"/>
        <v>367033</v>
      </c>
      <c r="O1336" s="2">
        <f t="shared" si="102"/>
        <v>35320</v>
      </c>
      <c r="P1336" s="5">
        <v>21423</v>
      </c>
      <c r="Q1336" s="2">
        <f t="shared" si="103"/>
        <v>13897</v>
      </c>
      <c r="R1336" s="2">
        <f t="shared" si="104"/>
        <v>-13897</v>
      </c>
    </row>
    <row r="1337" spans="1:18" ht="46.5" customHeight="1" x14ac:dyDescent="0.25">
      <c r="A1337" s="14" t="s">
        <v>1843</v>
      </c>
      <c r="B1337" s="33">
        <v>40082</v>
      </c>
      <c r="C1337" s="3">
        <v>2294541</v>
      </c>
      <c r="D1337" s="4" t="s">
        <v>1844</v>
      </c>
      <c r="E1337" s="4" t="s">
        <v>1864</v>
      </c>
      <c r="F1337" s="3" t="s">
        <v>112</v>
      </c>
      <c r="G1337" s="2" t="s">
        <v>5670</v>
      </c>
      <c r="H1337" s="2">
        <v>0</v>
      </c>
      <c r="I1337" s="2">
        <v>210207</v>
      </c>
      <c r="J1337" s="2">
        <v>121506</v>
      </c>
      <c r="K1337" s="2">
        <f t="shared" si="105"/>
        <v>331713</v>
      </c>
      <c r="L1337" s="11">
        <v>21914</v>
      </c>
      <c r="M1337" s="5">
        <v>362456</v>
      </c>
      <c r="N1337" s="2">
        <f t="shared" si="101"/>
        <v>384370</v>
      </c>
      <c r="O1337" s="2">
        <f t="shared" si="102"/>
        <v>52657</v>
      </c>
      <c r="P1337" s="5">
        <v>21914</v>
      </c>
      <c r="Q1337" s="2">
        <f t="shared" si="103"/>
        <v>30743</v>
      </c>
      <c r="R1337" s="2">
        <f t="shared" si="104"/>
        <v>-30743</v>
      </c>
    </row>
    <row r="1338" spans="1:18" ht="46.5" customHeight="1" x14ac:dyDescent="0.25">
      <c r="A1338" s="14" t="s">
        <v>1843</v>
      </c>
      <c r="B1338" s="33">
        <v>40003</v>
      </c>
      <c r="C1338" s="3">
        <v>2294827</v>
      </c>
      <c r="D1338" s="4" t="s">
        <v>1844</v>
      </c>
      <c r="E1338" s="4" t="s">
        <v>1858</v>
      </c>
      <c r="F1338" s="3" t="s">
        <v>112</v>
      </c>
      <c r="G1338" s="2" t="s">
        <v>5670</v>
      </c>
      <c r="H1338" s="2">
        <v>0</v>
      </c>
      <c r="I1338" s="2">
        <v>210207</v>
      </c>
      <c r="J1338" s="2">
        <v>121506</v>
      </c>
      <c r="K1338" s="2">
        <f t="shared" si="105"/>
        <v>331713</v>
      </c>
      <c r="L1338" s="11"/>
      <c r="M1338" s="5">
        <v>362456</v>
      </c>
      <c r="N1338" s="2">
        <f t="shared" si="101"/>
        <v>362456</v>
      </c>
      <c r="O1338" s="2">
        <f t="shared" si="102"/>
        <v>30743</v>
      </c>
      <c r="P1338" s="5">
        <v>21423</v>
      </c>
      <c r="Q1338" s="2">
        <f t="shared" si="103"/>
        <v>9320</v>
      </c>
      <c r="R1338" s="2">
        <f t="shared" si="104"/>
        <v>-9320</v>
      </c>
    </row>
    <row r="1339" spans="1:18" ht="46.5" customHeight="1" x14ac:dyDescent="0.25">
      <c r="A1339" s="14" t="s">
        <v>1843</v>
      </c>
      <c r="B1339" s="33">
        <v>39942</v>
      </c>
      <c r="C1339" s="3">
        <v>2294829</v>
      </c>
      <c r="D1339" s="4" t="s">
        <v>1844</v>
      </c>
      <c r="E1339" s="4" t="s">
        <v>1856</v>
      </c>
      <c r="F1339" s="3" t="s">
        <v>112</v>
      </c>
      <c r="G1339" s="2" t="s">
        <v>5670</v>
      </c>
      <c r="H1339" s="2">
        <v>0</v>
      </c>
      <c r="I1339" s="2">
        <v>216371</v>
      </c>
      <c r="J1339" s="2">
        <v>121503</v>
      </c>
      <c r="K1339" s="2">
        <f t="shared" si="105"/>
        <v>337874</v>
      </c>
      <c r="L1339" s="11"/>
      <c r="M1339" s="5">
        <v>367033</v>
      </c>
      <c r="N1339" s="2">
        <f t="shared" si="101"/>
        <v>367033</v>
      </c>
      <c r="O1339" s="2">
        <f t="shared" si="102"/>
        <v>29159</v>
      </c>
      <c r="P1339" s="5">
        <v>21423</v>
      </c>
      <c r="Q1339" s="2">
        <f t="shared" si="103"/>
        <v>7736</v>
      </c>
      <c r="R1339" s="2">
        <f t="shared" si="104"/>
        <v>-7736</v>
      </c>
    </row>
    <row r="1340" spans="1:18" ht="46.5" customHeight="1" x14ac:dyDescent="0.25">
      <c r="A1340" s="14" t="s">
        <v>1843</v>
      </c>
      <c r="B1340" s="33">
        <v>39942</v>
      </c>
      <c r="C1340" s="3">
        <v>2330492</v>
      </c>
      <c r="D1340" s="4" t="s">
        <v>1844</v>
      </c>
      <c r="E1340" s="4" t="s">
        <v>1852</v>
      </c>
      <c r="F1340" s="3" t="s">
        <v>112</v>
      </c>
      <c r="G1340" s="2" t="s">
        <v>5670</v>
      </c>
      <c r="H1340" s="2">
        <v>0</v>
      </c>
      <c r="I1340" s="2">
        <v>210207</v>
      </c>
      <c r="J1340" s="2">
        <v>132519</v>
      </c>
      <c r="K1340" s="2">
        <f t="shared" si="105"/>
        <v>342726</v>
      </c>
      <c r="L1340" s="11"/>
      <c r="M1340" s="5">
        <v>362456</v>
      </c>
      <c r="N1340" s="2">
        <f t="shared" si="101"/>
        <v>362456</v>
      </c>
      <c r="O1340" s="2">
        <f t="shared" si="102"/>
        <v>19730</v>
      </c>
      <c r="P1340" s="5">
        <v>21423</v>
      </c>
      <c r="Q1340" s="2">
        <f t="shared" si="103"/>
        <v>-1693</v>
      </c>
      <c r="R1340" s="2">
        <f t="shared" si="104"/>
        <v>1693</v>
      </c>
    </row>
    <row r="1341" spans="1:18" ht="46.5" customHeight="1" x14ac:dyDescent="0.25">
      <c r="A1341" s="14" t="s">
        <v>1843</v>
      </c>
      <c r="B1341" s="33">
        <v>39881</v>
      </c>
      <c r="C1341" s="3">
        <v>2392898</v>
      </c>
      <c r="D1341" s="4" t="s">
        <v>1844</v>
      </c>
      <c r="E1341" s="4" t="s">
        <v>1854</v>
      </c>
      <c r="F1341" s="3" t="s">
        <v>112</v>
      </c>
      <c r="G1341" s="2" t="s">
        <v>5670</v>
      </c>
      <c r="H1341" s="2">
        <v>0</v>
      </c>
      <c r="I1341" s="2">
        <v>210207</v>
      </c>
      <c r="J1341" s="2">
        <v>121506</v>
      </c>
      <c r="K1341" s="2">
        <f t="shared" si="105"/>
        <v>331713</v>
      </c>
      <c r="L1341" s="11"/>
      <c r="M1341" s="5">
        <v>367033</v>
      </c>
      <c r="N1341" s="2">
        <f t="shared" si="101"/>
        <v>367033</v>
      </c>
      <c r="O1341" s="2">
        <f t="shared" si="102"/>
        <v>35320</v>
      </c>
      <c r="P1341" s="5">
        <v>21423</v>
      </c>
      <c r="Q1341" s="2">
        <f t="shared" si="103"/>
        <v>13897</v>
      </c>
      <c r="R1341" s="2">
        <f t="shared" si="104"/>
        <v>-13897</v>
      </c>
    </row>
    <row r="1342" spans="1:18" ht="46.5" customHeight="1" x14ac:dyDescent="0.25">
      <c r="A1342" s="14" t="s">
        <v>1843</v>
      </c>
      <c r="B1342" s="33">
        <v>40065</v>
      </c>
      <c r="C1342" s="3">
        <v>2393506</v>
      </c>
      <c r="D1342" s="4" t="s">
        <v>1844</v>
      </c>
      <c r="E1342" s="4" t="s">
        <v>1857</v>
      </c>
      <c r="F1342" s="3" t="s">
        <v>112</v>
      </c>
      <c r="G1342" s="2" t="s">
        <v>5670</v>
      </c>
      <c r="H1342" s="2">
        <v>0</v>
      </c>
      <c r="I1342" s="2">
        <v>210207</v>
      </c>
      <c r="J1342" s="2">
        <v>121506</v>
      </c>
      <c r="K1342" s="2">
        <f t="shared" si="105"/>
        <v>331713</v>
      </c>
      <c r="L1342" s="11"/>
      <c r="M1342" s="5">
        <v>362456</v>
      </c>
      <c r="N1342" s="2">
        <f t="shared" si="101"/>
        <v>362456</v>
      </c>
      <c r="O1342" s="2">
        <f t="shared" si="102"/>
        <v>30743</v>
      </c>
      <c r="P1342" s="5">
        <v>21423</v>
      </c>
      <c r="Q1342" s="2">
        <f t="shared" si="103"/>
        <v>9320</v>
      </c>
      <c r="R1342" s="2">
        <f t="shared" si="104"/>
        <v>-9320</v>
      </c>
    </row>
    <row r="1343" spans="1:18" ht="46.5" customHeight="1" x14ac:dyDescent="0.25">
      <c r="A1343" s="14" t="s">
        <v>1843</v>
      </c>
      <c r="B1343" s="33">
        <v>40081</v>
      </c>
      <c r="C1343" s="3">
        <v>2393543</v>
      </c>
      <c r="D1343" s="4" t="s">
        <v>1844</v>
      </c>
      <c r="E1343" s="4" t="s">
        <v>1853</v>
      </c>
      <c r="F1343" s="3" t="s">
        <v>112</v>
      </c>
      <c r="G1343" s="2" t="s">
        <v>5670</v>
      </c>
      <c r="H1343" s="2">
        <v>0</v>
      </c>
      <c r="I1343" s="2">
        <v>210207</v>
      </c>
      <c r="J1343" s="2">
        <v>121506</v>
      </c>
      <c r="K1343" s="2">
        <f t="shared" si="105"/>
        <v>331713</v>
      </c>
      <c r="L1343" s="11">
        <v>30586</v>
      </c>
      <c r="M1343" s="5">
        <v>371494</v>
      </c>
      <c r="N1343" s="2">
        <f t="shared" si="101"/>
        <v>402080</v>
      </c>
      <c r="O1343" s="2">
        <f t="shared" si="102"/>
        <v>70367</v>
      </c>
      <c r="P1343" s="5">
        <v>21423</v>
      </c>
      <c r="Q1343" s="2">
        <f t="shared" si="103"/>
        <v>48944</v>
      </c>
      <c r="R1343" s="2">
        <f t="shared" si="104"/>
        <v>-48944</v>
      </c>
    </row>
    <row r="1344" spans="1:18" ht="46.5" customHeight="1" x14ac:dyDescent="0.25">
      <c r="A1344" s="14" t="s">
        <v>1843</v>
      </c>
      <c r="B1344" s="33">
        <v>40081</v>
      </c>
      <c r="C1344" s="3">
        <v>2393738</v>
      </c>
      <c r="D1344" s="4" t="s">
        <v>1844</v>
      </c>
      <c r="E1344" s="4" t="s">
        <v>1866</v>
      </c>
      <c r="F1344" s="3" t="s">
        <v>112</v>
      </c>
      <c r="G1344" s="2" t="s">
        <v>5670</v>
      </c>
      <c r="H1344" s="2">
        <v>0</v>
      </c>
      <c r="I1344" s="2">
        <v>291531</v>
      </c>
      <c r="J1344" s="2">
        <v>182453</v>
      </c>
      <c r="K1344" s="2">
        <f t="shared" si="105"/>
        <v>473984</v>
      </c>
      <c r="L1344" s="11">
        <v>22797</v>
      </c>
      <c r="M1344" s="5">
        <v>444091</v>
      </c>
      <c r="N1344" s="2">
        <f t="shared" si="101"/>
        <v>466888</v>
      </c>
      <c r="O1344" s="2">
        <f t="shared" si="102"/>
        <v>-7096</v>
      </c>
      <c r="P1344" s="5">
        <v>22797</v>
      </c>
      <c r="Q1344" s="2">
        <f t="shared" si="103"/>
        <v>-29893</v>
      </c>
      <c r="R1344" s="2">
        <f t="shared" si="104"/>
        <v>29893</v>
      </c>
    </row>
    <row r="1345" spans="1:18" ht="46.5" customHeight="1" x14ac:dyDescent="0.25">
      <c r="A1345" s="14" t="s">
        <v>1843</v>
      </c>
      <c r="B1345" s="33">
        <v>39942</v>
      </c>
      <c r="C1345" s="3">
        <v>2393755</v>
      </c>
      <c r="D1345" s="4" t="s">
        <v>1844</v>
      </c>
      <c r="E1345" s="4" t="s">
        <v>1863</v>
      </c>
      <c r="F1345" s="3" t="s">
        <v>112</v>
      </c>
      <c r="G1345" s="2" t="s">
        <v>5670</v>
      </c>
      <c r="H1345" s="2">
        <v>0</v>
      </c>
      <c r="I1345" s="2">
        <v>210207</v>
      </c>
      <c r="J1345" s="2">
        <v>121506</v>
      </c>
      <c r="K1345" s="2">
        <f t="shared" si="105"/>
        <v>331713</v>
      </c>
      <c r="L1345" s="11">
        <v>37633</v>
      </c>
      <c r="M1345" s="5">
        <v>362456</v>
      </c>
      <c r="N1345" s="2">
        <f t="shared" si="101"/>
        <v>400089</v>
      </c>
      <c r="O1345" s="2">
        <f t="shared" si="102"/>
        <v>68376</v>
      </c>
      <c r="P1345" s="5">
        <v>21423</v>
      </c>
      <c r="Q1345" s="2">
        <f t="shared" si="103"/>
        <v>46953</v>
      </c>
      <c r="R1345" s="2">
        <f t="shared" si="104"/>
        <v>-46953</v>
      </c>
    </row>
    <row r="1346" spans="1:18" ht="46.5" customHeight="1" x14ac:dyDescent="0.25">
      <c r="A1346" s="14" t="s">
        <v>1843</v>
      </c>
      <c r="B1346" s="33">
        <v>40357</v>
      </c>
      <c r="C1346" s="3">
        <v>2441023</v>
      </c>
      <c r="D1346" s="4" t="s">
        <v>1844</v>
      </c>
      <c r="E1346" s="4" t="s">
        <v>1867</v>
      </c>
      <c r="F1346" s="3" t="s">
        <v>112</v>
      </c>
      <c r="G1346" s="2" t="s">
        <v>5670</v>
      </c>
      <c r="H1346" s="2">
        <v>0</v>
      </c>
      <c r="I1346" s="2">
        <v>203392</v>
      </c>
      <c r="J1346" s="2">
        <v>97632</v>
      </c>
      <c r="K1346" s="2">
        <f t="shared" si="105"/>
        <v>301024</v>
      </c>
      <c r="L1346" s="11"/>
      <c r="M1346" s="5">
        <v>297474</v>
      </c>
      <c r="N1346" s="2">
        <f t="shared" si="101"/>
        <v>297474</v>
      </c>
      <c r="O1346" s="2">
        <f t="shared" si="102"/>
        <v>-3550</v>
      </c>
      <c r="P1346" s="5">
        <v>0</v>
      </c>
      <c r="Q1346" s="2">
        <f t="shared" si="103"/>
        <v>-3550</v>
      </c>
      <c r="R1346" s="2">
        <f t="shared" si="104"/>
        <v>3550</v>
      </c>
    </row>
    <row r="1347" spans="1:18" ht="46.5" customHeight="1" x14ac:dyDescent="0.25">
      <c r="A1347" s="14" t="s">
        <v>1843</v>
      </c>
      <c r="B1347" s="33">
        <v>39881</v>
      </c>
      <c r="C1347" s="3">
        <v>2480267</v>
      </c>
      <c r="D1347" s="4" t="s">
        <v>1844</v>
      </c>
      <c r="E1347" s="4" t="s">
        <v>1859</v>
      </c>
      <c r="F1347" s="3" t="s">
        <v>112</v>
      </c>
      <c r="G1347" s="2" t="s">
        <v>5670</v>
      </c>
      <c r="H1347" s="2">
        <v>0</v>
      </c>
      <c r="I1347" s="2">
        <v>210207</v>
      </c>
      <c r="J1347" s="2">
        <v>99466</v>
      </c>
      <c r="K1347" s="2">
        <f t="shared" si="105"/>
        <v>309673</v>
      </c>
      <c r="L1347" s="11"/>
      <c r="M1347" s="5">
        <v>362456</v>
      </c>
      <c r="N1347" s="2">
        <f t="shared" si="101"/>
        <v>362456</v>
      </c>
      <c r="O1347" s="2">
        <f t="shared" si="102"/>
        <v>52783</v>
      </c>
      <c r="P1347" s="5">
        <v>21423</v>
      </c>
      <c r="Q1347" s="2">
        <f t="shared" si="103"/>
        <v>31360</v>
      </c>
      <c r="R1347" s="2">
        <f t="shared" si="104"/>
        <v>-31360</v>
      </c>
    </row>
    <row r="1348" spans="1:18" ht="46.5" customHeight="1" x14ac:dyDescent="0.25">
      <c r="A1348" s="14" t="s">
        <v>1843</v>
      </c>
      <c r="B1348" s="33">
        <v>39855</v>
      </c>
      <c r="C1348" s="3">
        <v>2481750</v>
      </c>
      <c r="D1348" s="4" t="s">
        <v>1844</v>
      </c>
      <c r="E1348" s="4" t="s">
        <v>1868</v>
      </c>
      <c r="F1348" s="3" t="s">
        <v>112</v>
      </c>
      <c r="G1348" s="2" t="s">
        <v>5670</v>
      </c>
      <c r="H1348" s="2">
        <v>0</v>
      </c>
      <c r="I1348" s="2">
        <v>209334</v>
      </c>
      <c r="J1348" s="2">
        <v>71239</v>
      </c>
      <c r="K1348" s="2">
        <f t="shared" si="105"/>
        <v>280573</v>
      </c>
      <c r="L1348" s="11"/>
      <c r="M1348" s="5">
        <v>362506</v>
      </c>
      <c r="N1348" s="2">
        <f t="shared" si="101"/>
        <v>362506</v>
      </c>
      <c r="O1348" s="2">
        <f t="shared" si="102"/>
        <v>81933</v>
      </c>
      <c r="P1348" s="5">
        <v>21423</v>
      </c>
      <c r="Q1348" s="2">
        <f t="shared" si="103"/>
        <v>60510</v>
      </c>
      <c r="R1348" s="2">
        <f t="shared" si="104"/>
        <v>-60510</v>
      </c>
    </row>
    <row r="1349" spans="1:18" ht="46.5" customHeight="1" x14ac:dyDescent="0.25">
      <c r="A1349" s="14" t="s">
        <v>1909</v>
      </c>
      <c r="B1349" s="33" t="s">
        <v>1920</v>
      </c>
      <c r="C1349" s="3">
        <v>1078571</v>
      </c>
      <c r="D1349" s="4" t="s">
        <v>1910</v>
      </c>
      <c r="E1349" s="4" t="s">
        <v>1919</v>
      </c>
      <c r="F1349" s="3" t="s">
        <v>1915</v>
      </c>
      <c r="G1349" s="2" t="s">
        <v>5680</v>
      </c>
      <c r="H1349" s="2">
        <v>1036726</v>
      </c>
      <c r="I1349" s="2">
        <v>485430</v>
      </c>
      <c r="J1349" s="2">
        <v>188124</v>
      </c>
      <c r="K1349" s="2">
        <f t="shared" si="105"/>
        <v>1710280</v>
      </c>
      <c r="L1349" s="6">
        <v>780926</v>
      </c>
      <c r="M1349" s="5">
        <v>828694</v>
      </c>
      <c r="N1349" s="2">
        <f t="shared" ref="N1349:N1412" si="106">L1349+M1349</f>
        <v>1609620</v>
      </c>
      <c r="O1349" s="2">
        <f t="shared" ref="O1349:O1412" si="107">N1349-K1349</f>
        <v>-100660</v>
      </c>
      <c r="P1349" s="5">
        <v>0</v>
      </c>
      <c r="Q1349" s="2">
        <f t="shared" ref="Q1349:Q1412" si="108">O1349-P1349</f>
        <v>-100660</v>
      </c>
      <c r="R1349" s="2">
        <f t="shared" ref="R1349:R1412" si="109">(K1349+P1349)-N1349</f>
        <v>100660</v>
      </c>
    </row>
    <row r="1350" spans="1:18" ht="46.5" customHeight="1" x14ac:dyDescent="0.25">
      <c r="A1350" s="14" t="s">
        <v>1909</v>
      </c>
      <c r="B1350" s="33" t="s">
        <v>1916</v>
      </c>
      <c r="C1350" s="3">
        <v>1194113</v>
      </c>
      <c r="D1350" s="4" t="s">
        <v>1910</v>
      </c>
      <c r="E1350" s="4" t="s">
        <v>1914</v>
      </c>
      <c r="F1350" s="3" t="s">
        <v>1915</v>
      </c>
      <c r="G1350" s="2" t="s">
        <v>5680</v>
      </c>
      <c r="H1350" s="2">
        <v>849970</v>
      </c>
      <c r="I1350" s="2">
        <v>472376</v>
      </c>
      <c r="J1350" s="2">
        <v>220308</v>
      </c>
      <c r="K1350" s="2">
        <f t="shared" si="105"/>
        <v>1542654</v>
      </c>
      <c r="L1350" s="6">
        <v>876554</v>
      </c>
      <c r="M1350" s="5">
        <v>855859</v>
      </c>
      <c r="N1350" s="2">
        <f t="shared" si="106"/>
        <v>1732413</v>
      </c>
      <c r="O1350" s="2">
        <f t="shared" si="107"/>
        <v>189759</v>
      </c>
      <c r="P1350" s="5">
        <v>0</v>
      </c>
      <c r="Q1350" s="2">
        <f t="shared" si="108"/>
        <v>189759</v>
      </c>
      <c r="R1350" s="2">
        <f t="shared" si="109"/>
        <v>-189759</v>
      </c>
    </row>
    <row r="1351" spans="1:18" ht="46.5" customHeight="1" x14ac:dyDescent="0.25">
      <c r="A1351" s="14" t="s">
        <v>1909</v>
      </c>
      <c r="B1351" s="33" t="s">
        <v>1918</v>
      </c>
      <c r="C1351" s="3">
        <v>1345133</v>
      </c>
      <c r="D1351" s="4" t="s">
        <v>1910</v>
      </c>
      <c r="E1351" s="4" t="s">
        <v>1917</v>
      </c>
      <c r="F1351" s="3" t="s">
        <v>1915</v>
      </c>
      <c r="G1351" s="2" t="s">
        <v>5680</v>
      </c>
      <c r="H1351" s="2">
        <v>0</v>
      </c>
      <c r="I1351" s="2">
        <v>449905</v>
      </c>
      <c r="J1351" s="2">
        <v>172590</v>
      </c>
      <c r="K1351" s="2">
        <f t="shared" si="105"/>
        <v>622495</v>
      </c>
      <c r="L1351" s="6">
        <v>53400</v>
      </c>
      <c r="M1351" s="5">
        <v>767215</v>
      </c>
      <c r="N1351" s="2">
        <f t="shared" si="106"/>
        <v>820615</v>
      </c>
      <c r="O1351" s="2">
        <f t="shared" si="107"/>
        <v>198120</v>
      </c>
      <c r="P1351" s="5">
        <v>55834</v>
      </c>
      <c r="Q1351" s="2">
        <f t="shared" si="108"/>
        <v>142286</v>
      </c>
      <c r="R1351" s="2">
        <f t="shared" si="109"/>
        <v>-142286</v>
      </c>
    </row>
    <row r="1352" spans="1:18" ht="46.5" customHeight="1" x14ac:dyDescent="0.25">
      <c r="A1352" s="14" t="s">
        <v>1909</v>
      </c>
      <c r="B1352" s="33" t="s">
        <v>1912</v>
      </c>
      <c r="C1352" s="3">
        <v>1884333</v>
      </c>
      <c r="D1352" s="4" t="s">
        <v>1910</v>
      </c>
      <c r="E1352" s="4" t="s">
        <v>1913</v>
      </c>
      <c r="F1352" s="3" t="s">
        <v>80</v>
      </c>
      <c r="G1352" s="2" t="s">
        <v>5680</v>
      </c>
      <c r="H1352" s="2">
        <v>0</v>
      </c>
      <c r="I1352" s="2">
        <v>225828</v>
      </c>
      <c r="J1352" s="2">
        <v>81836</v>
      </c>
      <c r="K1352" s="2">
        <f t="shared" si="105"/>
        <v>307664</v>
      </c>
      <c r="L1352" s="6">
        <v>55414</v>
      </c>
      <c r="M1352" s="5">
        <v>376659</v>
      </c>
      <c r="N1352" s="2">
        <f t="shared" si="106"/>
        <v>432073</v>
      </c>
      <c r="O1352" s="2">
        <f t="shared" si="107"/>
        <v>124409</v>
      </c>
      <c r="P1352" s="5">
        <v>55414</v>
      </c>
      <c r="Q1352" s="2">
        <f t="shared" si="108"/>
        <v>68995</v>
      </c>
      <c r="R1352" s="2">
        <f t="shared" si="109"/>
        <v>-68995</v>
      </c>
    </row>
    <row r="1353" spans="1:18" ht="46.5" customHeight="1" x14ac:dyDescent="0.25">
      <c r="A1353" s="14" t="s">
        <v>1909</v>
      </c>
      <c r="B1353" s="33" t="s">
        <v>1912</v>
      </c>
      <c r="C1353" s="3">
        <v>1884347</v>
      </c>
      <c r="D1353" s="4" t="s">
        <v>1910</v>
      </c>
      <c r="E1353" s="4" t="s">
        <v>1911</v>
      </c>
      <c r="F1353" s="3" t="s">
        <v>80</v>
      </c>
      <c r="G1353" s="2" t="s">
        <v>5680</v>
      </c>
      <c r="H1353" s="2">
        <v>0</v>
      </c>
      <c r="I1353" s="2">
        <v>225830</v>
      </c>
      <c r="J1353" s="2">
        <v>96870</v>
      </c>
      <c r="K1353" s="2">
        <f t="shared" si="105"/>
        <v>322700</v>
      </c>
      <c r="L1353" s="6">
        <v>55414</v>
      </c>
      <c r="M1353" s="5">
        <v>376659</v>
      </c>
      <c r="N1353" s="2">
        <f t="shared" si="106"/>
        <v>432073</v>
      </c>
      <c r="O1353" s="2">
        <f t="shared" si="107"/>
        <v>109373</v>
      </c>
      <c r="P1353" s="5">
        <v>55414</v>
      </c>
      <c r="Q1353" s="2">
        <f t="shared" si="108"/>
        <v>53959</v>
      </c>
      <c r="R1353" s="2">
        <f t="shared" si="109"/>
        <v>-53959</v>
      </c>
    </row>
    <row r="1354" spans="1:18" ht="46.5" customHeight="1" x14ac:dyDescent="0.25">
      <c r="A1354" s="14" t="s">
        <v>1909</v>
      </c>
      <c r="B1354" s="33">
        <v>39486</v>
      </c>
      <c r="C1354" s="3">
        <v>1973150</v>
      </c>
      <c r="D1354" s="4" t="s">
        <v>1910</v>
      </c>
      <c r="E1354" s="4" t="s">
        <v>1929</v>
      </c>
      <c r="F1354" s="3" t="s">
        <v>200</v>
      </c>
      <c r="G1354" s="2" t="s">
        <v>5670</v>
      </c>
      <c r="H1354" s="2">
        <v>0</v>
      </c>
      <c r="I1354" s="2">
        <v>311022</v>
      </c>
      <c r="J1354" s="2">
        <v>106152</v>
      </c>
      <c r="K1354" s="2">
        <f t="shared" si="105"/>
        <v>417174</v>
      </c>
      <c r="L1354" s="11"/>
      <c r="M1354" s="5">
        <v>470595</v>
      </c>
      <c r="N1354" s="2">
        <f t="shared" si="106"/>
        <v>470595</v>
      </c>
      <c r="O1354" s="2">
        <f t="shared" si="107"/>
        <v>53421</v>
      </c>
      <c r="P1354" s="5">
        <v>69196</v>
      </c>
      <c r="Q1354" s="2">
        <f t="shared" si="108"/>
        <v>-15775</v>
      </c>
      <c r="R1354" s="2">
        <f t="shared" si="109"/>
        <v>15775</v>
      </c>
    </row>
    <row r="1355" spans="1:18" ht="46.5" customHeight="1" x14ac:dyDescent="0.25">
      <c r="A1355" s="14" t="s">
        <v>1909</v>
      </c>
      <c r="B1355" s="33">
        <v>38917</v>
      </c>
      <c r="C1355" s="3">
        <v>1979509</v>
      </c>
      <c r="D1355" s="4" t="s">
        <v>1910</v>
      </c>
      <c r="E1355" s="4" t="s">
        <v>1928</v>
      </c>
      <c r="F1355" s="3" t="s">
        <v>80</v>
      </c>
      <c r="G1355" s="2" t="s">
        <v>5670</v>
      </c>
      <c r="H1355" s="2">
        <v>0</v>
      </c>
      <c r="I1355" s="2">
        <v>257146</v>
      </c>
      <c r="J1355" s="2">
        <v>102000</v>
      </c>
      <c r="K1355" s="2">
        <f t="shared" si="105"/>
        <v>359146</v>
      </c>
      <c r="L1355" s="6">
        <v>70399</v>
      </c>
      <c r="M1355" s="5">
        <v>439530</v>
      </c>
      <c r="N1355" s="2">
        <f t="shared" si="106"/>
        <v>509929</v>
      </c>
      <c r="O1355" s="2">
        <f t="shared" si="107"/>
        <v>150783</v>
      </c>
      <c r="P1355" s="5">
        <v>70399</v>
      </c>
      <c r="Q1355" s="2">
        <f t="shared" si="108"/>
        <v>80384</v>
      </c>
      <c r="R1355" s="2">
        <f t="shared" si="109"/>
        <v>-80384</v>
      </c>
    </row>
    <row r="1356" spans="1:18" ht="46.5" customHeight="1" x14ac:dyDescent="0.25">
      <c r="A1356" s="14" t="s">
        <v>1909</v>
      </c>
      <c r="B1356" s="33">
        <v>38275</v>
      </c>
      <c r="C1356" s="3">
        <v>1993698</v>
      </c>
      <c r="D1356" s="4" t="s">
        <v>1910</v>
      </c>
      <c r="E1356" s="4" t="s">
        <v>1923</v>
      </c>
      <c r="F1356" s="3" t="s">
        <v>80</v>
      </c>
      <c r="G1356" s="2" t="s">
        <v>5680</v>
      </c>
      <c r="H1356" s="2">
        <v>0</v>
      </c>
      <c r="I1356" s="2">
        <v>225830</v>
      </c>
      <c r="J1356" s="2">
        <v>79263</v>
      </c>
      <c r="K1356" s="2">
        <f t="shared" si="105"/>
        <v>305093</v>
      </c>
      <c r="L1356" s="6">
        <v>55414</v>
      </c>
      <c r="M1356" s="5">
        <v>376569</v>
      </c>
      <c r="N1356" s="2">
        <f t="shared" si="106"/>
        <v>431983</v>
      </c>
      <c r="O1356" s="2">
        <f t="shared" si="107"/>
        <v>126890</v>
      </c>
      <c r="P1356" s="5">
        <v>244017</v>
      </c>
      <c r="Q1356" s="2">
        <f t="shared" si="108"/>
        <v>-117127</v>
      </c>
      <c r="R1356" s="2">
        <f t="shared" si="109"/>
        <v>117127</v>
      </c>
    </row>
    <row r="1357" spans="1:18" ht="46.5" customHeight="1" x14ac:dyDescent="0.25">
      <c r="A1357" s="14" t="s">
        <v>1909</v>
      </c>
      <c r="B1357" s="33">
        <v>38913</v>
      </c>
      <c r="C1357" s="3">
        <v>1993863</v>
      </c>
      <c r="D1357" s="4" t="s">
        <v>1910</v>
      </c>
      <c r="E1357" s="4" t="s">
        <v>1931</v>
      </c>
      <c r="F1357" s="3" t="s">
        <v>80</v>
      </c>
      <c r="G1357" s="2" t="s">
        <v>5670</v>
      </c>
      <c r="H1357" s="2">
        <v>0</v>
      </c>
      <c r="I1357" s="2">
        <v>226948</v>
      </c>
      <c r="J1357" s="2">
        <v>101937</v>
      </c>
      <c r="K1357" s="2">
        <f t="shared" si="105"/>
        <v>328885</v>
      </c>
      <c r="L1357" s="6">
        <v>75960</v>
      </c>
      <c r="M1357" s="5">
        <v>394395</v>
      </c>
      <c r="N1357" s="2">
        <f t="shared" si="106"/>
        <v>470355</v>
      </c>
      <c r="O1357" s="2">
        <f t="shared" si="107"/>
        <v>141470</v>
      </c>
      <c r="P1357" s="5">
        <v>75960</v>
      </c>
      <c r="Q1357" s="2">
        <f t="shared" si="108"/>
        <v>65510</v>
      </c>
      <c r="R1357" s="2">
        <f t="shared" si="109"/>
        <v>-65510</v>
      </c>
    </row>
    <row r="1358" spans="1:18" ht="46.5" customHeight="1" x14ac:dyDescent="0.25">
      <c r="A1358" s="14" t="s">
        <v>1909</v>
      </c>
      <c r="B1358" s="33">
        <v>40059</v>
      </c>
      <c r="C1358" s="3">
        <v>2099804</v>
      </c>
      <c r="D1358" s="4" t="s">
        <v>1910</v>
      </c>
      <c r="E1358" s="4" t="s">
        <v>1924</v>
      </c>
      <c r="F1358" s="3" t="s">
        <v>80</v>
      </c>
      <c r="G1358" s="2" t="s">
        <v>5670</v>
      </c>
      <c r="H1358" s="2">
        <v>0</v>
      </c>
      <c r="I1358" s="2">
        <v>210207</v>
      </c>
      <c r="J1358" s="2">
        <v>116689</v>
      </c>
      <c r="K1358" s="2">
        <f t="shared" si="105"/>
        <v>326896</v>
      </c>
      <c r="L1358" s="11"/>
      <c r="M1358" s="5">
        <v>362456</v>
      </c>
      <c r="N1358" s="2">
        <f t="shared" si="106"/>
        <v>362456</v>
      </c>
      <c r="O1358" s="2">
        <f t="shared" si="107"/>
        <v>35560</v>
      </c>
      <c r="P1358" s="5">
        <v>27867</v>
      </c>
      <c r="Q1358" s="2">
        <f t="shared" si="108"/>
        <v>7693</v>
      </c>
      <c r="R1358" s="2">
        <f t="shared" si="109"/>
        <v>-7693</v>
      </c>
    </row>
    <row r="1359" spans="1:18" ht="46.5" customHeight="1" x14ac:dyDescent="0.25">
      <c r="A1359" s="14" t="s">
        <v>1909</v>
      </c>
      <c r="B1359" s="33">
        <v>40424</v>
      </c>
      <c r="C1359" s="3">
        <v>2099984</v>
      </c>
      <c r="D1359" s="4" t="s">
        <v>1910</v>
      </c>
      <c r="E1359" s="4" t="s">
        <v>1925</v>
      </c>
      <c r="F1359" s="3" t="s">
        <v>80</v>
      </c>
      <c r="G1359" s="2" t="s">
        <v>5670</v>
      </c>
      <c r="H1359" s="2">
        <v>0</v>
      </c>
      <c r="I1359" s="2">
        <v>211659</v>
      </c>
      <c r="J1359" s="2">
        <v>84723</v>
      </c>
      <c r="K1359" s="2">
        <f t="shared" si="105"/>
        <v>296382</v>
      </c>
      <c r="L1359" s="11"/>
      <c r="M1359" s="5">
        <v>362456</v>
      </c>
      <c r="N1359" s="2">
        <f t="shared" si="106"/>
        <v>362456</v>
      </c>
      <c r="O1359" s="2">
        <f t="shared" si="107"/>
        <v>66074</v>
      </c>
      <c r="P1359" s="5">
        <v>27867</v>
      </c>
      <c r="Q1359" s="2">
        <f t="shared" si="108"/>
        <v>38207</v>
      </c>
      <c r="R1359" s="2">
        <f t="shared" si="109"/>
        <v>-38207</v>
      </c>
    </row>
    <row r="1360" spans="1:18" ht="46.5" customHeight="1" x14ac:dyDescent="0.25">
      <c r="A1360" s="14" t="s">
        <v>1909</v>
      </c>
      <c r="B1360" s="33">
        <v>39385</v>
      </c>
      <c r="C1360" s="3">
        <v>2203451</v>
      </c>
      <c r="D1360" s="4" t="s">
        <v>1910</v>
      </c>
      <c r="E1360" s="4" t="s">
        <v>1927</v>
      </c>
      <c r="F1360" s="3" t="s">
        <v>80</v>
      </c>
      <c r="G1360" s="2" t="s">
        <v>5670</v>
      </c>
      <c r="H1360" s="2">
        <v>0</v>
      </c>
      <c r="I1360" s="2">
        <v>222065</v>
      </c>
      <c r="J1360" s="2">
        <v>89751</v>
      </c>
      <c r="K1360" s="2">
        <f t="shared" si="105"/>
        <v>311816</v>
      </c>
      <c r="L1360" s="11">
        <v>87457</v>
      </c>
      <c r="M1360" s="5">
        <v>393933</v>
      </c>
      <c r="N1360" s="2">
        <f t="shared" si="106"/>
        <v>481390</v>
      </c>
      <c r="O1360" s="2">
        <f t="shared" si="107"/>
        <v>169574</v>
      </c>
      <c r="P1360" s="5">
        <v>87457</v>
      </c>
      <c r="Q1360" s="2">
        <f t="shared" si="108"/>
        <v>82117</v>
      </c>
      <c r="R1360" s="2">
        <f t="shared" si="109"/>
        <v>-82117</v>
      </c>
    </row>
    <row r="1361" spans="1:18" ht="46.5" customHeight="1" x14ac:dyDescent="0.25">
      <c r="A1361" s="14" t="s">
        <v>1909</v>
      </c>
      <c r="B1361" s="33">
        <v>40793</v>
      </c>
      <c r="C1361" s="3">
        <v>2207314</v>
      </c>
      <c r="D1361" s="4" t="s">
        <v>1910</v>
      </c>
      <c r="E1361" s="4" t="s">
        <v>1926</v>
      </c>
      <c r="F1361" s="3" t="s">
        <v>80</v>
      </c>
      <c r="G1361" s="2" t="s">
        <v>5670</v>
      </c>
      <c r="H1361" s="2">
        <v>0</v>
      </c>
      <c r="I1361" s="2">
        <v>210207</v>
      </c>
      <c r="J1361" s="2">
        <v>84723</v>
      </c>
      <c r="K1361" s="2">
        <f t="shared" si="105"/>
        <v>294930</v>
      </c>
      <c r="L1361" s="11">
        <v>26859</v>
      </c>
      <c r="M1361" s="5">
        <v>371787</v>
      </c>
      <c r="N1361" s="2">
        <f t="shared" si="106"/>
        <v>398646</v>
      </c>
      <c r="O1361" s="2">
        <f t="shared" si="107"/>
        <v>103716</v>
      </c>
      <c r="P1361" s="5">
        <v>26859</v>
      </c>
      <c r="Q1361" s="2">
        <f t="shared" si="108"/>
        <v>76857</v>
      </c>
      <c r="R1361" s="2">
        <f t="shared" si="109"/>
        <v>-76857</v>
      </c>
    </row>
    <row r="1362" spans="1:18" ht="46.5" customHeight="1" x14ac:dyDescent="0.25">
      <c r="A1362" s="14" t="s">
        <v>1909</v>
      </c>
      <c r="B1362" s="33">
        <v>40063</v>
      </c>
      <c r="C1362" s="3">
        <v>2404729</v>
      </c>
      <c r="D1362" s="4" t="s">
        <v>1910</v>
      </c>
      <c r="E1362" s="4" t="s">
        <v>1932</v>
      </c>
      <c r="F1362" s="3" t="s">
        <v>80</v>
      </c>
      <c r="G1362" s="2" t="s">
        <v>5670</v>
      </c>
      <c r="H1362" s="2">
        <v>0</v>
      </c>
      <c r="I1362" s="2">
        <v>210207</v>
      </c>
      <c r="J1362" s="2">
        <v>85633</v>
      </c>
      <c r="K1362" s="2">
        <f t="shared" si="105"/>
        <v>295840</v>
      </c>
      <c r="L1362" s="11">
        <v>26859</v>
      </c>
      <c r="M1362" s="5">
        <v>362456</v>
      </c>
      <c r="N1362" s="2">
        <f t="shared" si="106"/>
        <v>389315</v>
      </c>
      <c r="O1362" s="2">
        <f t="shared" si="107"/>
        <v>93475</v>
      </c>
      <c r="P1362" s="5">
        <v>26859</v>
      </c>
      <c r="Q1362" s="2">
        <f t="shared" si="108"/>
        <v>66616</v>
      </c>
      <c r="R1362" s="2">
        <f t="shared" si="109"/>
        <v>-66616</v>
      </c>
    </row>
    <row r="1363" spans="1:18" ht="46.5" customHeight="1" x14ac:dyDescent="0.25">
      <c r="A1363" s="14" t="s">
        <v>1909</v>
      </c>
      <c r="B1363" s="33">
        <v>40357</v>
      </c>
      <c r="C1363" s="3">
        <v>2450749</v>
      </c>
      <c r="D1363" s="4" t="s">
        <v>1910</v>
      </c>
      <c r="E1363" s="4" t="s">
        <v>1930</v>
      </c>
      <c r="F1363" s="3" t="s">
        <v>437</v>
      </c>
      <c r="G1363" s="2" t="s">
        <v>5670</v>
      </c>
      <c r="H1363" s="2">
        <v>0</v>
      </c>
      <c r="I1363" s="2">
        <v>141492</v>
      </c>
      <c r="J1363" s="2">
        <v>108673</v>
      </c>
      <c r="K1363" s="2">
        <f t="shared" si="105"/>
        <v>250165</v>
      </c>
      <c r="L1363" s="11"/>
      <c r="M1363" s="5">
        <v>300807</v>
      </c>
      <c r="N1363" s="2">
        <f t="shared" si="106"/>
        <v>300807</v>
      </c>
      <c r="O1363" s="2">
        <f t="shared" si="107"/>
        <v>50642</v>
      </c>
      <c r="P1363" s="5">
        <v>0</v>
      </c>
      <c r="Q1363" s="2">
        <f t="shared" si="108"/>
        <v>50642</v>
      </c>
      <c r="R1363" s="2">
        <f t="shared" si="109"/>
        <v>-50642</v>
      </c>
    </row>
    <row r="1364" spans="1:18" ht="46.5" customHeight="1" x14ac:dyDescent="0.25">
      <c r="A1364" s="3" t="s">
        <v>4858</v>
      </c>
      <c r="B1364" s="33">
        <v>31229</v>
      </c>
      <c r="C1364" s="3">
        <v>785352</v>
      </c>
      <c r="D1364" s="4" t="s">
        <v>4859</v>
      </c>
      <c r="E1364" s="4" t="s">
        <v>4906</v>
      </c>
      <c r="F1364" s="3" t="s">
        <v>4907</v>
      </c>
      <c r="G1364" s="2" t="s">
        <v>5680</v>
      </c>
      <c r="H1364" s="2">
        <v>935706</v>
      </c>
      <c r="I1364" s="2">
        <v>780092</v>
      </c>
      <c r="J1364" s="2">
        <v>497170</v>
      </c>
      <c r="K1364" s="2">
        <f t="shared" si="105"/>
        <v>2212968</v>
      </c>
      <c r="L1364" s="6">
        <v>1213908</v>
      </c>
      <c r="M1364" s="4">
        <v>1166783</v>
      </c>
      <c r="N1364" s="2">
        <f t="shared" si="106"/>
        <v>2380691</v>
      </c>
      <c r="O1364" s="2">
        <f t="shared" si="107"/>
        <v>167723</v>
      </c>
      <c r="P1364" s="4">
        <v>0</v>
      </c>
      <c r="Q1364" s="2">
        <f t="shared" si="108"/>
        <v>167723</v>
      </c>
      <c r="R1364" s="2">
        <f t="shared" si="109"/>
        <v>-167723</v>
      </c>
    </row>
    <row r="1365" spans="1:18" ht="46.5" customHeight="1" x14ac:dyDescent="0.25">
      <c r="A1365" s="3" t="s">
        <v>4858</v>
      </c>
      <c r="B1365" s="33">
        <v>31287</v>
      </c>
      <c r="C1365" s="3">
        <v>1060780</v>
      </c>
      <c r="D1365" s="4" t="s">
        <v>4859</v>
      </c>
      <c r="E1365" s="4" t="s">
        <v>4877</v>
      </c>
      <c r="F1365" s="3" t="s">
        <v>4862</v>
      </c>
      <c r="G1365" s="2" t="s">
        <v>5680</v>
      </c>
      <c r="H1365" s="2">
        <v>814490</v>
      </c>
      <c r="I1365" s="2">
        <v>513176</v>
      </c>
      <c r="J1365" s="2">
        <v>339262</v>
      </c>
      <c r="K1365" s="2">
        <f t="shared" si="105"/>
        <v>1666928</v>
      </c>
      <c r="L1365" s="6">
        <v>856718</v>
      </c>
      <c r="M1365" s="4">
        <v>855859</v>
      </c>
      <c r="N1365" s="2">
        <f t="shared" si="106"/>
        <v>1712577</v>
      </c>
      <c r="O1365" s="2">
        <f t="shared" si="107"/>
        <v>45649</v>
      </c>
      <c r="P1365" s="4">
        <v>0</v>
      </c>
      <c r="Q1365" s="2">
        <f t="shared" si="108"/>
        <v>45649</v>
      </c>
      <c r="R1365" s="2">
        <f t="shared" si="109"/>
        <v>-45649</v>
      </c>
    </row>
    <row r="1366" spans="1:18" ht="46.5" customHeight="1" x14ac:dyDescent="0.25">
      <c r="A1366" s="3" t="s">
        <v>4858</v>
      </c>
      <c r="B1366" s="33">
        <v>30925</v>
      </c>
      <c r="C1366" s="3">
        <v>1130594</v>
      </c>
      <c r="D1366" s="4" t="s">
        <v>4859</v>
      </c>
      <c r="E1366" s="4" t="s">
        <v>4879</v>
      </c>
      <c r="F1366" s="3" t="s">
        <v>4862</v>
      </c>
      <c r="G1366" s="2" t="s">
        <v>5680</v>
      </c>
      <c r="H1366" s="2">
        <v>814490</v>
      </c>
      <c r="I1366" s="2">
        <v>513176</v>
      </c>
      <c r="J1366" s="2">
        <v>339262</v>
      </c>
      <c r="K1366" s="2">
        <f t="shared" si="105"/>
        <v>1666928</v>
      </c>
      <c r="L1366" s="6">
        <v>856717</v>
      </c>
      <c r="M1366" s="4">
        <v>855859</v>
      </c>
      <c r="N1366" s="2">
        <f t="shared" si="106"/>
        <v>1712576</v>
      </c>
      <c r="O1366" s="2">
        <f t="shared" si="107"/>
        <v>45648</v>
      </c>
      <c r="P1366" s="4">
        <v>0</v>
      </c>
      <c r="Q1366" s="2">
        <f t="shared" si="108"/>
        <v>45648</v>
      </c>
      <c r="R1366" s="2">
        <f t="shared" si="109"/>
        <v>-45648</v>
      </c>
    </row>
    <row r="1367" spans="1:18" ht="46.5" customHeight="1" x14ac:dyDescent="0.25">
      <c r="A1367" s="3" t="s">
        <v>4858</v>
      </c>
      <c r="B1367" s="33">
        <v>31646</v>
      </c>
      <c r="C1367" s="3">
        <v>1148456</v>
      </c>
      <c r="D1367" s="4" t="s">
        <v>4859</v>
      </c>
      <c r="E1367" s="4" t="s">
        <v>4863</v>
      </c>
      <c r="F1367" s="3" t="s">
        <v>4862</v>
      </c>
      <c r="G1367" s="2" t="s">
        <v>5680</v>
      </c>
      <c r="H1367" s="2">
        <v>814490</v>
      </c>
      <c r="I1367" s="2">
        <v>513176</v>
      </c>
      <c r="J1367" s="2">
        <v>339262</v>
      </c>
      <c r="K1367" s="2">
        <f t="shared" si="105"/>
        <v>1666928</v>
      </c>
      <c r="L1367" s="6">
        <v>857986</v>
      </c>
      <c r="M1367" s="4">
        <v>855859</v>
      </c>
      <c r="N1367" s="2">
        <f t="shared" si="106"/>
        <v>1713845</v>
      </c>
      <c r="O1367" s="2">
        <f t="shared" si="107"/>
        <v>46917</v>
      </c>
      <c r="P1367" s="4">
        <v>0</v>
      </c>
      <c r="Q1367" s="2">
        <f t="shared" si="108"/>
        <v>46917</v>
      </c>
      <c r="R1367" s="2">
        <f t="shared" si="109"/>
        <v>-46917</v>
      </c>
    </row>
    <row r="1368" spans="1:18" ht="46.5" customHeight="1" x14ac:dyDescent="0.25">
      <c r="A1368" s="3" t="s">
        <v>4858</v>
      </c>
      <c r="B1368" s="33">
        <v>33966</v>
      </c>
      <c r="C1368" s="3">
        <v>1151554</v>
      </c>
      <c r="D1368" s="4" t="s">
        <v>4859</v>
      </c>
      <c r="E1368" s="4" t="s">
        <v>4864</v>
      </c>
      <c r="F1368" s="3" t="s">
        <v>4862</v>
      </c>
      <c r="G1368" s="2" t="s">
        <v>5680</v>
      </c>
      <c r="H1368" s="2">
        <v>676971</v>
      </c>
      <c r="I1368" s="2">
        <v>485430</v>
      </c>
      <c r="J1368" s="2">
        <v>320307</v>
      </c>
      <c r="K1368" s="2">
        <f t="shared" si="105"/>
        <v>1482708</v>
      </c>
      <c r="L1368" s="6">
        <v>706872</v>
      </c>
      <c r="M1368" s="4">
        <v>808405</v>
      </c>
      <c r="N1368" s="2">
        <f t="shared" si="106"/>
        <v>1515277</v>
      </c>
      <c r="O1368" s="2">
        <f t="shared" si="107"/>
        <v>32569</v>
      </c>
      <c r="P1368" s="4">
        <v>0</v>
      </c>
      <c r="Q1368" s="2">
        <f t="shared" si="108"/>
        <v>32569</v>
      </c>
      <c r="R1368" s="2">
        <f t="shared" si="109"/>
        <v>-32569</v>
      </c>
    </row>
    <row r="1369" spans="1:18" ht="46.5" customHeight="1" x14ac:dyDescent="0.25">
      <c r="A1369" s="3" t="s">
        <v>4858</v>
      </c>
      <c r="B1369" s="33">
        <v>31289</v>
      </c>
      <c r="C1369" s="3">
        <v>1163501</v>
      </c>
      <c r="D1369" s="4" t="s">
        <v>4859</v>
      </c>
      <c r="E1369" s="4" t="s">
        <v>4860</v>
      </c>
      <c r="F1369" s="3" t="s">
        <v>78</v>
      </c>
      <c r="G1369" s="2" t="s">
        <v>5680</v>
      </c>
      <c r="H1369" s="2">
        <v>846297</v>
      </c>
      <c r="I1369" s="2">
        <v>753974</v>
      </c>
      <c r="J1369" s="2">
        <v>361168</v>
      </c>
      <c r="K1369" s="2">
        <f t="shared" si="105"/>
        <v>1961439</v>
      </c>
      <c r="L1369" s="6">
        <v>889096</v>
      </c>
      <c r="M1369" s="4">
        <v>1117444</v>
      </c>
      <c r="N1369" s="2">
        <f t="shared" si="106"/>
        <v>2006540</v>
      </c>
      <c r="O1369" s="2">
        <f t="shared" si="107"/>
        <v>45101</v>
      </c>
      <c r="P1369" s="4">
        <v>0</v>
      </c>
      <c r="Q1369" s="2">
        <f t="shared" si="108"/>
        <v>45101</v>
      </c>
      <c r="R1369" s="2">
        <f t="shared" si="109"/>
        <v>-45101</v>
      </c>
    </row>
    <row r="1370" spans="1:18" ht="46.5" customHeight="1" x14ac:dyDescent="0.25">
      <c r="A1370" s="3" t="s">
        <v>4858</v>
      </c>
      <c r="B1370" s="33">
        <v>33826</v>
      </c>
      <c r="C1370" s="3">
        <v>1220738</v>
      </c>
      <c r="D1370" s="4" t="s">
        <v>4859</v>
      </c>
      <c r="E1370" s="4" t="s">
        <v>4876</v>
      </c>
      <c r="F1370" s="3" t="s">
        <v>4862</v>
      </c>
      <c r="G1370" s="2" t="s">
        <v>5680</v>
      </c>
      <c r="H1370" s="2">
        <v>676972</v>
      </c>
      <c r="I1370" s="2">
        <v>485430</v>
      </c>
      <c r="J1370" s="2">
        <v>320307</v>
      </c>
      <c r="K1370" s="2">
        <f t="shared" si="105"/>
        <v>1482709</v>
      </c>
      <c r="L1370" s="6">
        <v>706872</v>
      </c>
      <c r="M1370" s="4">
        <v>808405</v>
      </c>
      <c r="N1370" s="2">
        <f t="shared" si="106"/>
        <v>1515277</v>
      </c>
      <c r="O1370" s="2">
        <f t="shared" si="107"/>
        <v>32568</v>
      </c>
      <c r="P1370" s="4">
        <v>0</v>
      </c>
      <c r="Q1370" s="2">
        <f t="shared" si="108"/>
        <v>32568</v>
      </c>
      <c r="R1370" s="2">
        <f t="shared" si="109"/>
        <v>-32568</v>
      </c>
    </row>
    <row r="1371" spans="1:18" ht="46.5" customHeight="1" x14ac:dyDescent="0.25">
      <c r="A1371" s="3" t="s">
        <v>4858</v>
      </c>
      <c r="B1371" s="33">
        <v>33871</v>
      </c>
      <c r="C1371" s="3">
        <v>1220806</v>
      </c>
      <c r="D1371" s="4" t="s">
        <v>4859</v>
      </c>
      <c r="E1371" s="4" t="s">
        <v>4878</v>
      </c>
      <c r="F1371" s="3" t="s">
        <v>4862</v>
      </c>
      <c r="G1371" s="2" t="s">
        <v>5680</v>
      </c>
      <c r="H1371" s="2">
        <v>676972</v>
      </c>
      <c r="I1371" s="2">
        <v>485430</v>
      </c>
      <c r="J1371" s="2">
        <v>320307</v>
      </c>
      <c r="K1371" s="2">
        <f t="shared" si="105"/>
        <v>1482709</v>
      </c>
      <c r="L1371" s="6">
        <v>706872</v>
      </c>
      <c r="M1371" s="4">
        <v>808405</v>
      </c>
      <c r="N1371" s="2">
        <f t="shared" si="106"/>
        <v>1515277</v>
      </c>
      <c r="O1371" s="2">
        <f t="shared" si="107"/>
        <v>32568</v>
      </c>
      <c r="P1371" s="4">
        <v>0</v>
      </c>
      <c r="Q1371" s="2">
        <f t="shared" si="108"/>
        <v>32568</v>
      </c>
      <c r="R1371" s="2">
        <f t="shared" si="109"/>
        <v>-32568</v>
      </c>
    </row>
    <row r="1372" spans="1:18" ht="46.5" customHeight="1" x14ac:dyDescent="0.25">
      <c r="A1372" s="3" t="s">
        <v>4858</v>
      </c>
      <c r="B1372" s="33">
        <v>33836</v>
      </c>
      <c r="C1372" s="3">
        <v>1241626</v>
      </c>
      <c r="D1372" s="4" t="s">
        <v>4859</v>
      </c>
      <c r="E1372" s="4" t="s">
        <v>4873</v>
      </c>
      <c r="F1372" s="3" t="s">
        <v>4862</v>
      </c>
      <c r="G1372" s="2" t="s">
        <v>5680</v>
      </c>
      <c r="H1372" s="2">
        <v>676971</v>
      </c>
      <c r="I1372" s="2">
        <v>485430</v>
      </c>
      <c r="J1372" s="2">
        <v>320307</v>
      </c>
      <c r="K1372" s="2">
        <f t="shared" si="105"/>
        <v>1482708</v>
      </c>
      <c r="L1372" s="6">
        <v>633899</v>
      </c>
      <c r="M1372" s="4">
        <v>808405</v>
      </c>
      <c r="N1372" s="2">
        <f t="shared" si="106"/>
        <v>1442304</v>
      </c>
      <c r="O1372" s="2">
        <f t="shared" si="107"/>
        <v>-40404</v>
      </c>
      <c r="P1372" s="4">
        <v>0</v>
      </c>
      <c r="Q1372" s="2">
        <f t="shared" si="108"/>
        <v>-40404</v>
      </c>
      <c r="R1372" s="2">
        <f t="shared" si="109"/>
        <v>40404</v>
      </c>
    </row>
    <row r="1373" spans="1:18" ht="46.5" customHeight="1" x14ac:dyDescent="0.25">
      <c r="A1373" s="3" t="s">
        <v>4858</v>
      </c>
      <c r="B1373" s="33">
        <v>33968</v>
      </c>
      <c r="C1373" s="3">
        <v>1252149</v>
      </c>
      <c r="D1373" s="4" t="s">
        <v>4859</v>
      </c>
      <c r="E1373" s="4" t="s">
        <v>4861</v>
      </c>
      <c r="F1373" s="3" t="s">
        <v>4862</v>
      </c>
      <c r="G1373" s="2" t="s">
        <v>5680</v>
      </c>
      <c r="H1373" s="2">
        <v>623033</v>
      </c>
      <c r="I1373" s="2">
        <v>485430</v>
      </c>
      <c r="J1373" s="2">
        <v>320307</v>
      </c>
      <c r="K1373" s="2">
        <f t="shared" si="105"/>
        <v>1428770</v>
      </c>
      <c r="L1373" s="6">
        <v>684658</v>
      </c>
      <c r="M1373" s="4">
        <v>808405</v>
      </c>
      <c r="N1373" s="2">
        <f t="shared" si="106"/>
        <v>1493063</v>
      </c>
      <c r="O1373" s="2">
        <f t="shared" si="107"/>
        <v>64293</v>
      </c>
      <c r="P1373" s="4">
        <v>0</v>
      </c>
      <c r="Q1373" s="2">
        <f t="shared" si="108"/>
        <v>64293</v>
      </c>
      <c r="R1373" s="2">
        <f t="shared" si="109"/>
        <v>-64293</v>
      </c>
    </row>
    <row r="1374" spans="1:18" ht="46.5" customHeight="1" x14ac:dyDescent="0.25">
      <c r="A1374" s="3" t="s">
        <v>4858</v>
      </c>
      <c r="B1374" s="33">
        <v>35247</v>
      </c>
      <c r="C1374" s="3">
        <v>1321345</v>
      </c>
      <c r="D1374" s="4" t="s">
        <v>4859</v>
      </c>
      <c r="E1374" s="4" t="s">
        <v>4874</v>
      </c>
      <c r="F1374" s="3" t="s">
        <v>4862</v>
      </c>
      <c r="G1374" s="2" t="s">
        <v>5680</v>
      </c>
      <c r="H1374" s="2">
        <v>273157</v>
      </c>
      <c r="I1374" s="2">
        <v>449905</v>
      </c>
      <c r="J1374" s="2">
        <v>318053</v>
      </c>
      <c r="K1374" s="2">
        <f t="shared" si="105"/>
        <v>1041115</v>
      </c>
      <c r="L1374" s="6">
        <v>389539</v>
      </c>
      <c r="M1374" s="4">
        <v>748362</v>
      </c>
      <c r="N1374" s="2">
        <f t="shared" si="106"/>
        <v>1137901</v>
      </c>
      <c r="O1374" s="2">
        <f t="shared" si="107"/>
        <v>96786</v>
      </c>
      <c r="P1374" s="4">
        <v>0</v>
      </c>
      <c r="Q1374" s="2">
        <f t="shared" si="108"/>
        <v>96786</v>
      </c>
      <c r="R1374" s="2">
        <f t="shared" si="109"/>
        <v>-96786</v>
      </c>
    </row>
    <row r="1375" spans="1:18" ht="46.5" customHeight="1" x14ac:dyDescent="0.25">
      <c r="A1375" s="3" t="s">
        <v>4858</v>
      </c>
      <c r="B1375" s="33">
        <v>35242</v>
      </c>
      <c r="C1375" s="3">
        <v>1359966</v>
      </c>
      <c r="D1375" s="4" t="s">
        <v>4859</v>
      </c>
      <c r="E1375" s="4" t="s">
        <v>4871</v>
      </c>
      <c r="F1375" s="3" t="s">
        <v>4862</v>
      </c>
      <c r="G1375" s="2" t="s">
        <v>5680</v>
      </c>
      <c r="H1375" s="2">
        <v>274108</v>
      </c>
      <c r="I1375" s="2">
        <v>451056</v>
      </c>
      <c r="J1375" s="2">
        <v>307554</v>
      </c>
      <c r="K1375" s="2">
        <f t="shared" si="105"/>
        <v>1032718</v>
      </c>
      <c r="L1375" s="6">
        <v>387130</v>
      </c>
      <c r="M1375" s="4">
        <v>763789</v>
      </c>
      <c r="N1375" s="2">
        <f t="shared" si="106"/>
        <v>1150919</v>
      </c>
      <c r="O1375" s="2">
        <f t="shared" si="107"/>
        <v>118201</v>
      </c>
      <c r="P1375" s="4">
        <v>0</v>
      </c>
      <c r="Q1375" s="2">
        <f t="shared" si="108"/>
        <v>118201</v>
      </c>
      <c r="R1375" s="2">
        <f t="shared" si="109"/>
        <v>-118201</v>
      </c>
    </row>
    <row r="1376" spans="1:18" ht="46.5" customHeight="1" x14ac:dyDescent="0.25">
      <c r="A1376" s="3" t="s">
        <v>4858</v>
      </c>
      <c r="B1376" s="33">
        <v>34564</v>
      </c>
      <c r="C1376" s="3">
        <v>1363600</v>
      </c>
      <c r="D1376" s="4" t="s">
        <v>4859</v>
      </c>
      <c r="E1376" s="4" t="s">
        <v>4897</v>
      </c>
      <c r="F1376" s="3" t="s">
        <v>772</v>
      </c>
      <c r="G1376" s="2" t="s">
        <v>5680</v>
      </c>
      <c r="H1376" s="2">
        <v>0</v>
      </c>
      <c r="I1376" s="2">
        <v>210207</v>
      </c>
      <c r="J1376" s="2">
        <v>146298</v>
      </c>
      <c r="K1376" s="2">
        <f t="shared" si="105"/>
        <v>356505</v>
      </c>
      <c r="L1376" s="6">
        <v>37761</v>
      </c>
      <c r="M1376" s="4">
        <v>362456</v>
      </c>
      <c r="N1376" s="2">
        <f t="shared" si="106"/>
        <v>400217</v>
      </c>
      <c r="O1376" s="2">
        <f t="shared" si="107"/>
        <v>43712</v>
      </c>
      <c r="P1376" s="4">
        <v>37761</v>
      </c>
      <c r="Q1376" s="2">
        <f t="shared" si="108"/>
        <v>5951</v>
      </c>
      <c r="R1376" s="2">
        <f t="shared" si="109"/>
        <v>-5951</v>
      </c>
    </row>
    <row r="1377" spans="1:18" ht="46.5" customHeight="1" x14ac:dyDescent="0.25">
      <c r="A1377" s="3" t="s">
        <v>4858</v>
      </c>
      <c r="B1377" s="33">
        <v>35307</v>
      </c>
      <c r="C1377" s="3">
        <v>1392574</v>
      </c>
      <c r="D1377" s="4" t="s">
        <v>4859</v>
      </c>
      <c r="E1377" s="4" t="s">
        <v>4865</v>
      </c>
      <c r="F1377" s="3" t="s">
        <v>4862</v>
      </c>
      <c r="G1377" s="2" t="s">
        <v>5680</v>
      </c>
      <c r="H1377" s="2">
        <v>274660</v>
      </c>
      <c r="I1377" s="2">
        <v>505146</v>
      </c>
      <c r="J1377" s="2">
        <v>324160</v>
      </c>
      <c r="K1377" s="2">
        <f t="shared" si="105"/>
        <v>1103966</v>
      </c>
      <c r="L1377" s="6">
        <v>336803</v>
      </c>
      <c r="M1377" s="4">
        <v>829601</v>
      </c>
      <c r="N1377" s="2">
        <f t="shared" si="106"/>
        <v>1166404</v>
      </c>
      <c r="O1377" s="2">
        <f t="shared" si="107"/>
        <v>62438</v>
      </c>
      <c r="P1377" s="4">
        <v>0</v>
      </c>
      <c r="Q1377" s="2">
        <f t="shared" si="108"/>
        <v>62438</v>
      </c>
      <c r="R1377" s="2">
        <f t="shared" si="109"/>
        <v>-62438</v>
      </c>
    </row>
    <row r="1378" spans="1:18" ht="46.5" customHeight="1" x14ac:dyDescent="0.25">
      <c r="A1378" s="3" t="s">
        <v>4858</v>
      </c>
      <c r="B1378" s="33">
        <v>35249</v>
      </c>
      <c r="C1378" s="3">
        <v>1402360</v>
      </c>
      <c r="D1378" s="4" t="s">
        <v>4859</v>
      </c>
      <c r="E1378" s="4" t="s">
        <v>2153</v>
      </c>
      <c r="F1378" s="3" t="s">
        <v>4862</v>
      </c>
      <c r="G1378" s="2" t="s">
        <v>5680</v>
      </c>
      <c r="H1378" s="2">
        <v>333460</v>
      </c>
      <c r="I1378" s="2">
        <v>449905</v>
      </c>
      <c r="J1378" s="2">
        <v>293812</v>
      </c>
      <c r="K1378" s="2">
        <f t="shared" si="105"/>
        <v>1077177</v>
      </c>
      <c r="L1378" s="6">
        <v>394629</v>
      </c>
      <c r="M1378" s="4">
        <v>748362</v>
      </c>
      <c r="N1378" s="2">
        <f t="shared" si="106"/>
        <v>1142991</v>
      </c>
      <c r="O1378" s="2">
        <f t="shared" si="107"/>
        <v>65814</v>
      </c>
      <c r="P1378" s="4">
        <v>0</v>
      </c>
      <c r="Q1378" s="2">
        <f t="shared" si="108"/>
        <v>65814</v>
      </c>
      <c r="R1378" s="2">
        <f t="shared" si="109"/>
        <v>-65814</v>
      </c>
    </row>
    <row r="1379" spans="1:18" ht="46.5" customHeight="1" x14ac:dyDescent="0.25">
      <c r="A1379" s="3" t="s">
        <v>4858</v>
      </c>
      <c r="B1379" s="33">
        <v>35237</v>
      </c>
      <c r="C1379" s="3">
        <v>1402665</v>
      </c>
      <c r="D1379" s="4" t="s">
        <v>4859</v>
      </c>
      <c r="E1379" s="4" t="s">
        <v>4870</v>
      </c>
      <c r="F1379" s="3" t="s">
        <v>4862</v>
      </c>
      <c r="G1379" s="2" t="s">
        <v>5680</v>
      </c>
      <c r="H1379" s="2">
        <v>274108</v>
      </c>
      <c r="I1379" s="2">
        <v>451056</v>
      </c>
      <c r="J1379" s="2">
        <v>394884</v>
      </c>
      <c r="K1379" s="2">
        <f t="shared" si="105"/>
        <v>1120048</v>
      </c>
      <c r="L1379" s="11"/>
      <c r="M1379" s="4">
        <v>763789</v>
      </c>
      <c r="N1379" s="2">
        <f t="shared" si="106"/>
        <v>763789</v>
      </c>
      <c r="O1379" s="2">
        <f t="shared" si="107"/>
        <v>-356259</v>
      </c>
      <c r="P1379" s="4">
        <v>0</v>
      </c>
      <c r="Q1379" s="2">
        <f t="shared" si="108"/>
        <v>-356259</v>
      </c>
      <c r="R1379" s="2">
        <f t="shared" si="109"/>
        <v>356259</v>
      </c>
    </row>
    <row r="1380" spans="1:18" ht="46.5" customHeight="1" x14ac:dyDescent="0.25">
      <c r="A1380" s="3" t="s">
        <v>4858</v>
      </c>
      <c r="B1380" s="33">
        <v>35252</v>
      </c>
      <c r="C1380" s="3">
        <v>1402988</v>
      </c>
      <c r="D1380" s="4" t="s">
        <v>4859</v>
      </c>
      <c r="E1380" s="4" t="s">
        <v>4866</v>
      </c>
      <c r="F1380" s="3" t="s">
        <v>4862</v>
      </c>
      <c r="G1380" s="2" t="s">
        <v>5680</v>
      </c>
      <c r="H1380" s="2">
        <v>280519</v>
      </c>
      <c r="I1380" s="2">
        <v>462677</v>
      </c>
      <c r="J1380" s="2">
        <v>302605</v>
      </c>
      <c r="K1380" s="2">
        <f t="shared" si="105"/>
        <v>1045801</v>
      </c>
      <c r="L1380" s="6">
        <v>529817</v>
      </c>
      <c r="M1380" s="4">
        <v>770118</v>
      </c>
      <c r="N1380" s="2">
        <f t="shared" si="106"/>
        <v>1299935</v>
      </c>
      <c r="O1380" s="2">
        <f t="shared" si="107"/>
        <v>254134</v>
      </c>
      <c r="P1380" s="4">
        <v>0</v>
      </c>
      <c r="Q1380" s="2">
        <f t="shared" si="108"/>
        <v>254134</v>
      </c>
      <c r="R1380" s="2">
        <f t="shared" si="109"/>
        <v>-254134</v>
      </c>
    </row>
    <row r="1381" spans="1:18" ht="46.5" customHeight="1" x14ac:dyDescent="0.25">
      <c r="A1381" s="3" t="s">
        <v>4858</v>
      </c>
      <c r="B1381" s="33">
        <v>35802</v>
      </c>
      <c r="C1381" s="3">
        <v>1406202</v>
      </c>
      <c r="D1381" s="4" t="s">
        <v>4859</v>
      </c>
      <c r="E1381" s="4" t="s">
        <v>4875</v>
      </c>
      <c r="F1381" s="3" t="s">
        <v>4862</v>
      </c>
      <c r="G1381" s="2" t="s">
        <v>5680</v>
      </c>
      <c r="H1381" s="2">
        <v>295859</v>
      </c>
      <c r="I1381" s="2">
        <v>444597</v>
      </c>
      <c r="J1381" s="2">
        <v>282801</v>
      </c>
      <c r="K1381" s="2">
        <f t="shared" ref="K1381:K1444" si="110">H1381+I1381+J1381</f>
        <v>1023257</v>
      </c>
      <c r="L1381" s="6">
        <v>412324</v>
      </c>
      <c r="M1381" s="4">
        <v>738600</v>
      </c>
      <c r="N1381" s="2">
        <f t="shared" si="106"/>
        <v>1150924</v>
      </c>
      <c r="O1381" s="2">
        <f t="shared" si="107"/>
        <v>127667</v>
      </c>
      <c r="P1381" s="4">
        <v>0</v>
      </c>
      <c r="Q1381" s="2">
        <f t="shared" si="108"/>
        <v>127667</v>
      </c>
      <c r="R1381" s="2">
        <f t="shared" si="109"/>
        <v>-127667</v>
      </c>
    </row>
    <row r="1382" spans="1:18" ht="46.5" customHeight="1" x14ac:dyDescent="0.25">
      <c r="A1382" s="3" t="s">
        <v>4858</v>
      </c>
      <c r="B1382" s="33">
        <v>35249</v>
      </c>
      <c r="C1382" s="3">
        <v>1412030</v>
      </c>
      <c r="D1382" s="4" t="s">
        <v>4859</v>
      </c>
      <c r="E1382" s="4" t="s">
        <v>4869</v>
      </c>
      <c r="F1382" s="3" t="s">
        <v>4862</v>
      </c>
      <c r="G1382" s="2" t="s">
        <v>5680</v>
      </c>
      <c r="H1382" s="2">
        <v>290373</v>
      </c>
      <c r="I1382" s="2">
        <v>462677</v>
      </c>
      <c r="J1382" s="2">
        <v>302605</v>
      </c>
      <c r="K1382" s="2">
        <f t="shared" si="110"/>
        <v>1055655</v>
      </c>
      <c r="L1382" s="6">
        <v>408973</v>
      </c>
      <c r="M1382" s="4">
        <v>770118</v>
      </c>
      <c r="N1382" s="2">
        <f t="shared" si="106"/>
        <v>1179091</v>
      </c>
      <c r="O1382" s="2">
        <f t="shared" si="107"/>
        <v>123436</v>
      </c>
      <c r="P1382" s="4">
        <v>0</v>
      </c>
      <c r="Q1382" s="2">
        <f t="shared" si="108"/>
        <v>123436</v>
      </c>
      <c r="R1382" s="2">
        <f t="shared" si="109"/>
        <v>-123436</v>
      </c>
    </row>
    <row r="1383" spans="1:18" ht="46.5" customHeight="1" x14ac:dyDescent="0.25">
      <c r="A1383" s="3" t="s">
        <v>4858</v>
      </c>
      <c r="B1383" s="33">
        <v>35349</v>
      </c>
      <c r="C1383" s="3">
        <v>1431829</v>
      </c>
      <c r="D1383" s="4" t="s">
        <v>4859</v>
      </c>
      <c r="E1383" s="4" t="s">
        <v>4867</v>
      </c>
      <c r="F1383" s="3" t="s">
        <v>4862</v>
      </c>
      <c r="G1383" s="2" t="s">
        <v>5680</v>
      </c>
      <c r="H1383" s="2">
        <v>306579</v>
      </c>
      <c r="I1383" s="2">
        <v>473006</v>
      </c>
      <c r="J1383" s="2">
        <v>311237</v>
      </c>
      <c r="K1383" s="2">
        <f t="shared" si="110"/>
        <v>1090822</v>
      </c>
      <c r="L1383" s="6">
        <v>515104</v>
      </c>
      <c r="M1383" s="4">
        <v>787332</v>
      </c>
      <c r="N1383" s="2">
        <f t="shared" si="106"/>
        <v>1302436</v>
      </c>
      <c r="O1383" s="2">
        <f t="shared" si="107"/>
        <v>211614</v>
      </c>
      <c r="P1383" s="4">
        <v>0</v>
      </c>
      <c r="Q1383" s="2">
        <f t="shared" si="108"/>
        <v>211614</v>
      </c>
      <c r="R1383" s="2">
        <f t="shared" si="109"/>
        <v>-211614</v>
      </c>
    </row>
    <row r="1384" spans="1:18" ht="46.5" customHeight="1" x14ac:dyDescent="0.25">
      <c r="A1384" s="3" t="s">
        <v>4858</v>
      </c>
      <c r="B1384" s="33">
        <v>35933</v>
      </c>
      <c r="C1384" s="3">
        <v>1442786</v>
      </c>
      <c r="D1384" s="4" t="s">
        <v>4859</v>
      </c>
      <c r="E1384" s="4" t="s">
        <v>4868</v>
      </c>
      <c r="F1384" s="3" t="s">
        <v>4862</v>
      </c>
      <c r="G1384" s="2" t="s">
        <v>5680</v>
      </c>
      <c r="H1384" s="2">
        <v>270912</v>
      </c>
      <c r="I1384" s="2">
        <v>426585</v>
      </c>
      <c r="J1384" s="2">
        <v>293568</v>
      </c>
      <c r="K1384" s="2">
        <f t="shared" si="110"/>
        <v>991065</v>
      </c>
      <c r="L1384" s="6">
        <v>393126</v>
      </c>
      <c r="M1384" s="4">
        <v>731940</v>
      </c>
      <c r="N1384" s="2">
        <f t="shared" si="106"/>
        <v>1125066</v>
      </c>
      <c r="O1384" s="2">
        <f t="shared" si="107"/>
        <v>134001</v>
      </c>
      <c r="P1384" s="4">
        <v>0</v>
      </c>
      <c r="Q1384" s="2">
        <f t="shared" si="108"/>
        <v>134001</v>
      </c>
      <c r="R1384" s="2">
        <f t="shared" si="109"/>
        <v>-134001</v>
      </c>
    </row>
    <row r="1385" spans="1:18" ht="46.5" customHeight="1" x14ac:dyDescent="0.25">
      <c r="A1385" s="3" t="s">
        <v>4858</v>
      </c>
      <c r="B1385" s="33">
        <v>38225</v>
      </c>
      <c r="C1385" s="3">
        <v>1603608</v>
      </c>
      <c r="D1385" s="4" t="s">
        <v>4859</v>
      </c>
      <c r="E1385" s="4" t="s">
        <v>4882</v>
      </c>
      <c r="F1385" s="3" t="s">
        <v>4862</v>
      </c>
      <c r="G1385" s="2" t="s">
        <v>5680</v>
      </c>
      <c r="H1385" s="2">
        <v>267236</v>
      </c>
      <c r="I1385" s="2">
        <v>379645</v>
      </c>
      <c r="J1385" s="2">
        <v>561959</v>
      </c>
      <c r="K1385" s="2">
        <f t="shared" si="110"/>
        <v>1208840</v>
      </c>
      <c r="L1385" s="6">
        <v>344710</v>
      </c>
      <c r="M1385" s="4">
        <v>568967</v>
      </c>
      <c r="N1385" s="2">
        <f t="shared" si="106"/>
        <v>913677</v>
      </c>
      <c r="O1385" s="2">
        <f t="shared" si="107"/>
        <v>-295163</v>
      </c>
      <c r="P1385" s="4">
        <v>0</v>
      </c>
      <c r="Q1385" s="2">
        <f t="shared" si="108"/>
        <v>-295163</v>
      </c>
      <c r="R1385" s="2">
        <f t="shared" si="109"/>
        <v>295163</v>
      </c>
    </row>
    <row r="1386" spans="1:18" ht="46.5" customHeight="1" x14ac:dyDescent="0.25">
      <c r="A1386" s="3" t="s">
        <v>4858</v>
      </c>
      <c r="B1386" s="33">
        <v>38016</v>
      </c>
      <c r="C1386" s="3">
        <v>1922580</v>
      </c>
      <c r="D1386" s="4" t="s">
        <v>4859</v>
      </c>
      <c r="E1386" s="4" t="s">
        <v>4905</v>
      </c>
      <c r="F1386" s="3" t="s">
        <v>74</v>
      </c>
      <c r="G1386" s="2" t="s">
        <v>5680</v>
      </c>
      <c r="H1386" s="2">
        <v>254435</v>
      </c>
      <c r="I1386" s="2">
        <v>289863</v>
      </c>
      <c r="J1386" s="2">
        <v>540300</v>
      </c>
      <c r="K1386" s="2">
        <f t="shared" si="110"/>
        <v>1084598</v>
      </c>
      <c r="L1386" s="6">
        <v>275000</v>
      </c>
      <c r="M1386" s="4">
        <v>504765</v>
      </c>
      <c r="N1386" s="2">
        <f t="shared" si="106"/>
        <v>779765</v>
      </c>
      <c r="O1386" s="2">
        <f t="shared" si="107"/>
        <v>-304833</v>
      </c>
      <c r="P1386" s="4">
        <v>0</v>
      </c>
      <c r="Q1386" s="2">
        <f t="shared" si="108"/>
        <v>-304833</v>
      </c>
      <c r="R1386" s="2">
        <f t="shared" si="109"/>
        <v>304833</v>
      </c>
    </row>
    <row r="1387" spans="1:18" ht="46.5" customHeight="1" x14ac:dyDescent="0.25">
      <c r="A1387" s="3" t="s">
        <v>4858</v>
      </c>
      <c r="B1387" s="33">
        <v>38913</v>
      </c>
      <c r="C1387" s="3">
        <v>1956720</v>
      </c>
      <c r="D1387" s="4" t="s">
        <v>4859</v>
      </c>
      <c r="E1387" s="4" t="s">
        <v>4888</v>
      </c>
      <c r="F1387" s="3" t="s">
        <v>772</v>
      </c>
      <c r="G1387" s="2" t="s">
        <v>5670</v>
      </c>
      <c r="H1387" s="2">
        <v>0</v>
      </c>
      <c r="I1387" s="2">
        <v>229736</v>
      </c>
      <c r="J1387" s="2">
        <v>159482</v>
      </c>
      <c r="K1387" s="2">
        <f t="shared" si="110"/>
        <v>389218</v>
      </c>
      <c r="L1387" s="6">
        <v>83711</v>
      </c>
      <c r="M1387" s="4">
        <v>397023</v>
      </c>
      <c r="N1387" s="2">
        <f t="shared" si="106"/>
        <v>480734</v>
      </c>
      <c r="O1387" s="2">
        <f t="shared" si="107"/>
        <v>91516</v>
      </c>
      <c r="P1387" s="4">
        <v>83711</v>
      </c>
      <c r="Q1387" s="2">
        <f t="shared" si="108"/>
        <v>7805</v>
      </c>
      <c r="R1387" s="2">
        <f t="shared" si="109"/>
        <v>-7805</v>
      </c>
    </row>
    <row r="1388" spans="1:18" ht="46.5" customHeight="1" x14ac:dyDescent="0.25">
      <c r="A1388" s="3" t="s">
        <v>4858</v>
      </c>
      <c r="B1388" s="33">
        <v>38926</v>
      </c>
      <c r="C1388" s="3">
        <v>1960375</v>
      </c>
      <c r="D1388" s="4" t="s">
        <v>4859</v>
      </c>
      <c r="E1388" s="4" t="s">
        <v>4902</v>
      </c>
      <c r="F1388" s="3" t="s">
        <v>772</v>
      </c>
      <c r="G1388" s="2" t="s">
        <v>5670</v>
      </c>
      <c r="H1388" s="2">
        <v>0</v>
      </c>
      <c r="I1388" s="2">
        <v>227173</v>
      </c>
      <c r="J1388" s="2">
        <v>116931</v>
      </c>
      <c r="K1388" s="2">
        <f t="shared" si="110"/>
        <v>344104</v>
      </c>
      <c r="L1388" s="6">
        <v>80693</v>
      </c>
      <c r="M1388" s="4">
        <v>394602</v>
      </c>
      <c r="N1388" s="2">
        <f t="shared" si="106"/>
        <v>475295</v>
      </c>
      <c r="O1388" s="2">
        <f t="shared" si="107"/>
        <v>131191</v>
      </c>
      <c r="P1388" s="4">
        <v>80693</v>
      </c>
      <c r="Q1388" s="2">
        <f t="shared" si="108"/>
        <v>50498</v>
      </c>
      <c r="R1388" s="2">
        <f t="shared" si="109"/>
        <v>-50498</v>
      </c>
    </row>
    <row r="1389" spans="1:18" ht="46.5" customHeight="1" x14ac:dyDescent="0.25">
      <c r="A1389" s="3" t="s">
        <v>4858</v>
      </c>
      <c r="B1389" s="33">
        <v>37998</v>
      </c>
      <c r="C1389" s="3">
        <v>1964214</v>
      </c>
      <c r="D1389" s="4" t="s">
        <v>4859</v>
      </c>
      <c r="E1389" s="4" t="s">
        <v>4898</v>
      </c>
      <c r="F1389" s="3" t="s">
        <v>772</v>
      </c>
      <c r="G1389" s="2" t="s">
        <v>5680</v>
      </c>
      <c r="H1389" s="2">
        <v>0</v>
      </c>
      <c r="I1389" s="2">
        <v>222510</v>
      </c>
      <c r="J1389" s="2">
        <v>152193</v>
      </c>
      <c r="K1389" s="2">
        <f t="shared" si="110"/>
        <v>374703</v>
      </c>
      <c r="L1389" s="6">
        <v>86979</v>
      </c>
      <c r="M1389" s="4">
        <v>381933</v>
      </c>
      <c r="N1389" s="2">
        <f t="shared" si="106"/>
        <v>468912</v>
      </c>
      <c r="O1389" s="2">
        <f t="shared" si="107"/>
        <v>94209</v>
      </c>
      <c r="P1389" s="4">
        <v>86979</v>
      </c>
      <c r="Q1389" s="2">
        <f t="shared" si="108"/>
        <v>7230</v>
      </c>
      <c r="R1389" s="2">
        <f t="shared" si="109"/>
        <v>-7230</v>
      </c>
    </row>
    <row r="1390" spans="1:18" ht="46.5" customHeight="1" x14ac:dyDescent="0.25">
      <c r="A1390" s="3" t="s">
        <v>4858</v>
      </c>
      <c r="B1390" s="33">
        <v>38915</v>
      </c>
      <c r="C1390" s="3">
        <v>1993857</v>
      </c>
      <c r="D1390" s="4" t="s">
        <v>4859</v>
      </c>
      <c r="E1390" s="22" t="s">
        <v>4886</v>
      </c>
      <c r="F1390" s="3" t="s">
        <v>772</v>
      </c>
      <c r="G1390" s="2" t="s">
        <v>5670</v>
      </c>
      <c r="H1390" s="2">
        <v>0</v>
      </c>
      <c r="I1390" s="2">
        <v>226948</v>
      </c>
      <c r="J1390" s="2">
        <v>158671</v>
      </c>
      <c r="K1390" s="2">
        <f t="shared" si="110"/>
        <v>385619</v>
      </c>
      <c r="L1390" s="6">
        <v>78320</v>
      </c>
      <c r="M1390" s="4">
        <v>394395</v>
      </c>
      <c r="N1390" s="2">
        <f t="shared" si="106"/>
        <v>472715</v>
      </c>
      <c r="O1390" s="2">
        <f t="shared" si="107"/>
        <v>87096</v>
      </c>
      <c r="P1390" s="4">
        <v>83792</v>
      </c>
      <c r="Q1390" s="2">
        <f t="shared" si="108"/>
        <v>3304</v>
      </c>
      <c r="R1390" s="2">
        <f t="shared" si="109"/>
        <v>-3304</v>
      </c>
    </row>
    <row r="1391" spans="1:18" ht="46.5" customHeight="1" x14ac:dyDescent="0.25">
      <c r="A1391" s="3" t="s">
        <v>4858</v>
      </c>
      <c r="B1391" s="33">
        <v>40059</v>
      </c>
      <c r="C1391" s="3">
        <v>2099392</v>
      </c>
      <c r="D1391" s="4" t="s">
        <v>4859</v>
      </c>
      <c r="E1391" s="4" t="s">
        <v>4887</v>
      </c>
      <c r="F1391" s="3" t="s">
        <v>772</v>
      </c>
      <c r="G1391" s="2" t="s">
        <v>5670</v>
      </c>
      <c r="H1391" s="2">
        <v>0</v>
      </c>
      <c r="I1391" s="2">
        <v>210207</v>
      </c>
      <c r="J1391" s="2">
        <v>146298</v>
      </c>
      <c r="K1391" s="2">
        <f t="shared" si="110"/>
        <v>356505</v>
      </c>
      <c r="L1391" s="11"/>
      <c r="M1391" s="4">
        <v>362456</v>
      </c>
      <c r="N1391" s="2">
        <f t="shared" si="106"/>
        <v>362456</v>
      </c>
      <c r="O1391" s="2">
        <f t="shared" si="107"/>
        <v>5951</v>
      </c>
      <c r="P1391" s="4">
        <v>35174</v>
      </c>
      <c r="Q1391" s="2">
        <f t="shared" si="108"/>
        <v>-29223</v>
      </c>
      <c r="R1391" s="2">
        <f t="shared" si="109"/>
        <v>29223</v>
      </c>
    </row>
    <row r="1392" spans="1:18" ht="46.5" customHeight="1" x14ac:dyDescent="0.25">
      <c r="A1392" s="3" t="s">
        <v>4858</v>
      </c>
      <c r="B1392" s="33">
        <v>39487</v>
      </c>
      <c r="C1392" s="3">
        <v>2115830</v>
      </c>
      <c r="D1392" s="4" t="s">
        <v>4859</v>
      </c>
      <c r="E1392" s="4" t="s">
        <v>4891</v>
      </c>
      <c r="F1392" s="3" t="s">
        <v>772</v>
      </c>
      <c r="G1392" s="2" t="s">
        <v>5670</v>
      </c>
      <c r="H1392" s="2">
        <v>0</v>
      </c>
      <c r="I1392" s="2">
        <v>310233</v>
      </c>
      <c r="J1392" s="2">
        <v>175885</v>
      </c>
      <c r="K1392" s="2">
        <f t="shared" si="110"/>
        <v>486118</v>
      </c>
      <c r="L1392" s="6">
        <v>87565</v>
      </c>
      <c r="M1392" s="4">
        <v>469970</v>
      </c>
      <c r="N1392" s="2">
        <f t="shared" si="106"/>
        <v>557535</v>
      </c>
      <c r="O1392" s="2">
        <f t="shared" si="107"/>
        <v>71417</v>
      </c>
      <c r="P1392" s="4">
        <v>87565</v>
      </c>
      <c r="Q1392" s="2">
        <f t="shared" si="108"/>
        <v>-16148</v>
      </c>
      <c r="R1392" s="2">
        <f t="shared" si="109"/>
        <v>16148</v>
      </c>
    </row>
    <row r="1393" spans="1:18" ht="46.5" customHeight="1" x14ac:dyDescent="0.25">
      <c r="A1393" s="14" t="s">
        <v>4858</v>
      </c>
      <c r="B1393" s="33">
        <v>39384</v>
      </c>
      <c r="C1393" s="3">
        <v>2180212</v>
      </c>
      <c r="D1393" s="4" t="s">
        <v>4859</v>
      </c>
      <c r="E1393" s="4" t="s">
        <v>4872</v>
      </c>
      <c r="F1393" s="3" t="s">
        <v>4862</v>
      </c>
      <c r="G1393" s="2" t="s">
        <v>5670</v>
      </c>
      <c r="H1393" s="2">
        <v>0</v>
      </c>
      <c r="I1393" s="2">
        <v>311377</v>
      </c>
      <c r="J1393" s="2">
        <v>178578</v>
      </c>
      <c r="K1393" s="2">
        <f t="shared" si="110"/>
        <v>489955</v>
      </c>
      <c r="L1393" s="11">
        <v>86738</v>
      </c>
      <c r="M1393" s="5">
        <v>472692</v>
      </c>
      <c r="N1393" s="2">
        <f t="shared" si="106"/>
        <v>559430</v>
      </c>
      <c r="O1393" s="2">
        <f t="shared" si="107"/>
        <v>69475</v>
      </c>
      <c r="P1393" s="5">
        <v>81938</v>
      </c>
      <c r="Q1393" s="2">
        <f t="shared" si="108"/>
        <v>-12463</v>
      </c>
      <c r="R1393" s="2">
        <f t="shared" si="109"/>
        <v>12463</v>
      </c>
    </row>
    <row r="1394" spans="1:18" ht="46.5" customHeight="1" x14ac:dyDescent="0.25">
      <c r="A1394" s="14" t="s">
        <v>4858</v>
      </c>
      <c r="B1394" s="33">
        <v>39471</v>
      </c>
      <c r="C1394" s="3">
        <v>2183791</v>
      </c>
      <c r="D1394" s="4" t="s">
        <v>4859</v>
      </c>
      <c r="E1394" s="4" t="s">
        <v>4884</v>
      </c>
      <c r="F1394" s="3" t="s">
        <v>772</v>
      </c>
      <c r="G1394" s="2" t="s">
        <v>5670</v>
      </c>
      <c r="H1394" s="2">
        <v>0</v>
      </c>
      <c r="I1394" s="2">
        <v>220708</v>
      </c>
      <c r="J1394" s="2">
        <v>152193</v>
      </c>
      <c r="K1394" s="2">
        <f t="shared" si="110"/>
        <v>372901</v>
      </c>
      <c r="L1394" s="11">
        <v>86909</v>
      </c>
      <c r="M1394" s="5">
        <v>380655</v>
      </c>
      <c r="N1394" s="2">
        <f t="shared" si="106"/>
        <v>467564</v>
      </c>
      <c r="O1394" s="2">
        <f t="shared" si="107"/>
        <v>94663</v>
      </c>
      <c r="P1394" s="5">
        <v>86909</v>
      </c>
      <c r="Q1394" s="2">
        <f t="shared" si="108"/>
        <v>7754</v>
      </c>
      <c r="R1394" s="2">
        <f t="shared" si="109"/>
        <v>-7754</v>
      </c>
    </row>
    <row r="1395" spans="1:18" ht="46.5" customHeight="1" x14ac:dyDescent="0.25">
      <c r="A1395" s="14" t="s">
        <v>4858</v>
      </c>
      <c r="B1395" s="33">
        <v>39480</v>
      </c>
      <c r="C1395" s="3">
        <v>2185438</v>
      </c>
      <c r="D1395" s="4" t="s">
        <v>4859</v>
      </c>
      <c r="E1395" s="4" t="s">
        <v>4899</v>
      </c>
      <c r="F1395" s="3" t="s">
        <v>4900</v>
      </c>
      <c r="G1395" s="2" t="s">
        <v>5670</v>
      </c>
      <c r="H1395" s="2">
        <v>0</v>
      </c>
      <c r="I1395" s="2">
        <v>220212</v>
      </c>
      <c r="J1395" s="2">
        <v>152193</v>
      </c>
      <c r="K1395" s="2">
        <f t="shared" si="110"/>
        <v>372405</v>
      </c>
      <c r="L1395" s="11"/>
      <c r="M1395" s="5">
        <v>379908</v>
      </c>
      <c r="N1395" s="2">
        <f t="shared" si="106"/>
        <v>379908</v>
      </c>
      <c r="O1395" s="2">
        <f t="shared" si="107"/>
        <v>7503</v>
      </c>
      <c r="P1395" s="5">
        <v>86979</v>
      </c>
      <c r="Q1395" s="2">
        <f t="shared" si="108"/>
        <v>-79476</v>
      </c>
      <c r="R1395" s="2">
        <f t="shared" si="109"/>
        <v>79476</v>
      </c>
    </row>
    <row r="1396" spans="1:18" ht="46.5" customHeight="1" x14ac:dyDescent="0.25">
      <c r="A1396" s="14" t="s">
        <v>4858</v>
      </c>
      <c r="B1396" s="33">
        <v>39465</v>
      </c>
      <c r="C1396" s="3">
        <v>2185889</v>
      </c>
      <c r="D1396" s="4" t="s">
        <v>4859</v>
      </c>
      <c r="E1396" s="4" t="s">
        <v>4880</v>
      </c>
      <c r="F1396" s="3" t="s">
        <v>772</v>
      </c>
      <c r="G1396" s="2" t="s">
        <v>5670</v>
      </c>
      <c r="H1396" s="2">
        <v>0</v>
      </c>
      <c r="I1396" s="2">
        <v>309420</v>
      </c>
      <c r="J1396" s="2">
        <v>178685</v>
      </c>
      <c r="K1396" s="2">
        <f t="shared" si="110"/>
        <v>488105</v>
      </c>
      <c r="L1396" s="11">
        <v>80650</v>
      </c>
      <c r="M1396" s="5">
        <v>469518</v>
      </c>
      <c r="N1396" s="2">
        <f t="shared" si="106"/>
        <v>550168</v>
      </c>
      <c r="O1396" s="2">
        <f t="shared" si="107"/>
        <v>62063</v>
      </c>
      <c r="P1396" s="5">
        <v>80650</v>
      </c>
      <c r="Q1396" s="2">
        <f t="shared" si="108"/>
        <v>-18587</v>
      </c>
      <c r="R1396" s="2">
        <f t="shared" si="109"/>
        <v>18587</v>
      </c>
    </row>
    <row r="1397" spans="1:18" ht="46.5" customHeight="1" x14ac:dyDescent="0.25">
      <c r="A1397" s="14" t="s">
        <v>4858</v>
      </c>
      <c r="B1397" s="33">
        <v>40061</v>
      </c>
      <c r="C1397" s="3">
        <v>2195696</v>
      </c>
      <c r="D1397" s="4" t="s">
        <v>4859</v>
      </c>
      <c r="E1397" s="4" t="s">
        <v>4896</v>
      </c>
      <c r="F1397" s="3" t="s">
        <v>772</v>
      </c>
      <c r="G1397" s="2" t="s">
        <v>5670</v>
      </c>
      <c r="H1397" s="2">
        <v>0</v>
      </c>
      <c r="I1397" s="2">
        <v>210207</v>
      </c>
      <c r="J1397" s="2">
        <v>146298</v>
      </c>
      <c r="K1397" s="2">
        <f t="shared" si="110"/>
        <v>356505</v>
      </c>
      <c r="L1397" s="11"/>
      <c r="M1397" s="5">
        <v>362456</v>
      </c>
      <c r="N1397" s="2">
        <f t="shared" si="106"/>
        <v>362456</v>
      </c>
      <c r="O1397" s="2">
        <f t="shared" si="107"/>
        <v>5951</v>
      </c>
      <c r="P1397" s="5">
        <v>34536</v>
      </c>
      <c r="Q1397" s="2">
        <f t="shared" si="108"/>
        <v>-28585</v>
      </c>
      <c r="R1397" s="2">
        <f t="shared" si="109"/>
        <v>28585</v>
      </c>
    </row>
    <row r="1398" spans="1:18" ht="46.5" customHeight="1" x14ac:dyDescent="0.25">
      <c r="A1398" s="14" t="s">
        <v>4858</v>
      </c>
      <c r="B1398" s="33">
        <v>40059</v>
      </c>
      <c r="C1398" s="3">
        <v>2195753</v>
      </c>
      <c r="D1398" s="4" t="s">
        <v>4859</v>
      </c>
      <c r="E1398" s="4" t="s">
        <v>631</v>
      </c>
      <c r="F1398" s="3" t="s">
        <v>772</v>
      </c>
      <c r="G1398" s="2" t="s">
        <v>5670</v>
      </c>
      <c r="H1398" s="2">
        <v>0</v>
      </c>
      <c r="I1398" s="2">
        <v>210207</v>
      </c>
      <c r="J1398" s="2">
        <v>146297</v>
      </c>
      <c r="K1398" s="2">
        <f t="shared" si="110"/>
        <v>356504</v>
      </c>
      <c r="L1398" s="11">
        <v>41219</v>
      </c>
      <c r="M1398" s="5">
        <v>362456</v>
      </c>
      <c r="N1398" s="2">
        <f t="shared" si="106"/>
        <v>403675</v>
      </c>
      <c r="O1398" s="2">
        <f t="shared" si="107"/>
        <v>47171</v>
      </c>
      <c r="P1398" s="5">
        <v>35174</v>
      </c>
      <c r="Q1398" s="2">
        <f t="shared" si="108"/>
        <v>11997</v>
      </c>
      <c r="R1398" s="2">
        <f t="shared" si="109"/>
        <v>-11997</v>
      </c>
    </row>
    <row r="1399" spans="1:18" ht="46.5" customHeight="1" x14ac:dyDescent="0.25">
      <c r="A1399" s="14" t="s">
        <v>4858</v>
      </c>
      <c r="B1399" s="33">
        <v>40061</v>
      </c>
      <c r="C1399" s="3">
        <v>2196106</v>
      </c>
      <c r="D1399" s="4" t="s">
        <v>4859</v>
      </c>
      <c r="E1399" s="4" t="s">
        <v>4890</v>
      </c>
      <c r="F1399" s="3" t="s">
        <v>772</v>
      </c>
      <c r="G1399" s="2" t="s">
        <v>5670</v>
      </c>
      <c r="H1399" s="2">
        <v>0</v>
      </c>
      <c r="I1399" s="2">
        <v>210749</v>
      </c>
      <c r="J1399" s="2">
        <v>168001</v>
      </c>
      <c r="K1399" s="2">
        <f t="shared" si="110"/>
        <v>378750</v>
      </c>
      <c r="L1399" s="11">
        <v>32586</v>
      </c>
      <c r="M1399" s="5">
        <v>369689</v>
      </c>
      <c r="N1399" s="2">
        <f t="shared" si="106"/>
        <v>402275</v>
      </c>
      <c r="O1399" s="2">
        <f t="shared" si="107"/>
        <v>23525</v>
      </c>
      <c r="P1399" s="5">
        <v>32586</v>
      </c>
      <c r="Q1399" s="2">
        <f t="shared" si="108"/>
        <v>-9061</v>
      </c>
      <c r="R1399" s="2">
        <f t="shared" si="109"/>
        <v>9061</v>
      </c>
    </row>
    <row r="1400" spans="1:18" ht="46.5" customHeight="1" x14ac:dyDescent="0.25">
      <c r="A1400" s="14" t="s">
        <v>4858</v>
      </c>
      <c r="B1400" s="33">
        <v>40073</v>
      </c>
      <c r="C1400" s="3">
        <v>2196150</v>
      </c>
      <c r="D1400" s="4" t="s">
        <v>4859</v>
      </c>
      <c r="E1400" s="4" t="s">
        <v>4892</v>
      </c>
      <c r="F1400" s="3" t="s">
        <v>772</v>
      </c>
      <c r="G1400" s="2" t="s">
        <v>5670</v>
      </c>
      <c r="H1400" s="2">
        <v>0</v>
      </c>
      <c r="I1400" s="2">
        <v>210207</v>
      </c>
      <c r="J1400" s="2">
        <v>146298</v>
      </c>
      <c r="K1400" s="2">
        <f t="shared" si="110"/>
        <v>356505</v>
      </c>
      <c r="L1400" s="11">
        <v>13536</v>
      </c>
      <c r="M1400" s="5">
        <v>362456</v>
      </c>
      <c r="N1400" s="2">
        <f t="shared" si="106"/>
        <v>375992</v>
      </c>
      <c r="O1400" s="2">
        <f t="shared" si="107"/>
        <v>19487</v>
      </c>
      <c r="P1400" s="5">
        <v>36744</v>
      </c>
      <c r="Q1400" s="2">
        <f t="shared" si="108"/>
        <v>-17257</v>
      </c>
      <c r="R1400" s="2">
        <f t="shared" si="109"/>
        <v>17257</v>
      </c>
    </row>
    <row r="1401" spans="1:18" ht="46.5" customHeight="1" x14ac:dyDescent="0.25">
      <c r="A1401" s="14" t="s">
        <v>4858</v>
      </c>
      <c r="B1401" s="33">
        <v>40059</v>
      </c>
      <c r="C1401" s="3">
        <v>2196477</v>
      </c>
      <c r="D1401" s="4" t="s">
        <v>4859</v>
      </c>
      <c r="E1401" s="4" t="s">
        <v>4895</v>
      </c>
      <c r="F1401" s="3" t="s">
        <v>772</v>
      </c>
      <c r="G1401" s="2" t="s">
        <v>5670</v>
      </c>
      <c r="H1401" s="2">
        <v>0</v>
      </c>
      <c r="I1401" s="2">
        <v>210207</v>
      </c>
      <c r="J1401" s="2">
        <v>146298</v>
      </c>
      <c r="K1401" s="2">
        <f t="shared" si="110"/>
        <v>356505</v>
      </c>
      <c r="L1401" s="11"/>
      <c r="M1401" s="5">
        <v>362456</v>
      </c>
      <c r="N1401" s="2">
        <f t="shared" si="106"/>
        <v>362456</v>
      </c>
      <c r="O1401" s="2">
        <f t="shared" si="107"/>
        <v>5951</v>
      </c>
      <c r="P1401" s="5">
        <v>35174</v>
      </c>
      <c r="Q1401" s="2">
        <f t="shared" si="108"/>
        <v>-29223</v>
      </c>
      <c r="R1401" s="2">
        <f t="shared" si="109"/>
        <v>29223</v>
      </c>
    </row>
    <row r="1402" spans="1:18" ht="46.5" customHeight="1" x14ac:dyDescent="0.25">
      <c r="A1402" s="14" t="s">
        <v>4858</v>
      </c>
      <c r="B1402" s="33">
        <v>40082</v>
      </c>
      <c r="C1402" s="3">
        <v>2196536</v>
      </c>
      <c r="D1402" s="4" t="s">
        <v>4859</v>
      </c>
      <c r="E1402" s="4" t="s">
        <v>4889</v>
      </c>
      <c r="F1402" s="3" t="s">
        <v>772</v>
      </c>
      <c r="G1402" s="2" t="s">
        <v>5670</v>
      </c>
      <c r="H1402" s="2">
        <v>0</v>
      </c>
      <c r="I1402" s="2">
        <v>291531</v>
      </c>
      <c r="J1402" s="2">
        <v>168001</v>
      </c>
      <c r="K1402" s="2">
        <f t="shared" si="110"/>
        <v>459532</v>
      </c>
      <c r="L1402" s="11">
        <v>33866</v>
      </c>
      <c r="M1402" s="5">
        <v>444091</v>
      </c>
      <c r="N1402" s="2">
        <f t="shared" si="106"/>
        <v>477957</v>
      </c>
      <c r="O1402" s="2">
        <f t="shared" si="107"/>
        <v>18425</v>
      </c>
      <c r="P1402" s="5">
        <v>33866</v>
      </c>
      <c r="Q1402" s="2">
        <f t="shared" si="108"/>
        <v>-15441</v>
      </c>
      <c r="R1402" s="2">
        <f t="shared" si="109"/>
        <v>15441</v>
      </c>
    </row>
    <row r="1403" spans="1:18" ht="46.5" customHeight="1" x14ac:dyDescent="0.25">
      <c r="A1403" s="14" t="s">
        <v>4858</v>
      </c>
      <c r="B1403" s="33">
        <v>40059</v>
      </c>
      <c r="C1403" s="3">
        <v>2206391</v>
      </c>
      <c r="D1403" s="4" t="s">
        <v>4859</v>
      </c>
      <c r="E1403" s="4" t="s">
        <v>4893</v>
      </c>
      <c r="F1403" s="3" t="s">
        <v>772</v>
      </c>
      <c r="G1403" s="2" t="s">
        <v>5670</v>
      </c>
      <c r="H1403" s="2">
        <v>0</v>
      </c>
      <c r="I1403" s="2">
        <v>210207</v>
      </c>
      <c r="J1403" s="2">
        <v>146298</v>
      </c>
      <c r="K1403" s="2">
        <f t="shared" si="110"/>
        <v>356505</v>
      </c>
      <c r="L1403" s="11"/>
      <c r="M1403" s="5">
        <v>362456</v>
      </c>
      <c r="N1403" s="2">
        <f t="shared" si="106"/>
        <v>362456</v>
      </c>
      <c r="O1403" s="2">
        <f t="shared" si="107"/>
        <v>5951</v>
      </c>
      <c r="P1403" s="5">
        <v>35174</v>
      </c>
      <c r="Q1403" s="2">
        <f t="shared" si="108"/>
        <v>-29223</v>
      </c>
      <c r="R1403" s="2">
        <f t="shared" si="109"/>
        <v>29223</v>
      </c>
    </row>
    <row r="1404" spans="1:18" ht="46.5" customHeight="1" x14ac:dyDescent="0.25">
      <c r="A1404" s="14" t="s">
        <v>4858</v>
      </c>
      <c r="B1404" s="33">
        <v>39388</v>
      </c>
      <c r="C1404" s="3">
        <v>2213345</v>
      </c>
      <c r="D1404" s="4" t="s">
        <v>4859</v>
      </c>
      <c r="E1404" s="4" t="s">
        <v>4894</v>
      </c>
      <c r="F1404" s="3" t="s">
        <v>772</v>
      </c>
      <c r="G1404" s="2" t="s">
        <v>5670</v>
      </c>
      <c r="H1404" s="2">
        <v>0</v>
      </c>
      <c r="I1404" s="2">
        <v>221739</v>
      </c>
      <c r="J1404" s="2">
        <v>155206</v>
      </c>
      <c r="K1404" s="2">
        <f t="shared" si="110"/>
        <v>376945</v>
      </c>
      <c r="L1404" s="11">
        <v>80595</v>
      </c>
      <c r="M1404" s="5">
        <v>382484</v>
      </c>
      <c r="N1404" s="2">
        <f t="shared" si="106"/>
        <v>463079</v>
      </c>
      <c r="O1404" s="2">
        <f t="shared" si="107"/>
        <v>86134</v>
      </c>
      <c r="P1404" s="5">
        <v>80595</v>
      </c>
      <c r="Q1404" s="2">
        <f t="shared" si="108"/>
        <v>5539</v>
      </c>
      <c r="R1404" s="2">
        <f t="shared" si="109"/>
        <v>-5539</v>
      </c>
    </row>
    <row r="1405" spans="1:18" ht="46.5" customHeight="1" x14ac:dyDescent="0.25">
      <c r="A1405" s="14" t="s">
        <v>4858</v>
      </c>
      <c r="B1405" s="33">
        <v>40063</v>
      </c>
      <c r="C1405" s="3">
        <v>2393741</v>
      </c>
      <c r="D1405" s="4" t="s">
        <v>4859</v>
      </c>
      <c r="E1405" s="4" t="s">
        <v>4883</v>
      </c>
      <c r="F1405" s="3" t="s">
        <v>772</v>
      </c>
      <c r="G1405" s="2" t="s">
        <v>5670</v>
      </c>
      <c r="H1405" s="2">
        <v>0</v>
      </c>
      <c r="I1405" s="2">
        <v>210207</v>
      </c>
      <c r="J1405" s="2">
        <v>146298</v>
      </c>
      <c r="K1405" s="2">
        <f t="shared" si="110"/>
        <v>356505</v>
      </c>
      <c r="L1405" s="11"/>
      <c r="M1405" s="5">
        <v>362456</v>
      </c>
      <c r="N1405" s="2">
        <f t="shared" si="106"/>
        <v>362456</v>
      </c>
      <c r="O1405" s="2">
        <f t="shared" si="107"/>
        <v>5951</v>
      </c>
      <c r="P1405" s="5">
        <v>33898</v>
      </c>
      <c r="Q1405" s="2">
        <f t="shared" si="108"/>
        <v>-27947</v>
      </c>
      <c r="R1405" s="2">
        <f t="shared" si="109"/>
        <v>27947</v>
      </c>
    </row>
    <row r="1406" spans="1:18" ht="46.5" customHeight="1" x14ac:dyDescent="0.25">
      <c r="A1406" s="14" t="s">
        <v>4858</v>
      </c>
      <c r="B1406" s="33">
        <v>40061</v>
      </c>
      <c r="C1406" s="3">
        <v>2393744</v>
      </c>
      <c r="D1406" s="4" t="s">
        <v>4859</v>
      </c>
      <c r="E1406" s="4" t="s">
        <v>4904</v>
      </c>
      <c r="F1406" s="3" t="s">
        <v>772</v>
      </c>
      <c r="G1406" s="2" t="s">
        <v>5670</v>
      </c>
      <c r="H1406" s="2">
        <v>0</v>
      </c>
      <c r="I1406" s="2">
        <v>210207</v>
      </c>
      <c r="J1406" s="2">
        <v>146298</v>
      </c>
      <c r="K1406" s="2">
        <f t="shared" si="110"/>
        <v>356505</v>
      </c>
      <c r="L1406" s="11"/>
      <c r="M1406" s="5">
        <v>380629</v>
      </c>
      <c r="N1406" s="2">
        <f t="shared" si="106"/>
        <v>380629</v>
      </c>
      <c r="O1406" s="2">
        <f t="shared" si="107"/>
        <v>24124</v>
      </c>
      <c r="P1406" s="5">
        <v>34536</v>
      </c>
      <c r="Q1406" s="2">
        <f t="shared" si="108"/>
        <v>-10412</v>
      </c>
      <c r="R1406" s="2">
        <f t="shared" si="109"/>
        <v>10412</v>
      </c>
    </row>
    <row r="1407" spans="1:18" ht="46.5" customHeight="1" x14ac:dyDescent="0.25">
      <c r="A1407" s="14" t="s">
        <v>4858</v>
      </c>
      <c r="B1407" s="33">
        <v>40063</v>
      </c>
      <c r="C1407" s="3">
        <v>2393763</v>
      </c>
      <c r="D1407" s="4" t="s">
        <v>4859</v>
      </c>
      <c r="E1407" s="4" t="s">
        <v>4885</v>
      </c>
      <c r="F1407" s="3" t="s">
        <v>772</v>
      </c>
      <c r="G1407" s="2" t="s">
        <v>5670</v>
      </c>
      <c r="H1407" s="2">
        <v>0</v>
      </c>
      <c r="I1407" s="2">
        <v>210207</v>
      </c>
      <c r="J1407" s="2">
        <v>146298</v>
      </c>
      <c r="K1407" s="2">
        <f t="shared" si="110"/>
        <v>356505</v>
      </c>
      <c r="L1407" s="11"/>
      <c r="M1407" s="5">
        <v>362456</v>
      </c>
      <c r="N1407" s="2">
        <f t="shared" si="106"/>
        <v>362456</v>
      </c>
      <c r="O1407" s="2">
        <f t="shared" si="107"/>
        <v>5951</v>
      </c>
      <c r="P1407" s="5">
        <v>33898</v>
      </c>
      <c r="Q1407" s="2">
        <f t="shared" si="108"/>
        <v>-27947</v>
      </c>
      <c r="R1407" s="2">
        <f t="shared" si="109"/>
        <v>27947</v>
      </c>
    </row>
    <row r="1408" spans="1:18" ht="46.5" customHeight="1" x14ac:dyDescent="0.25">
      <c r="A1408" s="14" t="s">
        <v>4858</v>
      </c>
      <c r="B1408" s="33">
        <v>40061</v>
      </c>
      <c r="C1408" s="3">
        <v>2450315</v>
      </c>
      <c r="D1408" s="4" t="s">
        <v>4859</v>
      </c>
      <c r="E1408" s="4" t="s">
        <v>4881</v>
      </c>
      <c r="F1408" s="3" t="s">
        <v>772</v>
      </c>
      <c r="G1408" s="2" t="s">
        <v>5670</v>
      </c>
      <c r="H1408" s="2">
        <v>0</v>
      </c>
      <c r="I1408" s="2">
        <v>185993</v>
      </c>
      <c r="J1408" s="2">
        <v>153187</v>
      </c>
      <c r="K1408" s="2">
        <f t="shared" si="110"/>
        <v>339180</v>
      </c>
      <c r="L1408" s="11"/>
      <c r="M1408" s="5">
        <v>296190</v>
      </c>
      <c r="N1408" s="2">
        <f t="shared" si="106"/>
        <v>296190</v>
      </c>
      <c r="O1408" s="2">
        <f t="shared" si="107"/>
        <v>-42990</v>
      </c>
      <c r="P1408" s="5">
        <v>34536</v>
      </c>
      <c r="Q1408" s="2">
        <f t="shared" si="108"/>
        <v>-77526</v>
      </c>
      <c r="R1408" s="2">
        <f t="shared" si="109"/>
        <v>77526</v>
      </c>
    </row>
    <row r="1409" spans="1:18" ht="46.5" customHeight="1" x14ac:dyDescent="0.25">
      <c r="A1409" s="14" t="s">
        <v>4858</v>
      </c>
      <c r="B1409" s="33">
        <v>40072</v>
      </c>
      <c r="C1409" s="3">
        <v>2511148</v>
      </c>
      <c r="D1409" s="4" t="s">
        <v>4859</v>
      </c>
      <c r="E1409" s="4" t="s">
        <v>4901</v>
      </c>
      <c r="F1409" s="3" t="s">
        <v>772</v>
      </c>
      <c r="G1409" s="2" t="s">
        <v>5670</v>
      </c>
      <c r="H1409" s="2">
        <v>0</v>
      </c>
      <c r="I1409" s="2">
        <v>210207</v>
      </c>
      <c r="J1409" s="2">
        <v>146298</v>
      </c>
      <c r="K1409" s="2">
        <f t="shared" si="110"/>
        <v>356505</v>
      </c>
      <c r="L1409" s="11"/>
      <c r="M1409" s="5">
        <v>362456</v>
      </c>
      <c r="N1409" s="2">
        <f t="shared" si="106"/>
        <v>362456</v>
      </c>
      <c r="O1409" s="2">
        <f t="shared" si="107"/>
        <v>5951</v>
      </c>
      <c r="P1409" s="5">
        <v>32586</v>
      </c>
      <c r="Q1409" s="2">
        <f t="shared" si="108"/>
        <v>-26635</v>
      </c>
      <c r="R1409" s="2">
        <f t="shared" si="109"/>
        <v>26635</v>
      </c>
    </row>
    <row r="1410" spans="1:18" ht="46.5" customHeight="1" x14ac:dyDescent="0.25">
      <c r="A1410" s="14" t="s">
        <v>1871</v>
      </c>
      <c r="B1410" s="33">
        <v>35236</v>
      </c>
      <c r="C1410" s="3">
        <v>1184920</v>
      </c>
      <c r="D1410" s="4" t="s">
        <v>1872</v>
      </c>
      <c r="E1410" s="4" t="s">
        <v>1873</v>
      </c>
      <c r="F1410" s="3" t="s">
        <v>410</v>
      </c>
      <c r="G1410" s="2" t="s">
        <v>5680</v>
      </c>
      <c r="H1410" s="2">
        <v>748393</v>
      </c>
      <c r="I1410" s="2">
        <v>508707</v>
      </c>
      <c r="J1410" s="2">
        <v>233809</v>
      </c>
      <c r="K1410" s="2">
        <f t="shared" si="110"/>
        <v>1490909</v>
      </c>
      <c r="L1410" s="6">
        <v>1008400</v>
      </c>
      <c r="M1410" s="5">
        <v>854095</v>
      </c>
      <c r="N1410" s="2">
        <f t="shared" si="106"/>
        <v>1862495</v>
      </c>
      <c r="O1410" s="2">
        <f t="shared" si="107"/>
        <v>371586</v>
      </c>
      <c r="P1410" s="5">
        <v>118417</v>
      </c>
      <c r="Q1410" s="2">
        <f t="shared" si="108"/>
        <v>253169</v>
      </c>
      <c r="R1410" s="2">
        <f t="shared" si="109"/>
        <v>-253169</v>
      </c>
    </row>
    <row r="1411" spans="1:18" ht="46.5" customHeight="1" x14ac:dyDescent="0.25">
      <c r="A1411" s="14" t="s">
        <v>1871</v>
      </c>
      <c r="B1411" s="33">
        <v>35237</v>
      </c>
      <c r="C1411" s="3">
        <v>1387874</v>
      </c>
      <c r="D1411" s="4" t="s">
        <v>1872</v>
      </c>
      <c r="E1411" s="4" t="s">
        <v>1874</v>
      </c>
      <c r="F1411" s="3" t="s">
        <v>410</v>
      </c>
      <c r="G1411" s="2" t="s">
        <v>5680</v>
      </c>
      <c r="H1411" s="2">
        <v>290212</v>
      </c>
      <c r="I1411" s="2">
        <v>467697</v>
      </c>
      <c r="J1411" s="2">
        <v>214558</v>
      </c>
      <c r="K1411" s="2">
        <f t="shared" si="110"/>
        <v>972467</v>
      </c>
      <c r="L1411" s="6">
        <v>812299</v>
      </c>
      <c r="M1411" s="5">
        <v>783191</v>
      </c>
      <c r="N1411" s="2">
        <f t="shared" si="106"/>
        <v>1595490</v>
      </c>
      <c r="O1411" s="2">
        <f t="shared" si="107"/>
        <v>623023</v>
      </c>
      <c r="P1411" s="5">
        <v>75085</v>
      </c>
      <c r="Q1411" s="2">
        <f t="shared" si="108"/>
        <v>547938</v>
      </c>
      <c r="R1411" s="2">
        <f t="shared" si="109"/>
        <v>-547938</v>
      </c>
    </row>
    <row r="1412" spans="1:18" ht="46.5" customHeight="1" x14ac:dyDescent="0.25">
      <c r="A1412" s="14" t="s">
        <v>1871</v>
      </c>
      <c r="B1412" s="33">
        <v>39392</v>
      </c>
      <c r="C1412" s="3">
        <v>1694434</v>
      </c>
      <c r="D1412" s="4" t="s">
        <v>1872</v>
      </c>
      <c r="E1412" s="4" t="s">
        <v>1875</v>
      </c>
      <c r="F1412" s="3" t="s">
        <v>1876</v>
      </c>
      <c r="G1412" s="2" t="s">
        <v>5670</v>
      </c>
      <c r="H1412" s="2">
        <v>0</v>
      </c>
      <c r="I1412" s="2">
        <v>218834</v>
      </c>
      <c r="J1412" s="2">
        <v>121072</v>
      </c>
      <c r="K1412" s="2">
        <f t="shared" si="110"/>
        <v>339906</v>
      </c>
      <c r="L1412" s="6">
        <v>82627</v>
      </c>
      <c r="M1412" s="5">
        <v>380032</v>
      </c>
      <c r="N1412" s="2">
        <f t="shared" si="106"/>
        <v>462659</v>
      </c>
      <c r="O1412" s="2">
        <f t="shared" si="107"/>
        <v>122753</v>
      </c>
      <c r="P1412" s="5">
        <v>82627</v>
      </c>
      <c r="Q1412" s="2">
        <f t="shared" si="108"/>
        <v>40126</v>
      </c>
      <c r="R1412" s="2">
        <f t="shared" si="109"/>
        <v>-40126</v>
      </c>
    </row>
    <row r="1413" spans="1:18" ht="46.5" customHeight="1" x14ac:dyDescent="0.25">
      <c r="A1413" s="14" t="s">
        <v>1871</v>
      </c>
      <c r="B1413" s="33">
        <v>40065</v>
      </c>
      <c r="C1413" s="3">
        <v>2203458</v>
      </c>
      <c r="D1413" s="4" t="s">
        <v>1872</v>
      </c>
      <c r="E1413" s="4" t="s">
        <v>1881</v>
      </c>
      <c r="F1413" s="3" t="s">
        <v>1876</v>
      </c>
      <c r="G1413" s="2" t="s">
        <v>5670</v>
      </c>
      <c r="H1413" s="2">
        <v>0</v>
      </c>
      <c r="I1413" s="2">
        <v>210207</v>
      </c>
      <c r="J1413" s="2">
        <v>114209</v>
      </c>
      <c r="K1413" s="2">
        <f t="shared" si="110"/>
        <v>324416</v>
      </c>
      <c r="L1413" s="11"/>
      <c r="M1413" s="5">
        <v>362456</v>
      </c>
      <c r="N1413" s="2">
        <f t="shared" ref="N1413:N1476" si="111">L1413+M1413</f>
        <v>362456</v>
      </c>
      <c r="O1413" s="2">
        <f t="shared" ref="O1413:O1476" si="112">N1413-K1413</f>
        <v>38040</v>
      </c>
      <c r="P1413" s="5">
        <v>27175</v>
      </c>
      <c r="Q1413" s="2">
        <f t="shared" ref="Q1413:Q1476" si="113">O1413-P1413</f>
        <v>10865</v>
      </c>
      <c r="R1413" s="2">
        <f t="shared" ref="R1413:R1476" si="114">(K1413+P1413)-N1413</f>
        <v>-10865</v>
      </c>
    </row>
    <row r="1414" spans="1:18" ht="46.5" customHeight="1" x14ac:dyDescent="0.25">
      <c r="A1414" s="14" t="s">
        <v>1871</v>
      </c>
      <c r="B1414" s="33">
        <v>40059</v>
      </c>
      <c r="C1414" s="3">
        <v>2207278</v>
      </c>
      <c r="D1414" s="4" t="s">
        <v>1872</v>
      </c>
      <c r="E1414" s="4" t="s">
        <v>1878</v>
      </c>
      <c r="F1414" s="3" t="s">
        <v>1876</v>
      </c>
      <c r="G1414" s="2" t="s">
        <v>5670</v>
      </c>
      <c r="H1414" s="2">
        <v>0</v>
      </c>
      <c r="I1414" s="2">
        <v>210207</v>
      </c>
      <c r="J1414" s="2">
        <v>133389</v>
      </c>
      <c r="K1414" s="2">
        <f t="shared" si="110"/>
        <v>343596</v>
      </c>
      <c r="L1414" s="11">
        <v>0</v>
      </c>
      <c r="M1414" s="5">
        <v>362456</v>
      </c>
      <c r="N1414" s="2">
        <f t="shared" si="111"/>
        <v>362456</v>
      </c>
      <c r="O1414" s="2">
        <f t="shared" si="112"/>
        <v>18860</v>
      </c>
      <c r="P1414" s="5">
        <v>0</v>
      </c>
      <c r="Q1414" s="2">
        <f t="shared" si="113"/>
        <v>18860</v>
      </c>
      <c r="R1414" s="2">
        <f t="shared" si="114"/>
        <v>-18860</v>
      </c>
    </row>
    <row r="1415" spans="1:18" ht="46.5" customHeight="1" x14ac:dyDescent="0.25">
      <c r="A1415" s="14" t="s">
        <v>1871</v>
      </c>
      <c r="B1415" s="33">
        <v>39489</v>
      </c>
      <c r="C1415" s="3">
        <v>2242460</v>
      </c>
      <c r="D1415" s="4" t="s">
        <v>1872</v>
      </c>
      <c r="E1415" s="4" t="s">
        <v>1877</v>
      </c>
      <c r="F1415" s="3" t="s">
        <v>9</v>
      </c>
      <c r="G1415" s="2" t="s">
        <v>5670</v>
      </c>
      <c r="H1415" s="2">
        <v>0</v>
      </c>
      <c r="I1415" s="2">
        <v>218509</v>
      </c>
      <c r="J1415" s="2">
        <v>103434</v>
      </c>
      <c r="K1415" s="2">
        <f t="shared" si="110"/>
        <v>321943</v>
      </c>
      <c r="L1415" s="11">
        <v>83724</v>
      </c>
      <c r="M1415" s="5">
        <v>388630</v>
      </c>
      <c r="N1415" s="2">
        <f t="shared" si="111"/>
        <v>472354</v>
      </c>
      <c r="O1415" s="2">
        <f t="shared" si="112"/>
        <v>150411</v>
      </c>
      <c r="P1415" s="5">
        <v>39499</v>
      </c>
      <c r="Q1415" s="2">
        <f t="shared" si="113"/>
        <v>110912</v>
      </c>
      <c r="R1415" s="2">
        <f t="shared" si="114"/>
        <v>-110912</v>
      </c>
    </row>
    <row r="1416" spans="1:18" ht="46.5" customHeight="1" x14ac:dyDescent="0.25">
      <c r="A1416" s="14" t="s">
        <v>1871</v>
      </c>
      <c r="B1416" s="33">
        <v>40360</v>
      </c>
      <c r="C1416" s="3">
        <v>2330688</v>
      </c>
      <c r="D1416" s="4" t="s">
        <v>1872</v>
      </c>
      <c r="E1416" s="4" t="s">
        <v>1882</v>
      </c>
      <c r="F1416" s="3" t="s">
        <v>156</v>
      </c>
      <c r="G1416" s="2" t="s">
        <v>5670</v>
      </c>
      <c r="H1416" s="2">
        <v>0</v>
      </c>
      <c r="I1416" s="2">
        <v>134197</v>
      </c>
      <c r="J1416" s="2">
        <v>88698</v>
      </c>
      <c r="K1416" s="2">
        <f t="shared" si="110"/>
        <v>222895</v>
      </c>
      <c r="L1416" s="11"/>
      <c r="M1416" s="5">
        <v>282726</v>
      </c>
      <c r="N1416" s="2">
        <f t="shared" si="111"/>
        <v>282726</v>
      </c>
      <c r="O1416" s="2">
        <f t="shared" si="112"/>
        <v>59831</v>
      </c>
      <c r="P1416" s="5">
        <v>0</v>
      </c>
      <c r="Q1416" s="2">
        <f t="shared" si="113"/>
        <v>59831</v>
      </c>
      <c r="R1416" s="2">
        <f t="shared" si="114"/>
        <v>-59831</v>
      </c>
    </row>
    <row r="1417" spans="1:18" ht="46.5" customHeight="1" x14ac:dyDescent="0.25">
      <c r="A1417" s="14" t="s">
        <v>1871</v>
      </c>
      <c r="B1417" s="33">
        <v>40059</v>
      </c>
      <c r="C1417" s="3">
        <v>2393887</v>
      </c>
      <c r="D1417" s="4" t="s">
        <v>1872</v>
      </c>
      <c r="E1417" s="4" t="s">
        <v>1879</v>
      </c>
      <c r="F1417" s="3" t="s">
        <v>1876</v>
      </c>
      <c r="G1417" s="2" t="s">
        <v>5670</v>
      </c>
      <c r="H1417" s="2">
        <v>0</v>
      </c>
      <c r="I1417" s="2">
        <v>211201</v>
      </c>
      <c r="J1417" s="2">
        <v>114209</v>
      </c>
      <c r="K1417" s="2">
        <f t="shared" si="110"/>
        <v>325410</v>
      </c>
      <c r="L1417" s="11">
        <v>0</v>
      </c>
      <c r="M1417" s="5">
        <v>374176</v>
      </c>
      <c r="N1417" s="2">
        <f t="shared" si="111"/>
        <v>374176</v>
      </c>
      <c r="O1417" s="2">
        <f t="shared" si="112"/>
        <v>48766</v>
      </c>
      <c r="P1417" s="5">
        <v>0</v>
      </c>
      <c r="Q1417" s="2">
        <f t="shared" si="113"/>
        <v>48766</v>
      </c>
      <c r="R1417" s="2">
        <f t="shared" si="114"/>
        <v>-48766</v>
      </c>
    </row>
    <row r="1418" spans="1:18" ht="46.5" customHeight="1" x14ac:dyDescent="0.25">
      <c r="A1418" s="14" t="s">
        <v>1871</v>
      </c>
      <c r="B1418" s="33">
        <v>40059</v>
      </c>
      <c r="C1418" s="3">
        <v>2424937</v>
      </c>
      <c r="D1418" s="4" t="s">
        <v>1872</v>
      </c>
      <c r="E1418" s="4" t="s">
        <v>1880</v>
      </c>
      <c r="F1418" s="3" t="s">
        <v>1876</v>
      </c>
      <c r="G1418" s="2" t="s">
        <v>5670</v>
      </c>
      <c r="H1418" s="2">
        <v>0</v>
      </c>
      <c r="I1418" s="2">
        <v>211121</v>
      </c>
      <c r="J1418" s="2">
        <v>133389</v>
      </c>
      <c r="K1418" s="2">
        <f t="shared" si="110"/>
        <v>344510</v>
      </c>
      <c r="L1418" s="11">
        <v>0</v>
      </c>
      <c r="M1418" s="5">
        <v>371611</v>
      </c>
      <c r="N1418" s="2">
        <f t="shared" si="111"/>
        <v>371611</v>
      </c>
      <c r="O1418" s="2">
        <f t="shared" si="112"/>
        <v>27101</v>
      </c>
      <c r="P1418" s="5">
        <v>0</v>
      </c>
      <c r="Q1418" s="2">
        <f t="shared" si="113"/>
        <v>27101</v>
      </c>
      <c r="R1418" s="2">
        <f t="shared" si="114"/>
        <v>-27101</v>
      </c>
    </row>
    <row r="1419" spans="1:18" ht="46.5" customHeight="1" x14ac:dyDescent="0.25">
      <c r="A1419" s="14" t="s">
        <v>2048</v>
      </c>
      <c r="B1419" s="35" t="s">
        <v>2052</v>
      </c>
      <c r="C1419" s="1">
        <v>1386141</v>
      </c>
      <c r="D1419" s="1" t="s">
        <v>2049</v>
      </c>
      <c r="E1419" s="1" t="s">
        <v>2051</v>
      </c>
      <c r="F1419" s="1" t="s">
        <v>23</v>
      </c>
      <c r="G1419" s="2" t="s">
        <v>5680</v>
      </c>
      <c r="H1419" s="2">
        <v>262667</v>
      </c>
      <c r="I1419" s="2">
        <v>450130</v>
      </c>
      <c r="J1419" s="2">
        <v>222071</v>
      </c>
      <c r="K1419" s="2">
        <f t="shared" si="110"/>
        <v>934868</v>
      </c>
      <c r="L1419" s="10"/>
      <c r="M1419" s="10">
        <v>748569</v>
      </c>
      <c r="N1419" s="2">
        <f t="shared" si="111"/>
        <v>748569</v>
      </c>
      <c r="O1419" s="2">
        <f t="shared" si="112"/>
        <v>-186299</v>
      </c>
      <c r="P1419" s="10">
        <v>0</v>
      </c>
      <c r="Q1419" s="2">
        <f t="shared" si="113"/>
        <v>-186299</v>
      </c>
      <c r="R1419" s="2">
        <f t="shared" si="114"/>
        <v>186299</v>
      </c>
    </row>
    <row r="1420" spans="1:18" ht="46.5" customHeight="1" x14ac:dyDescent="0.25">
      <c r="A1420" s="14" t="s">
        <v>2048</v>
      </c>
      <c r="B1420" s="35" t="s">
        <v>2053</v>
      </c>
      <c r="C1420" s="1">
        <v>1812603</v>
      </c>
      <c r="D1420" s="1" t="s">
        <v>2049</v>
      </c>
      <c r="E1420" s="1" t="s">
        <v>960</v>
      </c>
      <c r="F1420" s="1" t="s">
        <v>59</v>
      </c>
      <c r="G1420" s="2" t="s">
        <v>5680</v>
      </c>
      <c r="H1420" s="2">
        <v>0</v>
      </c>
      <c r="I1420" s="2">
        <v>230383</v>
      </c>
      <c r="J1420" s="2">
        <v>145574</v>
      </c>
      <c r="K1420" s="2">
        <f t="shared" si="110"/>
        <v>375957</v>
      </c>
      <c r="L1420" s="10"/>
      <c r="M1420" s="10">
        <v>391085</v>
      </c>
      <c r="N1420" s="2">
        <f t="shared" si="111"/>
        <v>391085</v>
      </c>
      <c r="O1420" s="2">
        <f t="shared" si="112"/>
        <v>15128</v>
      </c>
      <c r="P1420" s="10">
        <v>0</v>
      </c>
      <c r="Q1420" s="2">
        <f t="shared" si="113"/>
        <v>15128</v>
      </c>
      <c r="R1420" s="2">
        <f t="shared" si="114"/>
        <v>-15128</v>
      </c>
    </row>
    <row r="1421" spans="1:18" ht="46.5" customHeight="1" x14ac:dyDescent="0.25">
      <c r="A1421" s="14" t="s">
        <v>2048</v>
      </c>
      <c r="B1421" s="39" t="s">
        <v>5649</v>
      </c>
      <c r="C1421" s="1">
        <v>2132767</v>
      </c>
      <c r="D1421" s="1" t="s">
        <v>2049</v>
      </c>
      <c r="E1421" s="1" t="s">
        <v>2056</v>
      </c>
      <c r="F1421" s="1" t="s">
        <v>9</v>
      </c>
      <c r="G1421" s="2" t="s">
        <v>5680</v>
      </c>
      <c r="H1421" s="2">
        <v>0</v>
      </c>
      <c r="I1421" s="2">
        <v>644351</v>
      </c>
      <c r="J1421" s="2">
        <v>147726</v>
      </c>
      <c r="K1421" s="2">
        <f t="shared" si="110"/>
        <v>792077</v>
      </c>
      <c r="L1421" s="6">
        <v>55000</v>
      </c>
      <c r="M1421" s="10">
        <v>707699</v>
      </c>
      <c r="N1421" s="2">
        <f t="shared" si="111"/>
        <v>762699</v>
      </c>
      <c r="O1421" s="2">
        <f t="shared" si="112"/>
        <v>-29378</v>
      </c>
      <c r="P1421" s="10">
        <v>0</v>
      </c>
      <c r="Q1421" s="2">
        <f t="shared" si="113"/>
        <v>-29378</v>
      </c>
      <c r="R1421" s="2">
        <f t="shared" si="114"/>
        <v>29378</v>
      </c>
    </row>
    <row r="1422" spans="1:18" ht="46.5" customHeight="1" x14ac:dyDescent="0.25">
      <c r="A1422" s="14" t="s">
        <v>2048</v>
      </c>
      <c r="B1422" s="39" t="s">
        <v>2055</v>
      </c>
      <c r="C1422" s="1">
        <v>2134959</v>
      </c>
      <c r="D1422" s="1" t="s">
        <v>2049</v>
      </c>
      <c r="E1422" s="1" t="s">
        <v>2054</v>
      </c>
      <c r="F1422" s="1" t="s">
        <v>59</v>
      </c>
      <c r="G1422" s="2" t="s">
        <v>5680</v>
      </c>
      <c r="H1422" s="2">
        <v>0</v>
      </c>
      <c r="I1422" s="2">
        <v>210207</v>
      </c>
      <c r="J1422" s="2">
        <v>99466</v>
      </c>
      <c r="K1422" s="2">
        <f t="shared" si="110"/>
        <v>309673</v>
      </c>
      <c r="L1422" s="6">
        <v>34748</v>
      </c>
      <c r="M1422" s="10">
        <v>362456</v>
      </c>
      <c r="N1422" s="2">
        <f t="shared" si="111"/>
        <v>397204</v>
      </c>
      <c r="O1422" s="2">
        <f t="shared" si="112"/>
        <v>87531</v>
      </c>
      <c r="P1422" s="10">
        <v>34748</v>
      </c>
      <c r="Q1422" s="2">
        <f t="shared" si="113"/>
        <v>52783</v>
      </c>
      <c r="R1422" s="2">
        <f t="shared" si="114"/>
        <v>-52783</v>
      </c>
    </row>
    <row r="1423" spans="1:18" ht="46.5" customHeight="1" x14ac:dyDescent="0.25">
      <c r="A1423" s="14" t="s">
        <v>2048</v>
      </c>
      <c r="B1423" s="33" t="s">
        <v>2059</v>
      </c>
      <c r="C1423" s="3">
        <v>2294504</v>
      </c>
      <c r="D1423" s="4" t="s">
        <v>2049</v>
      </c>
      <c r="E1423" s="4" t="s">
        <v>2058</v>
      </c>
      <c r="F1423" s="3" t="s">
        <v>59</v>
      </c>
      <c r="G1423" s="2" t="s">
        <v>5680</v>
      </c>
      <c r="H1423" s="2">
        <v>0</v>
      </c>
      <c r="I1423" s="2">
        <v>210207</v>
      </c>
      <c r="J1423" s="2">
        <v>99466</v>
      </c>
      <c r="K1423" s="2">
        <f t="shared" si="110"/>
        <v>309673</v>
      </c>
      <c r="L1423" s="11">
        <v>34748</v>
      </c>
      <c r="M1423" s="5">
        <v>362456</v>
      </c>
      <c r="N1423" s="2">
        <f t="shared" si="111"/>
        <v>397204</v>
      </c>
      <c r="O1423" s="2">
        <f t="shared" si="112"/>
        <v>87531</v>
      </c>
      <c r="P1423" s="5">
        <v>0</v>
      </c>
      <c r="Q1423" s="2">
        <f t="shared" si="113"/>
        <v>87531</v>
      </c>
      <c r="R1423" s="2">
        <f t="shared" si="114"/>
        <v>-87531</v>
      </c>
    </row>
    <row r="1424" spans="1:18" ht="46.5" customHeight="1" x14ac:dyDescent="0.25">
      <c r="A1424" s="14" t="s">
        <v>2048</v>
      </c>
      <c r="B1424" s="33" t="s">
        <v>2059</v>
      </c>
      <c r="C1424" s="3">
        <v>2450018</v>
      </c>
      <c r="D1424" s="4" t="s">
        <v>2049</v>
      </c>
      <c r="E1424" s="4" t="s">
        <v>2061</v>
      </c>
      <c r="F1424" s="3" t="s">
        <v>59</v>
      </c>
      <c r="G1424" s="2" t="s">
        <v>5680</v>
      </c>
      <c r="H1424" s="2">
        <v>0</v>
      </c>
      <c r="I1424" s="2">
        <v>257758</v>
      </c>
      <c r="J1424" s="2">
        <v>102799</v>
      </c>
      <c r="K1424" s="2">
        <f t="shared" si="110"/>
        <v>360557</v>
      </c>
      <c r="L1424" s="11">
        <v>34000</v>
      </c>
      <c r="M1424" s="5">
        <v>372504</v>
      </c>
      <c r="N1424" s="2">
        <f t="shared" si="111"/>
        <v>406504</v>
      </c>
      <c r="O1424" s="2">
        <f t="shared" si="112"/>
        <v>45947</v>
      </c>
      <c r="P1424" s="5">
        <v>0</v>
      </c>
      <c r="Q1424" s="2">
        <f t="shared" si="113"/>
        <v>45947</v>
      </c>
      <c r="R1424" s="2">
        <f t="shared" si="114"/>
        <v>-45947</v>
      </c>
    </row>
    <row r="1425" spans="1:18" ht="46.5" customHeight="1" x14ac:dyDescent="0.25">
      <c r="A1425" s="14" t="s">
        <v>2048</v>
      </c>
      <c r="B1425" s="33" t="s">
        <v>2055</v>
      </c>
      <c r="C1425" s="3">
        <v>2450049</v>
      </c>
      <c r="D1425" s="4" t="s">
        <v>2049</v>
      </c>
      <c r="E1425" s="4" t="s">
        <v>2060</v>
      </c>
      <c r="F1425" s="3" t="s">
        <v>59</v>
      </c>
      <c r="G1425" s="2" t="s">
        <v>5680</v>
      </c>
      <c r="H1425" s="2">
        <v>0</v>
      </c>
      <c r="I1425" s="2">
        <v>207419</v>
      </c>
      <c r="J1425" s="2">
        <v>99666</v>
      </c>
      <c r="K1425" s="2">
        <f t="shared" si="110"/>
        <v>307085</v>
      </c>
      <c r="L1425" s="11"/>
      <c r="M1425" s="5">
        <v>359812</v>
      </c>
      <c r="N1425" s="2">
        <f t="shared" si="111"/>
        <v>359812</v>
      </c>
      <c r="O1425" s="2">
        <f t="shared" si="112"/>
        <v>52727</v>
      </c>
      <c r="P1425" s="5">
        <v>0</v>
      </c>
      <c r="Q1425" s="2">
        <f t="shared" si="113"/>
        <v>52727</v>
      </c>
      <c r="R1425" s="2">
        <f t="shared" si="114"/>
        <v>-52727</v>
      </c>
    </row>
    <row r="1426" spans="1:18" ht="46.5" customHeight="1" x14ac:dyDescent="0.25">
      <c r="A1426" s="14" t="s">
        <v>2048</v>
      </c>
      <c r="B1426" s="33" t="s">
        <v>2055</v>
      </c>
      <c r="C1426" s="3">
        <v>2451123</v>
      </c>
      <c r="D1426" s="4" t="s">
        <v>2049</v>
      </c>
      <c r="E1426" s="4" t="s">
        <v>2057</v>
      </c>
      <c r="F1426" s="3" t="s">
        <v>59</v>
      </c>
      <c r="G1426" s="2" t="s">
        <v>5680</v>
      </c>
      <c r="H1426" s="2">
        <v>0</v>
      </c>
      <c r="I1426" s="2">
        <v>210207</v>
      </c>
      <c r="J1426" s="2">
        <v>99466</v>
      </c>
      <c r="K1426" s="2">
        <f t="shared" si="110"/>
        <v>309673</v>
      </c>
      <c r="L1426" s="11">
        <v>35669</v>
      </c>
      <c r="M1426" s="5">
        <v>362456</v>
      </c>
      <c r="N1426" s="2">
        <f t="shared" si="111"/>
        <v>398125</v>
      </c>
      <c r="O1426" s="2">
        <f t="shared" si="112"/>
        <v>88452</v>
      </c>
      <c r="P1426" s="5">
        <v>0</v>
      </c>
      <c r="Q1426" s="2">
        <f t="shared" si="113"/>
        <v>88452</v>
      </c>
      <c r="R1426" s="2">
        <f t="shared" si="114"/>
        <v>-88452</v>
      </c>
    </row>
    <row r="1427" spans="1:18" ht="46.5" customHeight="1" x14ac:dyDescent="0.25">
      <c r="A1427" s="14" t="s">
        <v>1933</v>
      </c>
      <c r="B1427" s="33">
        <v>31840</v>
      </c>
      <c r="C1427" s="3">
        <v>910237</v>
      </c>
      <c r="D1427" s="4" t="s">
        <v>1934</v>
      </c>
      <c r="E1427" s="4" t="s">
        <v>1940</v>
      </c>
      <c r="F1427" s="3" t="s">
        <v>9</v>
      </c>
      <c r="G1427" s="2" t="s">
        <v>5680</v>
      </c>
      <c r="H1427" s="2">
        <v>0</v>
      </c>
      <c r="I1427" s="2">
        <v>215338</v>
      </c>
      <c r="J1427" s="2">
        <v>163569</v>
      </c>
      <c r="K1427" s="2">
        <f t="shared" si="110"/>
        <v>378907</v>
      </c>
      <c r="L1427" s="10">
        <v>83134</v>
      </c>
      <c r="M1427" s="5">
        <v>431019</v>
      </c>
      <c r="N1427" s="2">
        <f t="shared" si="111"/>
        <v>514153</v>
      </c>
      <c r="O1427" s="2">
        <f t="shared" si="112"/>
        <v>135246</v>
      </c>
      <c r="P1427" s="5">
        <v>83134</v>
      </c>
      <c r="Q1427" s="2">
        <f t="shared" si="113"/>
        <v>52112</v>
      </c>
      <c r="R1427" s="2">
        <f t="shared" si="114"/>
        <v>-52112</v>
      </c>
    </row>
    <row r="1428" spans="1:18" ht="46.5" customHeight="1" x14ac:dyDescent="0.25">
      <c r="A1428" s="14" t="s">
        <v>1933</v>
      </c>
      <c r="B1428" s="33">
        <v>30921</v>
      </c>
      <c r="C1428" s="3">
        <v>1060757</v>
      </c>
      <c r="D1428" s="4" t="s">
        <v>1934</v>
      </c>
      <c r="E1428" s="4" t="s">
        <v>1935</v>
      </c>
      <c r="F1428" s="3" t="s">
        <v>8</v>
      </c>
      <c r="G1428" s="2" t="s">
        <v>5680</v>
      </c>
      <c r="H1428" s="2">
        <v>848734</v>
      </c>
      <c r="I1428" s="2">
        <v>513176</v>
      </c>
      <c r="J1428" s="2">
        <v>533951</v>
      </c>
      <c r="K1428" s="2">
        <f t="shared" si="110"/>
        <v>1895861</v>
      </c>
      <c r="L1428" s="10">
        <v>1114666</v>
      </c>
      <c r="M1428" s="5">
        <v>855859</v>
      </c>
      <c r="N1428" s="2">
        <f t="shared" si="111"/>
        <v>1970525</v>
      </c>
      <c r="O1428" s="2">
        <f t="shared" si="112"/>
        <v>74664</v>
      </c>
      <c r="P1428" s="5">
        <v>157342</v>
      </c>
      <c r="Q1428" s="2">
        <f t="shared" si="113"/>
        <v>-82678</v>
      </c>
      <c r="R1428" s="2">
        <f t="shared" si="114"/>
        <v>82678</v>
      </c>
    </row>
    <row r="1429" spans="1:18" ht="46.5" customHeight="1" x14ac:dyDescent="0.25">
      <c r="A1429" s="14" t="s">
        <v>1933</v>
      </c>
      <c r="B1429" s="33">
        <v>35251</v>
      </c>
      <c r="C1429" s="3">
        <v>1238525</v>
      </c>
      <c r="D1429" s="4" t="s">
        <v>1934</v>
      </c>
      <c r="E1429" s="4" t="s">
        <v>1936</v>
      </c>
      <c r="F1429" s="3" t="s">
        <v>8</v>
      </c>
      <c r="G1429" s="2" t="s">
        <v>5680</v>
      </c>
      <c r="H1429" s="2">
        <v>287641</v>
      </c>
      <c r="I1429" s="2">
        <v>449905</v>
      </c>
      <c r="J1429" s="2">
        <v>337078</v>
      </c>
      <c r="K1429" s="2">
        <f t="shared" si="110"/>
        <v>1074624</v>
      </c>
      <c r="L1429" s="10">
        <v>510405</v>
      </c>
      <c r="M1429" s="5">
        <v>748362</v>
      </c>
      <c r="N1429" s="2">
        <f t="shared" si="111"/>
        <v>1258767</v>
      </c>
      <c r="O1429" s="2">
        <f t="shared" si="112"/>
        <v>184143</v>
      </c>
      <c r="P1429" s="5">
        <v>48622</v>
      </c>
      <c r="Q1429" s="2">
        <f t="shared" si="113"/>
        <v>135521</v>
      </c>
      <c r="R1429" s="2">
        <f t="shared" si="114"/>
        <v>-135521</v>
      </c>
    </row>
    <row r="1430" spans="1:18" ht="46.5" customHeight="1" x14ac:dyDescent="0.25">
      <c r="A1430" s="14" t="s">
        <v>1933</v>
      </c>
      <c r="B1430" s="33">
        <v>35247</v>
      </c>
      <c r="C1430" s="3">
        <v>1350581</v>
      </c>
      <c r="D1430" s="4" t="s">
        <v>1934</v>
      </c>
      <c r="E1430" s="4" t="s">
        <v>1937</v>
      </c>
      <c r="F1430" s="3" t="s">
        <v>8</v>
      </c>
      <c r="G1430" s="2" t="s">
        <v>5680</v>
      </c>
      <c r="H1430" s="2">
        <v>260027</v>
      </c>
      <c r="I1430" s="2">
        <v>462790</v>
      </c>
      <c r="J1430" s="2">
        <v>349757</v>
      </c>
      <c r="K1430" s="2">
        <f t="shared" si="110"/>
        <v>1072574</v>
      </c>
      <c r="L1430" s="10">
        <v>607211</v>
      </c>
      <c r="M1430" s="5">
        <v>770217</v>
      </c>
      <c r="N1430" s="2">
        <f t="shared" si="111"/>
        <v>1377428</v>
      </c>
      <c r="O1430" s="2">
        <f t="shared" si="112"/>
        <v>304854</v>
      </c>
      <c r="P1430" s="5">
        <v>67472</v>
      </c>
      <c r="Q1430" s="2">
        <f t="shared" si="113"/>
        <v>237382</v>
      </c>
      <c r="R1430" s="2">
        <f t="shared" si="114"/>
        <v>-237382</v>
      </c>
    </row>
    <row r="1431" spans="1:18" ht="46.5" customHeight="1" x14ac:dyDescent="0.25">
      <c r="A1431" s="14" t="s">
        <v>1933</v>
      </c>
      <c r="B1431" s="33">
        <v>38251</v>
      </c>
      <c r="C1431" s="3">
        <v>1955150</v>
      </c>
      <c r="D1431" s="4" t="s">
        <v>1934</v>
      </c>
      <c r="E1431" s="4" t="s">
        <v>1938</v>
      </c>
      <c r="F1431" s="3" t="s">
        <v>1939</v>
      </c>
      <c r="G1431" s="2" t="s">
        <v>5680</v>
      </c>
      <c r="H1431" s="2">
        <v>266708</v>
      </c>
      <c r="I1431" s="2">
        <v>329607</v>
      </c>
      <c r="J1431" s="2">
        <v>199902</v>
      </c>
      <c r="K1431" s="2">
        <f t="shared" si="110"/>
        <v>796217</v>
      </c>
      <c r="L1431" s="10">
        <v>399673</v>
      </c>
      <c r="M1431" s="5">
        <v>501244</v>
      </c>
      <c r="N1431" s="2">
        <f t="shared" si="111"/>
        <v>900917</v>
      </c>
      <c r="O1431" s="2">
        <f t="shared" si="112"/>
        <v>104700</v>
      </c>
      <c r="P1431" s="5">
        <v>40077</v>
      </c>
      <c r="Q1431" s="2">
        <f t="shared" si="113"/>
        <v>64623</v>
      </c>
      <c r="R1431" s="2">
        <f t="shared" si="114"/>
        <v>-64623</v>
      </c>
    </row>
    <row r="1432" spans="1:18" ht="46.5" customHeight="1" x14ac:dyDescent="0.25">
      <c r="A1432" s="14" t="s">
        <v>1933</v>
      </c>
      <c r="B1432" s="33">
        <v>40128</v>
      </c>
      <c r="C1432" s="3">
        <v>2099410</v>
      </c>
      <c r="D1432" s="4" t="s">
        <v>1934</v>
      </c>
      <c r="E1432" s="4" t="s">
        <v>1948</v>
      </c>
      <c r="F1432" s="3" t="s">
        <v>1942</v>
      </c>
      <c r="G1432" s="2" t="s">
        <v>5670</v>
      </c>
      <c r="H1432" s="2">
        <v>0</v>
      </c>
      <c r="I1432" s="2">
        <v>210207</v>
      </c>
      <c r="J1432" s="2">
        <v>164976</v>
      </c>
      <c r="K1432" s="2">
        <f t="shared" si="110"/>
        <v>375183</v>
      </c>
      <c r="L1432" s="11"/>
      <c r="M1432" s="5">
        <v>360520</v>
      </c>
      <c r="N1432" s="2">
        <f t="shared" si="111"/>
        <v>360520</v>
      </c>
      <c r="O1432" s="2">
        <f t="shared" si="112"/>
        <v>-14663</v>
      </c>
      <c r="P1432" s="5">
        <v>10820</v>
      </c>
      <c r="Q1432" s="2">
        <f t="shared" si="113"/>
        <v>-25483</v>
      </c>
      <c r="R1432" s="2">
        <f t="shared" si="114"/>
        <v>25483</v>
      </c>
    </row>
    <row r="1433" spans="1:18" ht="46.5" customHeight="1" x14ac:dyDescent="0.25">
      <c r="A1433" s="14" t="s">
        <v>1933</v>
      </c>
      <c r="B1433" s="33">
        <v>40059</v>
      </c>
      <c r="C1433" s="3">
        <v>2195927</v>
      </c>
      <c r="D1433" s="4" t="s">
        <v>1934</v>
      </c>
      <c r="E1433" s="4" t="s">
        <v>1941</v>
      </c>
      <c r="F1433" s="3" t="s">
        <v>1942</v>
      </c>
      <c r="G1433" s="2" t="s">
        <v>5670</v>
      </c>
      <c r="H1433" s="2">
        <v>0</v>
      </c>
      <c r="I1433" s="2">
        <v>210207</v>
      </c>
      <c r="J1433" s="2">
        <v>164976</v>
      </c>
      <c r="K1433" s="2">
        <f t="shared" si="110"/>
        <v>375183</v>
      </c>
      <c r="L1433" s="11">
        <v>36321</v>
      </c>
      <c r="M1433" s="5">
        <v>362456</v>
      </c>
      <c r="N1433" s="2">
        <f t="shared" si="111"/>
        <v>398777</v>
      </c>
      <c r="O1433" s="2">
        <f t="shared" si="112"/>
        <v>23594</v>
      </c>
      <c r="P1433" s="5">
        <v>28266</v>
      </c>
      <c r="Q1433" s="2">
        <f t="shared" si="113"/>
        <v>-4672</v>
      </c>
      <c r="R1433" s="2">
        <f t="shared" si="114"/>
        <v>4672</v>
      </c>
    </row>
    <row r="1434" spans="1:18" ht="46.5" customHeight="1" x14ac:dyDescent="0.25">
      <c r="A1434" s="14" t="s">
        <v>1933</v>
      </c>
      <c r="B1434" s="33">
        <v>40059</v>
      </c>
      <c r="C1434" s="3">
        <v>2197406</v>
      </c>
      <c r="D1434" s="4" t="s">
        <v>1934</v>
      </c>
      <c r="E1434" s="4" t="s">
        <v>1943</v>
      </c>
      <c r="F1434" s="3" t="s">
        <v>1942</v>
      </c>
      <c r="G1434" s="2" t="s">
        <v>5670</v>
      </c>
      <c r="H1434" s="2">
        <v>0</v>
      </c>
      <c r="I1434" s="2">
        <v>210207</v>
      </c>
      <c r="J1434" s="2">
        <v>164976</v>
      </c>
      <c r="K1434" s="2">
        <f t="shared" si="110"/>
        <v>375183</v>
      </c>
      <c r="L1434" s="11"/>
      <c r="M1434" s="5">
        <v>362456</v>
      </c>
      <c r="N1434" s="2">
        <f t="shared" si="111"/>
        <v>362456</v>
      </c>
      <c r="O1434" s="2">
        <f t="shared" si="112"/>
        <v>-12727</v>
      </c>
      <c r="P1434" s="5">
        <v>28266</v>
      </c>
      <c r="Q1434" s="2">
        <f t="shared" si="113"/>
        <v>-40993</v>
      </c>
      <c r="R1434" s="2">
        <f t="shared" si="114"/>
        <v>40993</v>
      </c>
    </row>
    <row r="1435" spans="1:18" ht="46.5" customHeight="1" x14ac:dyDescent="0.25">
      <c r="A1435" s="14" t="s">
        <v>1933</v>
      </c>
      <c r="B1435" s="33">
        <v>40061</v>
      </c>
      <c r="C1435" s="3">
        <v>2197407</v>
      </c>
      <c r="D1435" s="4" t="s">
        <v>1934</v>
      </c>
      <c r="E1435" s="4" t="s">
        <v>1946</v>
      </c>
      <c r="F1435" s="3" t="s">
        <v>1942</v>
      </c>
      <c r="G1435" s="2" t="s">
        <v>5670</v>
      </c>
      <c r="H1435" s="2">
        <v>0</v>
      </c>
      <c r="I1435" s="2">
        <v>210207</v>
      </c>
      <c r="J1435" s="2">
        <v>164976</v>
      </c>
      <c r="K1435" s="2">
        <f t="shared" si="110"/>
        <v>375183</v>
      </c>
      <c r="L1435" s="11">
        <v>35634</v>
      </c>
      <c r="M1435" s="5">
        <v>362456</v>
      </c>
      <c r="N1435" s="2">
        <f t="shared" si="111"/>
        <v>398090</v>
      </c>
      <c r="O1435" s="2">
        <f t="shared" si="112"/>
        <v>22907</v>
      </c>
      <c r="P1435" s="5">
        <v>28266</v>
      </c>
      <c r="Q1435" s="2">
        <f t="shared" si="113"/>
        <v>-5359</v>
      </c>
      <c r="R1435" s="2">
        <f t="shared" si="114"/>
        <v>5359</v>
      </c>
    </row>
    <row r="1436" spans="1:18" ht="46.5" customHeight="1" x14ac:dyDescent="0.25">
      <c r="A1436" s="14" t="s">
        <v>1933</v>
      </c>
      <c r="B1436" s="33">
        <v>40063</v>
      </c>
      <c r="C1436" s="3">
        <v>2234431</v>
      </c>
      <c r="D1436" s="4" t="s">
        <v>1934</v>
      </c>
      <c r="E1436" s="4" t="s">
        <v>1945</v>
      </c>
      <c r="F1436" s="3" t="s">
        <v>1942</v>
      </c>
      <c r="G1436" s="2" t="s">
        <v>5670</v>
      </c>
      <c r="H1436" s="2">
        <v>0</v>
      </c>
      <c r="I1436" s="2">
        <v>210207</v>
      </c>
      <c r="J1436" s="2">
        <v>164976</v>
      </c>
      <c r="K1436" s="2">
        <f t="shared" si="110"/>
        <v>375183</v>
      </c>
      <c r="L1436" s="11">
        <v>27203</v>
      </c>
      <c r="M1436" s="5">
        <v>362456</v>
      </c>
      <c r="N1436" s="2">
        <f t="shared" si="111"/>
        <v>389659</v>
      </c>
      <c r="O1436" s="2">
        <f t="shared" si="112"/>
        <v>14476</v>
      </c>
      <c r="P1436" s="5">
        <v>28266</v>
      </c>
      <c r="Q1436" s="2">
        <f t="shared" si="113"/>
        <v>-13790</v>
      </c>
      <c r="R1436" s="2">
        <f t="shared" si="114"/>
        <v>13790</v>
      </c>
    </row>
    <row r="1437" spans="1:18" ht="46.5" customHeight="1" x14ac:dyDescent="0.25">
      <c r="A1437" s="14" t="s">
        <v>1933</v>
      </c>
      <c r="B1437" s="33">
        <v>40115</v>
      </c>
      <c r="C1437" s="3">
        <v>2411684</v>
      </c>
      <c r="D1437" s="4" t="s">
        <v>1934</v>
      </c>
      <c r="E1437" s="4" t="s">
        <v>1947</v>
      </c>
      <c r="F1437" s="3" t="s">
        <v>1942</v>
      </c>
      <c r="G1437" s="2" t="s">
        <v>5670</v>
      </c>
      <c r="H1437" s="2">
        <v>0</v>
      </c>
      <c r="I1437" s="2">
        <v>207907</v>
      </c>
      <c r="J1437" s="2">
        <v>164976</v>
      </c>
      <c r="K1437" s="2">
        <f t="shared" si="110"/>
        <v>372883</v>
      </c>
      <c r="L1437" s="11">
        <v>22464</v>
      </c>
      <c r="M1437" s="5">
        <v>361638</v>
      </c>
      <c r="N1437" s="2">
        <f t="shared" si="111"/>
        <v>384102</v>
      </c>
      <c r="O1437" s="2">
        <f t="shared" si="112"/>
        <v>11219</v>
      </c>
      <c r="P1437" s="5">
        <v>14422</v>
      </c>
      <c r="Q1437" s="2">
        <f t="shared" si="113"/>
        <v>-3203</v>
      </c>
      <c r="R1437" s="2">
        <f t="shared" si="114"/>
        <v>3203</v>
      </c>
    </row>
    <row r="1438" spans="1:18" ht="46.5" customHeight="1" x14ac:dyDescent="0.25">
      <c r="A1438" s="14" t="s">
        <v>1933</v>
      </c>
      <c r="B1438" s="33">
        <v>40059</v>
      </c>
      <c r="C1438" s="3">
        <v>2412084</v>
      </c>
      <c r="D1438" s="4" t="s">
        <v>1934</v>
      </c>
      <c r="E1438" s="4" t="s">
        <v>1944</v>
      </c>
      <c r="F1438" s="3" t="s">
        <v>1942</v>
      </c>
      <c r="G1438" s="2" t="s">
        <v>5670</v>
      </c>
      <c r="H1438" s="2">
        <v>0</v>
      </c>
      <c r="I1438" s="2">
        <v>210207</v>
      </c>
      <c r="J1438" s="2">
        <v>164976</v>
      </c>
      <c r="K1438" s="2">
        <f t="shared" si="110"/>
        <v>375183</v>
      </c>
      <c r="L1438" s="11">
        <v>36321</v>
      </c>
      <c r="M1438" s="5">
        <v>362456</v>
      </c>
      <c r="N1438" s="2">
        <f t="shared" si="111"/>
        <v>398777</v>
      </c>
      <c r="O1438" s="2">
        <f t="shared" si="112"/>
        <v>23594</v>
      </c>
      <c r="P1438" s="5">
        <v>28266</v>
      </c>
      <c r="Q1438" s="2">
        <f t="shared" si="113"/>
        <v>-4672</v>
      </c>
      <c r="R1438" s="2">
        <f t="shared" si="114"/>
        <v>4672</v>
      </c>
    </row>
    <row r="1439" spans="1:18" ht="46.5" customHeight="1" x14ac:dyDescent="0.25">
      <c r="A1439" s="14" t="s">
        <v>1949</v>
      </c>
      <c r="B1439" s="35" t="s">
        <v>1981</v>
      </c>
      <c r="C1439" s="1">
        <v>1077393</v>
      </c>
      <c r="D1439" s="4" t="s">
        <v>1950</v>
      </c>
      <c r="E1439" s="4" t="s">
        <v>1979</v>
      </c>
      <c r="F1439" s="3" t="s">
        <v>1980</v>
      </c>
      <c r="G1439" s="2" t="s">
        <v>5680</v>
      </c>
      <c r="H1439" s="2">
        <v>892976</v>
      </c>
      <c r="I1439" s="2">
        <v>513176</v>
      </c>
      <c r="J1439" s="2">
        <v>254101</v>
      </c>
      <c r="K1439" s="2">
        <f t="shared" si="110"/>
        <v>1660253</v>
      </c>
      <c r="L1439" s="6">
        <v>891666</v>
      </c>
      <c r="M1439" s="5">
        <v>877627</v>
      </c>
      <c r="N1439" s="2">
        <f t="shared" si="111"/>
        <v>1769293</v>
      </c>
      <c r="O1439" s="2">
        <f t="shared" si="112"/>
        <v>109040</v>
      </c>
      <c r="P1439" s="5">
        <v>0</v>
      </c>
      <c r="Q1439" s="2">
        <f t="shared" si="113"/>
        <v>109040</v>
      </c>
      <c r="R1439" s="2">
        <f t="shared" si="114"/>
        <v>-109040</v>
      </c>
    </row>
    <row r="1440" spans="1:18" ht="46.5" customHeight="1" x14ac:dyDescent="0.25">
      <c r="A1440" s="14" t="s">
        <v>1949</v>
      </c>
      <c r="B1440" s="35" t="s">
        <v>1957</v>
      </c>
      <c r="C1440" s="1">
        <v>1387876</v>
      </c>
      <c r="D1440" s="4" t="s">
        <v>1950</v>
      </c>
      <c r="E1440" s="2" t="s">
        <v>1955</v>
      </c>
      <c r="F1440" s="3" t="s">
        <v>1956</v>
      </c>
      <c r="G1440" s="2" t="s">
        <v>5680</v>
      </c>
      <c r="H1440" s="2">
        <v>273030</v>
      </c>
      <c r="I1440" s="2">
        <v>464857</v>
      </c>
      <c r="J1440" s="2">
        <v>205212</v>
      </c>
      <c r="K1440" s="2">
        <f t="shared" si="110"/>
        <v>943099</v>
      </c>
      <c r="L1440" s="6">
        <v>413393</v>
      </c>
      <c r="M1440" s="5">
        <v>763789</v>
      </c>
      <c r="N1440" s="2">
        <f t="shared" si="111"/>
        <v>1177182</v>
      </c>
      <c r="O1440" s="2">
        <f t="shared" si="112"/>
        <v>234083</v>
      </c>
      <c r="P1440" s="5">
        <v>0</v>
      </c>
      <c r="Q1440" s="2">
        <f t="shared" si="113"/>
        <v>234083</v>
      </c>
      <c r="R1440" s="2">
        <f t="shared" si="114"/>
        <v>-234083</v>
      </c>
    </row>
    <row r="1441" spans="1:18" ht="46.5" customHeight="1" x14ac:dyDescent="0.25">
      <c r="A1441" s="14" t="s">
        <v>1949</v>
      </c>
      <c r="B1441" s="35" t="s">
        <v>1978</v>
      </c>
      <c r="C1441" s="1">
        <v>1402520</v>
      </c>
      <c r="D1441" s="4" t="s">
        <v>1950</v>
      </c>
      <c r="E1441" s="4" t="s">
        <v>1976</v>
      </c>
      <c r="F1441" s="3" t="s">
        <v>1977</v>
      </c>
      <c r="G1441" s="2" t="s">
        <v>5680</v>
      </c>
      <c r="H1441" s="2">
        <v>260092</v>
      </c>
      <c r="I1441" s="2">
        <v>477977</v>
      </c>
      <c r="J1441" s="2">
        <v>220880</v>
      </c>
      <c r="K1441" s="2">
        <f t="shared" si="110"/>
        <v>958949</v>
      </c>
      <c r="L1441" s="6">
        <v>526966</v>
      </c>
      <c r="M1441" s="5">
        <v>785908</v>
      </c>
      <c r="N1441" s="2">
        <f t="shared" si="111"/>
        <v>1312874</v>
      </c>
      <c r="O1441" s="2">
        <f t="shared" si="112"/>
        <v>353925</v>
      </c>
      <c r="P1441" s="5">
        <v>0</v>
      </c>
      <c r="Q1441" s="2">
        <f t="shared" si="113"/>
        <v>353925</v>
      </c>
      <c r="R1441" s="2">
        <f t="shared" si="114"/>
        <v>-353925</v>
      </c>
    </row>
    <row r="1442" spans="1:18" ht="46.5" customHeight="1" x14ac:dyDescent="0.25">
      <c r="A1442" s="14" t="s">
        <v>1949</v>
      </c>
      <c r="B1442" s="35" t="s">
        <v>1966</v>
      </c>
      <c r="C1442" s="1">
        <v>1563743</v>
      </c>
      <c r="D1442" s="4" t="s">
        <v>1950</v>
      </c>
      <c r="E1442" s="4" t="s">
        <v>1964</v>
      </c>
      <c r="F1442" s="3" t="s">
        <v>1965</v>
      </c>
      <c r="G1442" s="2" t="s">
        <v>5680</v>
      </c>
      <c r="H1442" s="2">
        <v>304959</v>
      </c>
      <c r="I1442" s="2">
        <v>434453</v>
      </c>
      <c r="J1442" s="2">
        <v>196852</v>
      </c>
      <c r="K1442" s="2">
        <f t="shared" si="110"/>
        <v>936264</v>
      </c>
      <c r="L1442" s="6">
        <v>387176</v>
      </c>
      <c r="M1442" s="5">
        <v>722025</v>
      </c>
      <c r="N1442" s="2">
        <f t="shared" si="111"/>
        <v>1109201</v>
      </c>
      <c r="O1442" s="2">
        <f t="shared" si="112"/>
        <v>172937</v>
      </c>
      <c r="P1442" s="5">
        <v>0</v>
      </c>
      <c r="Q1442" s="2">
        <f t="shared" si="113"/>
        <v>172937</v>
      </c>
      <c r="R1442" s="2">
        <f t="shared" si="114"/>
        <v>-172937</v>
      </c>
    </row>
    <row r="1443" spans="1:18" ht="46.5" customHeight="1" x14ac:dyDescent="0.25">
      <c r="A1443" s="14" t="s">
        <v>1949</v>
      </c>
      <c r="B1443" s="35" t="s">
        <v>1963</v>
      </c>
      <c r="C1443" s="1">
        <v>1871992</v>
      </c>
      <c r="D1443" s="4" t="s">
        <v>1950</v>
      </c>
      <c r="E1443" s="4" t="s">
        <v>1961</v>
      </c>
      <c r="F1443" s="3" t="s">
        <v>1962</v>
      </c>
      <c r="G1443" s="2" t="s">
        <v>5680</v>
      </c>
      <c r="H1443" s="2">
        <v>0</v>
      </c>
      <c r="I1443" s="2">
        <v>210207</v>
      </c>
      <c r="J1443" s="2">
        <v>99466</v>
      </c>
      <c r="K1443" s="2">
        <f t="shared" si="110"/>
        <v>309673</v>
      </c>
      <c r="L1443" s="6">
        <v>29173</v>
      </c>
      <c r="M1443" s="5">
        <v>362456</v>
      </c>
      <c r="N1443" s="2">
        <f t="shared" si="111"/>
        <v>391629</v>
      </c>
      <c r="O1443" s="2">
        <f t="shared" si="112"/>
        <v>81956</v>
      </c>
      <c r="P1443" s="5">
        <v>29173</v>
      </c>
      <c r="Q1443" s="2">
        <f t="shared" si="113"/>
        <v>52783</v>
      </c>
      <c r="R1443" s="2">
        <f t="shared" si="114"/>
        <v>-52783</v>
      </c>
    </row>
    <row r="1444" spans="1:18" ht="46.5" customHeight="1" x14ac:dyDescent="0.25">
      <c r="A1444" s="14" t="s">
        <v>1949</v>
      </c>
      <c r="B1444" s="35" t="s">
        <v>1698</v>
      </c>
      <c r="C1444" s="1">
        <v>1872525</v>
      </c>
      <c r="D1444" s="4" t="s">
        <v>1950</v>
      </c>
      <c r="E1444" s="4" t="s">
        <v>1969</v>
      </c>
      <c r="F1444" s="3" t="s">
        <v>1959</v>
      </c>
      <c r="G1444" s="2" t="s">
        <v>5680</v>
      </c>
      <c r="H1444" s="2">
        <v>0</v>
      </c>
      <c r="I1444" s="2">
        <v>220708</v>
      </c>
      <c r="J1444" s="2">
        <v>103431</v>
      </c>
      <c r="K1444" s="2">
        <f t="shared" si="110"/>
        <v>324139</v>
      </c>
      <c r="L1444" s="10"/>
      <c r="M1444" s="5">
        <v>380655</v>
      </c>
      <c r="N1444" s="2">
        <f t="shared" si="111"/>
        <v>380655</v>
      </c>
      <c r="O1444" s="2">
        <f t="shared" si="112"/>
        <v>56516</v>
      </c>
      <c r="P1444" s="5">
        <v>0</v>
      </c>
      <c r="Q1444" s="2">
        <f t="shared" si="113"/>
        <v>56516</v>
      </c>
      <c r="R1444" s="2">
        <f t="shared" si="114"/>
        <v>-56516</v>
      </c>
    </row>
    <row r="1445" spans="1:18" ht="46.5" customHeight="1" x14ac:dyDescent="0.25">
      <c r="A1445" s="14" t="s">
        <v>1949</v>
      </c>
      <c r="B1445" s="35" t="s">
        <v>1975</v>
      </c>
      <c r="C1445" s="1">
        <v>1885259</v>
      </c>
      <c r="D1445" s="4" t="s">
        <v>1950</v>
      </c>
      <c r="E1445" s="4" t="s">
        <v>1973</v>
      </c>
      <c r="F1445" s="3" t="s">
        <v>1974</v>
      </c>
      <c r="G1445" s="2" t="s">
        <v>5680</v>
      </c>
      <c r="H1445" s="2">
        <v>267236</v>
      </c>
      <c r="I1445" s="2">
        <v>340882</v>
      </c>
      <c r="J1445" s="2">
        <v>139999</v>
      </c>
      <c r="K1445" s="2">
        <f t="shared" ref="K1445:K1508" si="115">H1445+I1445+J1445</f>
        <v>748117</v>
      </c>
      <c r="L1445" s="6">
        <v>326814</v>
      </c>
      <c r="M1445" s="5">
        <v>530130</v>
      </c>
      <c r="N1445" s="2">
        <f t="shared" si="111"/>
        <v>856944</v>
      </c>
      <c r="O1445" s="2">
        <f t="shared" si="112"/>
        <v>108827</v>
      </c>
      <c r="P1445" s="5">
        <v>0</v>
      </c>
      <c r="Q1445" s="2">
        <f t="shared" si="113"/>
        <v>108827</v>
      </c>
      <c r="R1445" s="2">
        <f t="shared" si="114"/>
        <v>-108827</v>
      </c>
    </row>
    <row r="1446" spans="1:18" ht="46.5" customHeight="1" x14ac:dyDescent="0.25">
      <c r="A1446" s="14" t="s">
        <v>1949</v>
      </c>
      <c r="B1446" s="35" t="s">
        <v>1972</v>
      </c>
      <c r="C1446" s="1">
        <v>1907091</v>
      </c>
      <c r="D1446" s="4" t="s">
        <v>1950</v>
      </c>
      <c r="E1446" s="4" t="s">
        <v>1970</v>
      </c>
      <c r="F1446" s="3" t="s">
        <v>1971</v>
      </c>
      <c r="G1446" s="2" t="s">
        <v>5680</v>
      </c>
      <c r="H1446" s="2">
        <v>354580</v>
      </c>
      <c r="I1446" s="2">
        <v>1072953</v>
      </c>
      <c r="J1446" s="2">
        <v>540099</v>
      </c>
      <c r="K1446" s="2">
        <f t="shared" si="115"/>
        <v>1967632</v>
      </c>
      <c r="L1446" s="6">
        <v>357136</v>
      </c>
      <c r="M1446" s="5">
        <v>1072953</v>
      </c>
      <c r="N1446" s="2">
        <f t="shared" si="111"/>
        <v>1430089</v>
      </c>
      <c r="O1446" s="2">
        <f t="shared" si="112"/>
        <v>-537543</v>
      </c>
      <c r="P1446" s="5">
        <v>0</v>
      </c>
      <c r="Q1446" s="2">
        <f t="shared" si="113"/>
        <v>-537543</v>
      </c>
      <c r="R1446" s="2">
        <f t="shared" si="114"/>
        <v>537543</v>
      </c>
    </row>
    <row r="1447" spans="1:18" ht="46.5" customHeight="1" x14ac:dyDescent="0.25">
      <c r="A1447" s="14" t="s">
        <v>1949</v>
      </c>
      <c r="B1447" s="35" t="s">
        <v>192</v>
      </c>
      <c r="C1447" s="1">
        <v>2119119</v>
      </c>
      <c r="D1447" s="4" t="s">
        <v>1950</v>
      </c>
      <c r="E1447" s="4" t="s">
        <v>1951</v>
      </c>
      <c r="F1447" s="3" t="s">
        <v>1952</v>
      </c>
      <c r="G1447" s="2" t="s">
        <v>5680</v>
      </c>
      <c r="H1447" s="2">
        <v>0</v>
      </c>
      <c r="I1447" s="2">
        <v>210207</v>
      </c>
      <c r="J1447" s="2">
        <v>99466</v>
      </c>
      <c r="K1447" s="2">
        <f t="shared" si="115"/>
        <v>309673</v>
      </c>
      <c r="L1447" s="6">
        <v>36081</v>
      </c>
      <c r="M1447" s="5">
        <v>362456</v>
      </c>
      <c r="N1447" s="2">
        <f t="shared" si="111"/>
        <v>398537</v>
      </c>
      <c r="O1447" s="2">
        <f t="shared" si="112"/>
        <v>88864</v>
      </c>
      <c r="P1447" s="5">
        <v>36081</v>
      </c>
      <c r="Q1447" s="2">
        <f t="shared" si="113"/>
        <v>52783</v>
      </c>
      <c r="R1447" s="2">
        <f t="shared" si="114"/>
        <v>-52783</v>
      </c>
    </row>
    <row r="1448" spans="1:18" ht="46.5" customHeight="1" x14ac:dyDescent="0.25">
      <c r="A1448" s="14" t="s">
        <v>1949</v>
      </c>
      <c r="B1448" s="33">
        <v>40063</v>
      </c>
      <c r="C1448" s="3">
        <v>2206406</v>
      </c>
      <c r="D1448" s="4" t="s">
        <v>1950</v>
      </c>
      <c r="E1448" s="4" t="s">
        <v>1987</v>
      </c>
      <c r="F1448" s="3" t="s">
        <v>1959</v>
      </c>
      <c r="G1448" s="2" t="s">
        <v>5670</v>
      </c>
      <c r="H1448" s="2">
        <v>0</v>
      </c>
      <c r="I1448" s="2">
        <v>210207</v>
      </c>
      <c r="J1448" s="2">
        <v>99466</v>
      </c>
      <c r="K1448" s="2">
        <f t="shared" si="115"/>
        <v>309673</v>
      </c>
      <c r="L1448" s="11">
        <v>34928</v>
      </c>
      <c r="M1448" s="5">
        <v>362456</v>
      </c>
      <c r="N1448" s="2">
        <f t="shared" si="111"/>
        <v>397384</v>
      </c>
      <c r="O1448" s="2">
        <f t="shared" si="112"/>
        <v>87711</v>
      </c>
      <c r="P1448" s="5">
        <v>34928</v>
      </c>
      <c r="Q1448" s="2">
        <f t="shared" si="113"/>
        <v>52783</v>
      </c>
      <c r="R1448" s="2">
        <f t="shared" si="114"/>
        <v>-52783</v>
      </c>
    </row>
    <row r="1449" spans="1:18" ht="46.5" customHeight="1" x14ac:dyDescent="0.25">
      <c r="A1449" s="14" t="s">
        <v>1949</v>
      </c>
      <c r="B1449" s="33">
        <v>40081</v>
      </c>
      <c r="C1449" s="3">
        <v>2207965</v>
      </c>
      <c r="D1449" s="4" t="s">
        <v>1950</v>
      </c>
      <c r="E1449" s="4" t="s">
        <v>1982</v>
      </c>
      <c r="F1449" s="3" t="s">
        <v>152</v>
      </c>
      <c r="G1449" s="2" t="s">
        <v>5670</v>
      </c>
      <c r="H1449" s="2">
        <v>0</v>
      </c>
      <c r="I1449" s="2">
        <v>210207</v>
      </c>
      <c r="J1449" s="2">
        <v>99466</v>
      </c>
      <c r="K1449" s="2">
        <f t="shared" si="115"/>
        <v>309673</v>
      </c>
      <c r="L1449" s="11">
        <v>29173</v>
      </c>
      <c r="M1449" s="5">
        <v>367033</v>
      </c>
      <c r="N1449" s="2">
        <f t="shared" si="111"/>
        <v>396206</v>
      </c>
      <c r="O1449" s="2">
        <f t="shared" si="112"/>
        <v>86533</v>
      </c>
      <c r="P1449" s="5">
        <v>29173</v>
      </c>
      <c r="Q1449" s="2">
        <f t="shared" si="113"/>
        <v>57360</v>
      </c>
      <c r="R1449" s="2">
        <f t="shared" si="114"/>
        <v>-57360</v>
      </c>
    </row>
    <row r="1450" spans="1:18" ht="46.5" customHeight="1" x14ac:dyDescent="0.25">
      <c r="A1450" s="14" t="s">
        <v>1949</v>
      </c>
      <c r="B1450" s="33">
        <v>40061</v>
      </c>
      <c r="C1450" s="3">
        <v>2234060</v>
      </c>
      <c r="D1450" s="4" t="s">
        <v>1950</v>
      </c>
      <c r="E1450" s="4" t="s">
        <v>1995</v>
      </c>
      <c r="F1450" s="3" t="s">
        <v>150</v>
      </c>
      <c r="G1450" s="2" t="s">
        <v>5670</v>
      </c>
      <c r="H1450" s="2">
        <v>0</v>
      </c>
      <c r="I1450" s="2">
        <v>210207</v>
      </c>
      <c r="J1450" s="2">
        <v>99466</v>
      </c>
      <c r="K1450" s="2">
        <f t="shared" si="115"/>
        <v>309673</v>
      </c>
      <c r="L1450" s="11">
        <v>36081</v>
      </c>
      <c r="M1450" s="5">
        <v>371787</v>
      </c>
      <c r="N1450" s="2">
        <f t="shared" si="111"/>
        <v>407868</v>
      </c>
      <c r="O1450" s="2">
        <f t="shared" si="112"/>
        <v>98195</v>
      </c>
      <c r="P1450" s="5">
        <v>36081</v>
      </c>
      <c r="Q1450" s="2">
        <f t="shared" si="113"/>
        <v>62114</v>
      </c>
      <c r="R1450" s="2">
        <f t="shared" si="114"/>
        <v>-62114</v>
      </c>
    </row>
    <row r="1451" spans="1:18" ht="46.5" customHeight="1" x14ac:dyDescent="0.25">
      <c r="A1451" s="14" t="s">
        <v>1949</v>
      </c>
      <c r="B1451" s="33">
        <v>40063</v>
      </c>
      <c r="C1451" s="3">
        <v>2234097</v>
      </c>
      <c r="D1451" s="4" t="s">
        <v>1950</v>
      </c>
      <c r="E1451" s="4" t="s">
        <v>1994</v>
      </c>
      <c r="F1451" s="3" t="s">
        <v>1962</v>
      </c>
      <c r="G1451" s="2" t="s">
        <v>5670</v>
      </c>
      <c r="H1451" s="2">
        <v>0</v>
      </c>
      <c r="I1451" s="2">
        <v>210207</v>
      </c>
      <c r="J1451" s="2">
        <v>99466</v>
      </c>
      <c r="K1451" s="2">
        <f t="shared" si="115"/>
        <v>309673</v>
      </c>
      <c r="L1451" s="11">
        <v>34928</v>
      </c>
      <c r="M1451" s="5">
        <v>362456</v>
      </c>
      <c r="N1451" s="2">
        <f t="shared" si="111"/>
        <v>397384</v>
      </c>
      <c r="O1451" s="2">
        <f t="shared" si="112"/>
        <v>87711</v>
      </c>
      <c r="P1451" s="5">
        <v>34928</v>
      </c>
      <c r="Q1451" s="2">
        <f t="shared" si="113"/>
        <v>52783</v>
      </c>
      <c r="R1451" s="2">
        <f t="shared" si="114"/>
        <v>-52783</v>
      </c>
    </row>
    <row r="1452" spans="1:18" ht="46.5" customHeight="1" x14ac:dyDescent="0.25">
      <c r="A1452" s="14" t="s">
        <v>1949</v>
      </c>
      <c r="B1452" s="33">
        <v>40061</v>
      </c>
      <c r="C1452" s="3">
        <v>2234136</v>
      </c>
      <c r="D1452" s="4" t="s">
        <v>1950</v>
      </c>
      <c r="E1452" s="4" t="s">
        <v>1988</v>
      </c>
      <c r="F1452" s="3" t="s">
        <v>1989</v>
      </c>
      <c r="G1452" s="2" t="s">
        <v>5670</v>
      </c>
      <c r="H1452" s="2">
        <v>0</v>
      </c>
      <c r="I1452" s="2">
        <v>210207</v>
      </c>
      <c r="J1452" s="2">
        <v>99466</v>
      </c>
      <c r="K1452" s="2">
        <f t="shared" si="115"/>
        <v>309673</v>
      </c>
      <c r="L1452" s="11">
        <v>36081</v>
      </c>
      <c r="M1452" s="5">
        <v>362456</v>
      </c>
      <c r="N1452" s="2">
        <f t="shared" si="111"/>
        <v>398537</v>
      </c>
      <c r="O1452" s="2">
        <f t="shared" si="112"/>
        <v>88864</v>
      </c>
      <c r="P1452" s="5">
        <v>36081</v>
      </c>
      <c r="Q1452" s="2">
        <f t="shared" si="113"/>
        <v>52783</v>
      </c>
      <c r="R1452" s="2">
        <f t="shared" si="114"/>
        <v>-52783</v>
      </c>
    </row>
    <row r="1453" spans="1:18" ht="46.5" customHeight="1" x14ac:dyDescent="0.25">
      <c r="A1453" s="14" t="s">
        <v>1949</v>
      </c>
      <c r="B1453" s="33">
        <v>40063</v>
      </c>
      <c r="C1453" s="3">
        <v>2234137</v>
      </c>
      <c r="D1453" s="4" t="s">
        <v>1950</v>
      </c>
      <c r="E1453" s="4" t="s">
        <v>1985</v>
      </c>
      <c r="F1453" s="3" t="s">
        <v>1954</v>
      </c>
      <c r="G1453" s="2" t="s">
        <v>5670</v>
      </c>
      <c r="H1453" s="2">
        <v>0</v>
      </c>
      <c r="I1453" s="2">
        <v>210207</v>
      </c>
      <c r="J1453" s="2">
        <v>99466</v>
      </c>
      <c r="K1453" s="2">
        <f t="shared" si="115"/>
        <v>309673</v>
      </c>
      <c r="L1453" s="11">
        <v>34928</v>
      </c>
      <c r="M1453" s="5">
        <v>367326</v>
      </c>
      <c r="N1453" s="2">
        <f t="shared" si="111"/>
        <v>402254</v>
      </c>
      <c r="O1453" s="2">
        <f t="shared" si="112"/>
        <v>92581</v>
      </c>
      <c r="P1453" s="5">
        <v>34928</v>
      </c>
      <c r="Q1453" s="2">
        <f t="shared" si="113"/>
        <v>57653</v>
      </c>
      <c r="R1453" s="2">
        <f t="shared" si="114"/>
        <v>-57653</v>
      </c>
    </row>
    <row r="1454" spans="1:18" ht="46.5" customHeight="1" x14ac:dyDescent="0.25">
      <c r="A1454" s="14" t="s">
        <v>1949</v>
      </c>
      <c r="B1454" s="33" t="s">
        <v>185</v>
      </c>
      <c r="C1454" s="3">
        <v>2234138</v>
      </c>
      <c r="D1454" s="4" t="s">
        <v>1950</v>
      </c>
      <c r="E1454" s="4" t="s">
        <v>1953</v>
      </c>
      <c r="F1454" s="3" t="s">
        <v>1954</v>
      </c>
      <c r="G1454" s="2" t="s">
        <v>5680</v>
      </c>
      <c r="H1454" s="2">
        <v>0</v>
      </c>
      <c r="I1454" s="2">
        <v>291356</v>
      </c>
      <c r="J1454" s="2">
        <v>118424</v>
      </c>
      <c r="K1454" s="2">
        <f t="shared" si="115"/>
        <v>409780</v>
      </c>
      <c r="L1454" s="11">
        <v>36081</v>
      </c>
      <c r="M1454" s="5">
        <v>443930</v>
      </c>
      <c r="N1454" s="2">
        <f t="shared" si="111"/>
        <v>480011</v>
      </c>
      <c r="O1454" s="2">
        <f t="shared" si="112"/>
        <v>70231</v>
      </c>
      <c r="P1454" s="5">
        <v>36081</v>
      </c>
      <c r="Q1454" s="2">
        <f t="shared" si="113"/>
        <v>34150</v>
      </c>
      <c r="R1454" s="2">
        <f t="shared" si="114"/>
        <v>-34150</v>
      </c>
    </row>
    <row r="1455" spans="1:18" ht="46.5" customHeight="1" x14ac:dyDescent="0.25">
      <c r="A1455" s="14" t="s">
        <v>1949</v>
      </c>
      <c r="B1455" s="33">
        <v>40059</v>
      </c>
      <c r="C1455" s="3">
        <v>2234153</v>
      </c>
      <c r="D1455" s="4" t="s">
        <v>1950</v>
      </c>
      <c r="E1455" s="4" t="s">
        <v>1991</v>
      </c>
      <c r="F1455" s="3" t="s">
        <v>1989</v>
      </c>
      <c r="G1455" s="2" t="s">
        <v>5670</v>
      </c>
      <c r="H1455" s="2">
        <v>0</v>
      </c>
      <c r="I1455" s="2">
        <v>210207</v>
      </c>
      <c r="J1455" s="2">
        <v>99466</v>
      </c>
      <c r="K1455" s="2">
        <f t="shared" si="115"/>
        <v>309673</v>
      </c>
      <c r="L1455" s="11">
        <v>36721</v>
      </c>
      <c r="M1455" s="5">
        <v>366917</v>
      </c>
      <c r="N1455" s="2">
        <f t="shared" si="111"/>
        <v>403638</v>
      </c>
      <c r="O1455" s="2">
        <f t="shared" si="112"/>
        <v>93965</v>
      </c>
      <c r="P1455" s="5">
        <v>36721</v>
      </c>
      <c r="Q1455" s="2">
        <f t="shared" si="113"/>
        <v>57244</v>
      </c>
      <c r="R1455" s="2">
        <f t="shared" si="114"/>
        <v>-57244</v>
      </c>
    </row>
    <row r="1456" spans="1:18" ht="46.5" customHeight="1" x14ac:dyDescent="0.25">
      <c r="A1456" s="14" t="s">
        <v>1949</v>
      </c>
      <c r="B1456" s="33">
        <v>40063</v>
      </c>
      <c r="C1456" s="3">
        <v>2234346</v>
      </c>
      <c r="D1456" s="4" t="s">
        <v>1950</v>
      </c>
      <c r="E1456" s="4" t="s">
        <v>1990</v>
      </c>
      <c r="F1456" s="3" t="s">
        <v>1962</v>
      </c>
      <c r="G1456" s="2" t="s">
        <v>5670</v>
      </c>
      <c r="H1456" s="2">
        <v>0</v>
      </c>
      <c r="I1456" s="2">
        <v>210207</v>
      </c>
      <c r="J1456" s="2">
        <v>119723</v>
      </c>
      <c r="K1456" s="2">
        <f t="shared" si="115"/>
        <v>329930</v>
      </c>
      <c r="L1456" s="11">
        <v>34928</v>
      </c>
      <c r="M1456" s="5">
        <v>362456</v>
      </c>
      <c r="N1456" s="2">
        <f t="shared" si="111"/>
        <v>397384</v>
      </c>
      <c r="O1456" s="2">
        <f t="shared" si="112"/>
        <v>67454</v>
      </c>
      <c r="P1456" s="5">
        <v>34928</v>
      </c>
      <c r="Q1456" s="2">
        <f t="shared" si="113"/>
        <v>32526</v>
      </c>
      <c r="R1456" s="2">
        <f t="shared" si="114"/>
        <v>-32526</v>
      </c>
    </row>
    <row r="1457" spans="1:18" ht="46.5" customHeight="1" x14ac:dyDescent="0.25">
      <c r="A1457" s="14" t="s">
        <v>1949</v>
      </c>
      <c r="B1457" s="33" t="s">
        <v>1660</v>
      </c>
      <c r="C1457" s="3">
        <v>2234662</v>
      </c>
      <c r="D1457" s="4" t="s">
        <v>1950</v>
      </c>
      <c r="E1457" s="4" t="s">
        <v>1958</v>
      </c>
      <c r="F1457" s="3" t="s">
        <v>1959</v>
      </c>
      <c r="G1457" s="2" t="s">
        <v>5680</v>
      </c>
      <c r="H1457" s="2">
        <v>0</v>
      </c>
      <c r="I1457" s="2">
        <v>210207</v>
      </c>
      <c r="J1457" s="2">
        <v>99466</v>
      </c>
      <c r="K1457" s="2">
        <f t="shared" si="115"/>
        <v>309673</v>
      </c>
      <c r="L1457" s="11">
        <v>29173</v>
      </c>
      <c r="M1457" s="5">
        <v>362456</v>
      </c>
      <c r="N1457" s="2">
        <f t="shared" si="111"/>
        <v>391629</v>
      </c>
      <c r="O1457" s="2">
        <f t="shared" si="112"/>
        <v>81956</v>
      </c>
      <c r="P1457" s="5">
        <v>29173</v>
      </c>
      <c r="Q1457" s="2">
        <f t="shared" si="113"/>
        <v>52783</v>
      </c>
      <c r="R1457" s="2">
        <f t="shared" si="114"/>
        <v>-52783</v>
      </c>
    </row>
    <row r="1458" spans="1:18" ht="46.5" customHeight="1" x14ac:dyDescent="0.25">
      <c r="A1458" s="14" t="s">
        <v>1949</v>
      </c>
      <c r="B1458" s="33" t="s">
        <v>192</v>
      </c>
      <c r="C1458" s="3">
        <v>2235352</v>
      </c>
      <c r="D1458" s="4" t="s">
        <v>1950</v>
      </c>
      <c r="E1458" s="4" t="s">
        <v>1960</v>
      </c>
      <c r="F1458" s="3" t="s">
        <v>150</v>
      </c>
      <c r="G1458" s="2" t="s">
        <v>5680</v>
      </c>
      <c r="H1458" s="2">
        <v>0</v>
      </c>
      <c r="I1458" s="2">
        <v>210207</v>
      </c>
      <c r="J1458" s="2">
        <v>99466</v>
      </c>
      <c r="K1458" s="2">
        <f t="shared" si="115"/>
        <v>309673</v>
      </c>
      <c r="L1458" s="11">
        <v>36081</v>
      </c>
      <c r="M1458" s="5">
        <v>362456</v>
      </c>
      <c r="N1458" s="2">
        <f t="shared" si="111"/>
        <v>398537</v>
      </c>
      <c r="O1458" s="2">
        <f t="shared" si="112"/>
        <v>88864</v>
      </c>
      <c r="P1458" s="5">
        <v>36081</v>
      </c>
      <c r="Q1458" s="2">
        <f t="shared" si="113"/>
        <v>52783</v>
      </c>
      <c r="R1458" s="2">
        <f t="shared" si="114"/>
        <v>-52783</v>
      </c>
    </row>
    <row r="1459" spans="1:18" ht="46.5" customHeight="1" x14ac:dyDescent="0.25">
      <c r="A1459" s="14" t="s">
        <v>1949</v>
      </c>
      <c r="B1459" s="33">
        <v>40063</v>
      </c>
      <c r="C1459" s="3">
        <v>2267981</v>
      </c>
      <c r="D1459" s="4" t="s">
        <v>1950</v>
      </c>
      <c r="E1459" s="4" t="s">
        <v>1996</v>
      </c>
      <c r="F1459" s="3" t="s">
        <v>1962</v>
      </c>
      <c r="G1459" s="2" t="s">
        <v>5670</v>
      </c>
      <c r="H1459" s="2">
        <v>0</v>
      </c>
      <c r="I1459" s="2">
        <v>210207</v>
      </c>
      <c r="J1459" s="2">
        <v>99465</v>
      </c>
      <c r="K1459" s="2">
        <f t="shared" si="115"/>
        <v>309672</v>
      </c>
      <c r="L1459" s="11">
        <v>34928</v>
      </c>
      <c r="M1459" s="5">
        <v>362456</v>
      </c>
      <c r="N1459" s="2">
        <f t="shared" si="111"/>
        <v>397384</v>
      </c>
      <c r="O1459" s="2">
        <f t="shared" si="112"/>
        <v>87712</v>
      </c>
      <c r="P1459" s="5">
        <v>34928</v>
      </c>
      <c r="Q1459" s="2">
        <f t="shared" si="113"/>
        <v>52784</v>
      </c>
      <c r="R1459" s="2">
        <f t="shared" si="114"/>
        <v>-52784</v>
      </c>
    </row>
    <row r="1460" spans="1:18" ht="46.5" customHeight="1" x14ac:dyDescent="0.25">
      <c r="A1460" s="14" t="s">
        <v>1949</v>
      </c>
      <c r="B1460" s="33">
        <v>40354</v>
      </c>
      <c r="C1460" s="3">
        <v>2342477</v>
      </c>
      <c r="D1460" s="4" t="s">
        <v>1950</v>
      </c>
      <c r="E1460" s="4" t="s">
        <v>1986</v>
      </c>
      <c r="F1460" s="3" t="s">
        <v>9</v>
      </c>
      <c r="G1460" s="2" t="s">
        <v>5670</v>
      </c>
      <c r="H1460" s="2">
        <v>0</v>
      </c>
      <c r="I1460" s="2">
        <v>205041</v>
      </c>
      <c r="J1460" s="2">
        <v>94774</v>
      </c>
      <c r="K1460" s="2">
        <f t="shared" si="115"/>
        <v>299815</v>
      </c>
      <c r="L1460" s="11"/>
      <c r="M1460" s="5">
        <v>367424</v>
      </c>
      <c r="N1460" s="2">
        <f t="shared" si="111"/>
        <v>367424</v>
      </c>
      <c r="O1460" s="2">
        <f t="shared" si="112"/>
        <v>67609</v>
      </c>
      <c r="P1460" s="5">
        <v>0</v>
      </c>
      <c r="Q1460" s="2">
        <f t="shared" si="113"/>
        <v>67609</v>
      </c>
      <c r="R1460" s="2">
        <f t="shared" si="114"/>
        <v>-67609</v>
      </c>
    </row>
    <row r="1461" spans="1:18" ht="46.5" customHeight="1" x14ac:dyDescent="0.25">
      <c r="A1461" s="14" t="s">
        <v>1949</v>
      </c>
      <c r="B1461" s="33">
        <v>40063</v>
      </c>
      <c r="C1461" s="3">
        <v>2412223</v>
      </c>
      <c r="D1461" s="4" t="s">
        <v>1950</v>
      </c>
      <c r="E1461" s="4" t="s">
        <v>1983</v>
      </c>
      <c r="F1461" s="3" t="s">
        <v>1984</v>
      </c>
      <c r="G1461" s="2" t="s">
        <v>5670</v>
      </c>
      <c r="H1461" s="2">
        <v>0</v>
      </c>
      <c r="I1461" s="2">
        <v>210207</v>
      </c>
      <c r="J1461" s="2">
        <v>99466</v>
      </c>
      <c r="K1461" s="2">
        <f t="shared" si="115"/>
        <v>309673</v>
      </c>
      <c r="L1461" s="11">
        <v>34928</v>
      </c>
      <c r="M1461" s="5">
        <v>362456</v>
      </c>
      <c r="N1461" s="2">
        <f t="shared" si="111"/>
        <v>397384</v>
      </c>
      <c r="O1461" s="2">
        <f t="shared" si="112"/>
        <v>87711</v>
      </c>
      <c r="P1461" s="5">
        <v>34928</v>
      </c>
      <c r="Q1461" s="2">
        <f t="shared" si="113"/>
        <v>52783</v>
      </c>
      <c r="R1461" s="2">
        <f t="shared" si="114"/>
        <v>-52783</v>
      </c>
    </row>
    <row r="1462" spans="1:18" ht="46.5" customHeight="1" x14ac:dyDescent="0.25">
      <c r="A1462" s="14" t="s">
        <v>1949</v>
      </c>
      <c r="B1462" s="33">
        <v>40063</v>
      </c>
      <c r="C1462" s="3">
        <v>2450176</v>
      </c>
      <c r="D1462" s="4" t="s">
        <v>1950</v>
      </c>
      <c r="E1462" s="4" t="s">
        <v>1992</v>
      </c>
      <c r="F1462" s="3" t="s">
        <v>1993</v>
      </c>
      <c r="G1462" s="2" t="s">
        <v>5670</v>
      </c>
      <c r="H1462" s="2">
        <v>0</v>
      </c>
      <c r="I1462" s="2">
        <v>210207</v>
      </c>
      <c r="J1462" s="2">
        <v>99466</v>
      </c>
      <c r="K1462" s="2">
        <f t="shared" si="115"/>
        <v>309673</v>
      </c>
      <c r="L1462" s="11">
        <v>34928</v>
      </c>
      <c r="M1462" s="5">
        <v>362456</v>
      </c>
      <c r="N1462" s="2">
        <f t="shared" si="111"/>
        <v>397384</v>
      </c>
      <c r="O1462" s="2">
        <f t="shared" si="112"/>
        <v>87711</v>
      </c>
      <c r="P1462" s="5">
        <v>34928</v>
      </c>
      <c r="Q1462" s="2">
        <f t="shared" si="113"/>
        <v>52783</v>
      </c>
      <c r="R1462" s="2">
        <f t="shared" si="114"/>
        <v>-52783</v>
      </c>
    </row>
    <row r="1463" spans="1:18" ht="46.5" customHeight="1" x14ac:dyDescent="0.25">
      <c r="A1463" s="14" t="s">
        <v>1949</v>
      </c>
      <c r="B1463" s="33" t="s">
        <v>185</v>
      </c>
      <c r="C1463" s="3">
        <v>2450251</v>
      </c>
      <c r="D1463" s="4" t="s">
        <v>1950</v>
      </c>
      <c r="E1463" s="4" t="s">
        <v>1967</v>
      </c>
      <c r="F1463" s="3" t="s">
        <v>1968</v>
      </c>
      <c r="G1463" s="2" t="s">
        <v>5680</v>
      </c>
      <c r="H1463" s="2">
        <v>0</v>
      </c>
      <c r="I1463" s="2">
        <v>210207</v>
      </c>
      <c r="J1463" s="2">
        <v>99466</v>
      </c>
      <c r="K1463" s="2">
        <f t="shared" si="115"/>
        <v>309673</v>
      </c>
      <c r="L1463" s="11">
        <v>36426</v>
      </c>
      <c r="M1463" s="5">
        <v>362456</v>
      </c>
      <c r="N1463" s="2">
        <f t="shared" si="111"/>
        <v>398882</v>
      </c>
      <c r="O1463" s="2">
        <f t="shared" si="112"/>
        <v>89209</v>
      </c>
      <c r="P1463" s="5">
        <v>36426</v>
      </c>
      <c r="Q1463" s="2">
        <f t="shared" si="113"/>
        <v>52783</v>
      </c>
      <c r="R1463" s="2">
        <f t="shared" si="114"/>
        <v>-52783</v>
      </c>
    </row>
    <row r="1464" spans="1:18" ht="46.5" customHeight="1" x14ac:dyDescent="0.25">
      <c r="A1464" s="14" t="s">
        <v>1997</v>
      </c>
      <c r="B1464" s="33">
        <v>31768</v>
      </c>
      <c r="C1464" s="3">
        <v>1079346</v>
      </c>
      <c r="D1464" s="4" t="s">
        <v>1998</v>
      </c>
      <c r="E1464" s="4" t="s">
        <v>1999</v>
      </c>
      <c r="F1464" s="3" t="s">
        <v>2000</v>
      </c>
      <c r="G1464" s="2" t="s">
        <v>5680</v>
      </c>
      <c r="H1464" s="2">
        <v>481648</v>
      </c>
      <c r="I1464" s="2">
        <v>403843</v>
      </c>
      <c r="J1464" s="2">
        <v>0</v>
      </c>
      <c r="K1464" s="2">
        <f t="shared" si="115"/>
        <v>885491</v>
      </c>
      <c r="L1464" s="11"/>
      <c r="M1464" s="5">
        <v>559608</v>
      </c>
      <c r="N1464" s="2">
        <f t="shared" si="111"/>
        <v>559608</v>
      </c>
      <c r="O1464" s="2">
        <f t="shared" si="112"/>
        <v>-325883</v>
      </c>
      <c r="P1464" s="5">
        <v>85792</v>
      </c>
      <c r="Q1464" s="2">
        <f t="shared" si="113"/>
        <v>-411675</v>
      </c>
      <c r="R1464" s="2">
        <f t="shared" si="114"/>
        <v>411675</v>
      </c>
    </row>
    <row r="1465" spans="1:18" ht="46.5" customHeight="1" x14ac:dyDescent="0.25">
      <c r="A1465" s="14" t="s">
        <v>1997</v>
      </c>
      <c r="B1465" s="33">
        <v>40397</v>
      </c>
      <c r="C1465" s="3">
        <v>2490444</v>
      </c>
      <c r="D1465" s="4" t="s">
        <v>1998</v>
      </c>
      <c r="E1465" s="4" t="s">
        <v>2001</v>
      </c>
      <c r="F1465" s="3" t="s">
        <v>2002</v>
      </c>
      <c r="G1465" s="2" t="s">
        <v>5670</v>
      </c>
      <c r="H1465" s="2">
        <v>0</v>
      </c>
      <c r="I1465" s="2">
        <v>146529</v>
      </c>
      <c r="J1465" s="2">
        <v>96045</v>
      </c>
      <c r="K1465" s="2">
        <f t="shared" si="115"/>
        <v>242574</v>
      </c>
      <c r="L1465" s="11"/>
      <c r="M1465" s="5">
        <v>294126</v>
      </c>
      <c r="N1465" s="2">
        <f t="shared" si="111"/>
        <v>294126</v>
      </c>
      <c r="O1465" s="2">
        <f t="shared" si="112"/>
        <v>51552</v>
      </c>
      <c r="P1465" s="5">
        <v>0</v>
      </c>
      <c r="Q1465" s="2">
        <f t="shared" si="113"/>
        <v>51552</v>
      </c>
      <c r="R1465" s="2">
        <f t="shared" si="114"/>
        <v>-51552</v>
      </c>
    </row>
    <row r="1466" spans="1:18" ht="46.5" customHeight="1" x14ac:dyDescent="0.25">
      <c r="A1466" s="14" t="s">
        <v>2018</v>
      </c>
      <c r="B1466" s="33">
        <v>40373</v>
      </c>
      <c r="C1466" s="3">
        <v>1974598</v>
      </c>
      <c r="D1466" s="4" t="s">
        <v>2019</v>
      </c>
      <c r="E1466" s="4" t="s">
        <v>2020</v>
      </c>
      <c r="F1466" s="3" t="s">
        <v>9</v>
      </c>
      <c r="G1466" s="2" t="s">
        <v>5670</v>
      </c>
      <c r="H1466" s="2">
        <v>0</v>
      </c>
      <c r="I1466" s="2">
        <v>134197</v>
      </c>
      <c r="J1466" s="2">
        <v>88698</v>
      </c>
      <c r="K1466" s="2">
        <f t="shared" si="115"/>
        <v>222895</v>
      </c>
      <c r="L1466" s="11"/>
      <c r="M1466" s="5">
        <v>294131</v>
      </c>
      <c r="N1466" s="2">
        <f t="shared" si="111"/>
        <v>294131</v>
      </c>
      <c r="O1466" s="2">
        <f t="shared" si="112"/>
        <v>71236</v>
      </c>
      <c r="P1466" s="5">
        <v>0</v>
      </c>
      <c r="Q1466" s="2">
        <f t="shared" si="113"/>
        <v>71236</v>
      </c>
      <c r="R1466" s="2">
        <f t="shared" si="114"/>
        <v>-71236</v>
      </c>
    </row>
    <row r="1467" spans="1:18" ht="46.5" customHeight="1" x14ac:dyDescent="0.25">
      <c r="A1467" s="14" t="s">
        <v>2003</v>
      </c>
      <c r="B1467" s="33">
        <v>35240</v>
      </c>
      <c r="C1467" s="3">
        <v>1208724</v>
      </c>
      <c r="D1467" s="3" t="s">
        <v>2004</v>
      </c>
      <c r="E1467" s="4" t="s">
        <v>2005</v>
      </c>
      <c r="F1467" s="3" t="s">
        <v>2006</v>
      </c>
      <c r="G1467" s="2" t="s">
        <v>5680</v>
      </c>
      <c r="H1467" s="2">
        <v>265759</v>
      </c>
      <c r="I1467" s="2">
        <v>464857</v>
      </c>
      <c r="J1467" s="2">
        <v>232023</v>
      </c>
      <c r="K1467" s="2">
        <f t="shared" si="115"/>
        <v>962639</v>
      </c>
      <c r="L1467" s="6">
        <v>468725</v>
      </c>
      <c r="M1467" s="5">
        <v>7637890</v>
      </c>
      <c r="N1467" s="2">
        <f t="shared" si="111"/>
        <v>8106615</v>
      </c>
      <c r="O1467" s="2">
        <f t="shared" si="112"/>
        <v>7143976</v>
      </c>
      <c r="P1467" s="5">
        <v>0</v>
      </c>
      <c r="Q1467" s="2">
        <f t="shared" si="113"/>
        <v>7143976</v>
      </c>
      <c r="R1467" s="2">
        <f t="shared" si="114"/>
        <v>-7143976</v>
      </c>
    </row>
    <row r="1468" spans="1:18" ht="46.5" customHeight="1" x14ac:dyDescent="0.25">
      <c r="A1468" s="14" t="s">
        <v>2003</v>
      </c>
      <c r="B1468" s="33">
        <v>38919</v>
      </c>
      <c r="C1468" s="3">
        <v>1795337</v>
      </c>
      <c r="D1468" s="3" t="s">
        <v>2004</v>
      </c>
      <c r="E1468" s="4" t="s">
        <v>2017</v>
      </c>
      <c r="F1468" s="3" t="s">
        <v>671</v>
      </c>
      <c r="G1468" s="2" t="s">
        <v>5670</v>
      </c>
      <c r="H1468" s="2">
        <v>0</v>
      </c>
      <c r="I1468" s="2">
        <v>196962</v>
      </c>
      <c r="J1468" s="2">
        <v>123718</v>
      </c>
      <c r="K1468" s="2">
        <f t="shared" si="115"/>
        <v>320680</v>
      </c>
      <c r="L1468" s="11"/>
      <c r="M1468" s="5">
        <v>333501</v>
      </c>
      <c r="N1468" s="2">
        <f t="shared" si="111"/>
        <v>333501</v>
      </c>
      <c r="O1468" s="2">
        <f t="shared" si="112"/>
        <v>12821</v>
      </c>
      <c r="P1468" s="5">
        <v>58968</v>
      </c>
      <c r="Q1468" s="2">
        <f t="shared" si="113"/>
        <v>-46147</v>
      </c>
      <c r="R1468" s="2">
        <f t="shared" si="114"/>
        <v>46147</v>
      </c>
    </row>
    <row r="1469" spans="1:18" ht="46.5" customHeight="1" x14ac:dyDescent="0.25">
      <c r="A1469" s="14" t="s">
        <v>2003</v>
      </c>
      <c r="B1469" s="33">
        <v>40063</v>
      </c>
      <c r="C1469" s="3">
        <v>2254822</v>
      </c>
      <c r="D1469" s="4" t="s">
        <v>2004</v>
      </c>
      <c r="E1469" s="4" t="s">
        <v>2013</v>
      </c>
      <c r="F1469" s="3" t="s">
        <v>671</v>
      </c>
      <c r="G1469" s="2" t="s">
        <v>5670</v>
      </c>
      <c r="H1469" s="2">
        <v>0</v>
      </c>
      <c r="I1469" s="2">
        <v>210673</v>
      </c>
      <c r="J1469" s="2">
        <v>111894</v>
      </c>
      <c r="K1469" s="2">
        <f t="shared" si="115"/>
        <v>322567</v>
      </c>
      <c r="L1469" s="11"/>
      <c r="M1469" s="5">
        <v>335671</v>
      </c>
      <c r="N1469" s="2">
        <f t="shared" si="111"/>
        <v>335671</v>
      </c>
      <c r="O1469" s="2">
        <f t="shared" si="112"/>
        <v>13104</v>
      </c>
      <c r="P1469" s="5">
        <v>27203</v>
      </c>
      <c r="Q1469" s="2">
        <f t="shared" si="113"/>
        <v>-14099</v>
      </c>
      <c r="R1469" s="2">
        <f t="shared" si="114"/>
        <v>14099</v>
      </c>
    </row>
    <row r="1470" spans="1:18" ht="46.5" customHeight="1" x14ac:dyDescent="0.25">
      <c r="A1470" s="14" t="s">
        <v>2003</v>
      </c>
      <c r="B1470" s="33">
        <v>40059</v>
      </c>
      <c r="C1470" s="3">
        <v>2314367</v>
      </c>
      <c r="D1470" s="4" t="s">
        <v>2004</v>
      </c>
      <c r="E1470" s="4" t="s">
        <v>2008</v>
      </c>
      <c r="F1470" s="3" t="s">
        <v>671</v>
      </c>
      <c r="G1470" s="2" t="s">
        <v>5670</v>
      </c>
      <c r="H1470" s="2">
        <v>0</v>
      </c>
      <c r="I1470" s="2">
        <v>210673</v>
      </c>
      <c r="J1470" s="2">
        <v>111894</v>
      </c>
      <c r="K1470" s="2">
        <f t="shared" si="115"/>
        <v>322567</v>
      </c>
      <c r="L1470" s="11"/>
      <c r="M1470" s="5">
        <v>334648</v>
      </c>
      <c r="N1470" s="2">
        <f t="shared" si="111"/>
        <v>334648</v>
      </c>
      <c r="O1470" s="2">
        <f t="shared" si="112"/>
        <v>12081</v>
      </c>
      <c r="P1470" s="5">
        <v>28226</v>
      </c>
      <c r="Q1470" s="2">
        <f t="shared" si="113"/>
        <v>-16145</v>
      </c>
      <c r="R1470" s="2">
        <f t="shared" si="114"/>
        <v>16145</v>
      </c>
    </row>
    <row r="1471" spans="1:18" ht="46.5" customHeight="1" x14ac:dyDescent="0.25">
      <c r="A1471" s="14" t="s">
        <v>2003</v>
      </c>
      <c r="B1471" s="33">
        <v>40117</v>
      </c>
      <c r="C1471" s="3">
        <v>2314403</v>
      </c>
      <c r="D1471" s="4" t="s">
        <v>2004</v>
      </c>
      <c r="E1471" s="4" t="s">
        <v>2010</v>
      </c>
      <c r="F1471" s="3" t="s">
        <v>671</v>
      </c>
      <c r="G1471" s="2" t="s">
        <v>5670</v>
      </c>
      <c r="H1471" s="2">
        <v>0</v>
      </c>
      <c r="I1471" s="2">
        <v>210213</v>
      </c>
      <c r="J1471" s="2">
        <v>111894</v>
      </c>
      <c r="K1471" s="2">
        <f t="shared" si="115"/>
        <v>322107</v>
      </c>
      <c r="L1471" s="11"/>
      <c r="M1471" s="5">
        <v>340727</v>
      </c>
      <c r="N1471" s="2">
        <f t="shared" si="111"/>
        <v>340727</v>
      </c>
      <c r="O1471" s="2">
        <f t="shared" si="112"/>
        <v>18620</v>
      </c>
      <c r="P1471" s="5">
        <v>21307</v>
      </c>
      <c r="Q1471" s="2">
        <f t="shared" si="113"/>
        <v>-2687</v>
      </c>
      <c r="R1471" s="2">
        <f t="shared" si="114"/>
        <v>2687</v>
      </c>
    </row>
    <row r="1472" spans="1:18" ht="46.5" customHeight="1" x14ac:dyDescent="0.25">
      <c r="A1472" s="14" t="s">
        <v>2003</v>
      </c>
      <c r="B1472" s="33">
        <v>40061</v>
      </c>
      <c r="C1472" s="3">
        <v>2314419</v>
      </c>
      <c r="D1472" s="4" t="s">
        <v>2004</v>
      </c>
      <c r="E1472" s="4" t="s">
        <v>2007</v>
      </c>
      <c r="F1472" s="3" t="s">
        <v>671</v>
      </c>
      <c r="G1472" s="2" t="s">
        <v>5670</v>
      </c>
      <c r="H1472" s="2">
        <v>0</v>
      </c>
      <c r="I1472" s="2">
        <v>210673</v>
      </c>
      <c r="J1472" s="2">
        <v>111894</v>
      </c>
      <c r="K1472" s="2">
        <f t="shared" si="115"/>
        <v>322567</v>
      </c>
      <c r="L1472" s="11"/>
      <c r="M1472" s="5">
        <v>603958</v>
      </c>
      <c r="N1472" s="2">
        <f t="shared" si="111"/>
        <v>603958</v>
      </c>
      <c r="O1472" s="2">
        <f t="shared" si="112"/>
        <v>281391</v>
      </c>
      <c r="P1472" s="5">
        <v>27716</v>
      </c>
      <c r="Q1472" s="2">
        <f t="shared" si="113"/>
        <v>253675</v>
      </c>
      <c r="R1472" s="2">
        <f t="shared" si="114"/>
        <v>-253675</v>
      </c>
    </row>
    <row r="1473" spans="1:18" ht="46.5" customHeight="1" x14ac:dyDescent="0.25">
      <c r="A1473" s="14" t="s">
        <v>2003</v>
      </c>
      <c r="B1473" s="33">
        <v>40061</v>
      </c>
      <c r="C1473" s="3">
        <v>2314419</v>
      </c>
      <c r="D1473" s="4" t="s">
        <v>2004</v>
      </c>
      <c r="E1473" s="4" t="s">
        <v>2011</v>
      </c>
      <c r="F1473" s="3" t="s">
        <v>671</v>
      </c>
      <c r="G1473" s="2" t="s">
        <v>5670</v>
      </c>
      <c r="H1473" s="2">
        <v>0</v>
      </c>
      <c r="I1473" s="2">
        <v>210673</v>
      </c>
      <c r="J1473" s="2">
        <v>111894</v>
      </c>
      <c r="K1473" s="2">
        <f t="shared" si="115"/>
        <v>322567</v>
      </c>
      <c r="L1473" s="11"/>
      <c r="M1473" s="5">
        <v>335158</v>
      </c>
      <c r="N1473" s="2">
        <f t="shared" si="111"/>
        <v>335158</v>
      </c>
      <c r="O1473" s="2">
        <f t="shared" si="112"/>
        <v>12591</v>
      </c>
      <c r="P1473" s="5">
        <v>27716</v>
      </c>
      <c r="Q1473" s="2">
        <f t="shared" si="113"/>
        <v>-15125</v>
      </c>
      <c r="R1473" s="2">
        <f t="shared" si="114"/>
        <v>15125</v>
      </c>
    </row>
    <row r="1474" spans="1:18" ht="46.5" customHeight="1" x14ac:dyDescent="0.25">
      <c r="A1474" s="14" t="s">
        <v>2003</v>
      </c>
      <c r="B1474" s="33">
        <v>40061</v>
      </c>
      <c r="C1474" s="3">
        <v>2314431</v>
      </c>
      <c r="D1474" s="4" t="s">
        <v>2004</v>
      </c>
      <c r="E1474" s="4" t="s">
        <v>2012</v>
      </c>
      <c r="F1474" s="3" t="s">
        <v>671</v>
      </c>
      <c r="G1474" s="2" t="s">
        <v>5670</v>
      </c>
      <c r="H1474" s="2">
        <v>0</v>
      </c>
      <c r="I1474" s="2">
        <v>210673</v>
      </c>
      <c r="J1474" s="2">
        <v>111894</v>
      </c>
      <c r="K1474" s="2">
        <f t="shared" si="115"/>
        <v>322567</v>
      </c>
      <c r="L1474" s="11"/>
      <c r="M1474" s="5">
        <v>335158</v>
      </c>
      <c r="N1474" s="2">
        <f t="shared" si="111"/>
        <v>335158</v>
      </c>
      <c r="O1474" s="2">
        <f t="shared" si="112"/>
        <v>12591</v>
      </c>
      <c r="P1474" s="5">
        <v>27716</v>
      </c>
      <c r="Q1474" s="2">
        <f t="shared" si="113"/>
        <v>-15125</v>
      </c>
      <c r="R1474" s="2">
        <f t="shared" si="114"/>
        <v>15125</v>
      </c>
    </row>
    <row r="1475" spans="1:18" ht="46.5" customHeight="1" x14ac:dyDescent="0.25">
      <c r="A1475" s="14" t="s">
        <v>2003</v>
      </c>
      <c r="B1475" s="33">
        <v>40063</v>
      </c>
      <c r="C1475" s="3">
        <v>2314579</v>
      </c>
      <c r="D1475" s="4" t="s">
        <v>2004</v>
      </c>
      <c r="E1475" s="4" t="s">
        <v>2014</v>
      </c>
      <c r="F1475" s="3" t="s">
        <v>671</v>
      </c>
      <c r="G1475" s="2" t="s">
        <v>5670</v>
      </c>
      <c r="H1475" s="2">
        <v>0</v>
      </c>
      <c r="I1475" s="2">
        <v>246981</v>
      </c>
      <c r="J1475" s="2">
        <v>112341</v>
      </c>
      <c r="K1475" s="2">
        <f t="shared" si="115"/>
        <v>359322</v>
      </c>
      <c r="L1475" s="11">
        <v>27716</v>
      </c>
      <c r="M1475" s="5">
        <v>385091</v>
      </c>
      <c r="N1475" s="2">
        <f t="shared" si="111"/>
        <v>412807</v>
      </c>
      <c r="O1475" s="2">
        <f t="shared" si="112"/>
        <v>53485</v>
      </c>
      <c r="P1475" s="5">
        <v>27302</v>
      </c>
      <c r="Q1475" s="2">
        <f t="shared" si="113"/>
        <v>26183</v>
      </c>
      <c r="R1475" s="2">
        <f t="shared" si="114"/>
        <v>-26183</v>
      </c>
    </row>
    <row r="1476" spans="1:18" ht="46.5" customHeight="1" x14ac:dyDescent="0.25">
      <c r="A1476" s="14" t="s">
        <v>2003</v>
      </c>
      <c r="B1476" s="33">
        <v>40081</v>
      </c>
      <c r="C1476" s="3">
        <v>2314696</v>
      </c>
      <c r="D1476" s="4" t="s">
        <v>2004</v>
      </c>
      <c r="E1476" s="4" t="s">
        <v>2009</v>
      </c>
      <c r="F1476" s="3" t="s">
        <v>671</v>
      </c>
      <c r="G1476" s="2" t="s">
        <v>5670</v>
      </c>
      <c r="H1476" s="2">
        <v>0</v>
      </c>
      <c r="I1476" s="2">
        <v>265799</v>
      </c>
      <c r="J1476" s="2">
        <v>123703</v>
      </c>
      <c r="K1476" s="2">
        <f t="shared" si="115"/>
        <v>389502</v>
      </c>
      <c r="L1476" s="11">
        <v>27081</v>
      </c>
      <c r="M1476" s="5">
        <v>414490</v>
      </c>
      <c r="N1476" s="2">
        <f t="shared" si="111"/>
        <v>441571</v>
      </c>
      <c r="O1476" s="2">
        <f t="shared" si="112"/>
        <v>52069</v>
      </c>
      <c r="P1476" s="5">
        <v>27081</v>
      </c>
      <c r="Q1476" s="2">
        <f t="shared" si="113"/>
        <v>24988</v>
      </c>
      <c r="R1476" s="2">
        <f t="shared" si="114"/>
        <v>-24988</v>
      </c>
    </row>
    <row r="1477" spans="1:18" ht="46.5" customHeight="1" x14ac:dyDescent="0.25">
      <c r="A1477" s="14" t="s">
        <v>2003</v>
      </c>
      <c r="B1477" s="33" t="s">
        <v>5666</v>
      </c>
      <c r="C1477" s="3">
        <v>2405506</v>
      </c>
      <c r="D1477" s="4" t="s">
        <v>2004</v>
      </c>
      <c r="E1477" s="4" t="s">
        <v>2015</v>
      </c>
      <c r="F1477" s="3" t="s">
        <v>9</v>
      </c>
      <c r="G1477" s="2" t="s">
        <v>5680</v>
      </c>
      <c r="H1477" s="2">
        <v>0</v>
      </c>
      <c r="I1477" s="2">
        <v>134197</v>
      </c>
      <c r="J1477" s="2">
        <v>77211</v>
      </c>
      <c r="K1477" s="2">
        <f t="shared" si="115"/>
        <v>211408</v>
      </c>
      <c r="L1477" s="11"/>
      <c r="M1477" s="5">
        <v>286336</v>
      </c>
      <c r="N1477" s="2">
        <f t="shared" ref="N1477:N1540" si="116">L1477+M1477</f>
        <v>286336</v>
      </c>
      <c r="O1477" s="2">
        <f t="shared" ref="O1477:O1540" si="117">N1477-K1477</f>
        <v>74928</v>
      </c>
      <c r="P1477" s="5">
        <v>0</v>
      </c>
      <c r="Q1477" s="2">
        <f t="shared" ref="Q1477:Q1540" si="118">O1477-P1477</f>
        <v>74928</v>
      </c>
      <c r="R1477" s="2">
        <f t="shared" ref="R1477:R1540" si="119">(K1477+P1477)-N1477</f>
        <v>-74928</v>
      </c>
    </row>
    <row r="1478" spans="1:18" ht="46.5" customHeight="1" x14ac:dyDescent="0.25">
      <c r="A1478" s="14" t="s">
        <v>2003</v>
      </c>
      <c r="B1478" s="33">
        <v>40366</v>
      </c>
      <c r="C1478" s="3">
        <v>2491242</v>
      </c>
      <c r="D1478" s="4" t="s">
        <v>2004</v>
      </c>
      <c r="E1478" s="4" t="s">
        <v>2016</v>
      </c>
      <c r="F1478" s="3" t="s">
        <v>446</v>
      </c>
      <c r="G1478" s="2" t="s">
        <v>5670</v>
      </c>
      <c r="H1478" s="2">
        <v>0</v>
      </c>
      <c r="I1478" s="2">
        <v>210341</v>
      </c>
      <c r="J1478" s="2">
        <v>129096</v>
      </c>
      <c r="K1478" s="2">
        <f t="shared" si="115"/>
        <v>339437</v>
      </c>
      <c r="L1478" s="11"/>
      <c r="M1478" s="5">
        <v>349179</v>
      </c>
      <c r="N1478" s="2">
        <f t="shared" si="116"/>
        <v>349179</v>
      </c>
      <c r="O1478" s="2">
        <f t="shared" si="117"/>
        <v>9742</v>
      </c>
      <c r="P1478" s="5">
        <v>0</v>
      </c>
      <c r="Q1478" s="2">
        <f t="shared" si="118"/>
        <v>9742</v>
      </c>
      <c r="R1478" s="2">
        <f t="shared" si="119"/>
        <v>-9742</v>
      </c>
    </row>
    <row r="1479" spans="1:18" ht="46.5" customHeight="1" x14ac:dyDescent="0.25">
      <c r="A1479" s="14" t="s">
        <v>2021</v>
      </c>
      <c r="B1479" s="33">
        <v>31285</v>
      </c>
      <c r="C1479" s="3">
        <v>1092131</v>
      </c>
      <c r="D1479" s="3" t="s">
        <v>2022</v>
      </c>
      <c r="E1479" s="14" t="s">
        <v>2026</v>
      </c>
      <c r="F1479" s="3" t="s">
        <v>2027</v>
      </c>
      <c r="G1479" s="2" t="s">
        <v>5680</v>
      </c>
      <c r="H1479" s="2">
        <v>338105</v>
      </c>
      <c r="I1479" s="2">
        <v>569778</v>
      </c>
      <c r="J1479" s="2">
        <v>303964</v>
      </c>
      <c r="K1479" s="2">
        <f t="shared" si="115"/>
        <v>1211847</v>
      </c>
      <c r="L1479" s="6">
        <v>650000</v>
      </c>
      <c r="M1479" s="12">
        <v>847914</v>
      </c>
      <c r="N1479" s="2">
        <f t="shared" si="116"/>
        <v>1497914</v>
      </c>
      <c r="O1479" s="2">
        <f t="shared" si="117"/>
        <v>286067</v>
      </c>
      <c r="P1479" s="12">
        <v>0</v>
      </c>
      <c r="Q1479" s="2">
        <f t="shared" si="118"/>
        <v>286067</v>
      </c>
      <c r="R1479" s="2">
        <f t="shared" si="119"/>
        <v>-286067</v>
      </c>
    </row>
    <row r="1480" spans="1:18" ht="46.5" customHeight="1" x14ac:dyDescent="0.25">
      <c r="A1480" s="14" t="s">
        <v>2021</v>
      </c>
      <c r="B1480" s="35">
        <v>37816</v>
      </c>
      <c r="C1480" s="3">
        <v>1906991</v>
      </c>
      <c r="D1480" s="3" t="s">
        <v>2022</v>
      </c>
      <c r="E1480" s="14" t="s">
        <v>2023</v>
      </c>
      <c r="F1480" s="3" t="s">
        <v>63</v>
      </c>
      <c r="G1480" s="2" t="s">
        <v>5680</v>
      </c>
      <c r="H1480" s="2">
        <v>0</v>
      </c>
      <c r="I1480" s="2">
        <v>317482</v>
      </c>
      <c r="J1480" s="2">
        <v>168045</v>
      </c>
      <c r="K1480" s="2">
        <f t="shared" si="115"/>
        <v>485527</v>
      </c>
      <c r="L1480" s="10"/>
      <c r="M1480" s="12">
        <v>483375</v>
      </c>
      <c r="N1480" s="2">
        <f t="shared" si="116"/>
        <v>483375</v>
      </c>
      <c r="O1480" s="2">
        <f t="shared" si="117"/>
        <v>-2152</v>
      </c>
      <c r="P1480" s="12">
        <v>0</v>
      </c>
      <c r="Q1480" s="2">
        <f t="shared" si="118"/>
        <v>-2152</v>
      </c>
      <c r="R1480" s="2">
        <f t="shared" si="119"/>
        <v>2152</v>
      </c>
    </row>
    <row r="1481" spans="1:18" ht="46.5" customHeight="1" x14ac:dyDescent="0.25">
      <c r="A1481" s="14" t="s">
        <v>2021</v>
      </c>
      <c r="B1481" s="33">
        <v>37925</v>
      </c>
      <c r="C1481" s="3">
        <v>1907339</v>
      </c>
      <c r="D1481" s="3" t="s">
        <v>2022</v>
      </c>
      <c r="E1481" s="14" t="s">
        <v>2024</v>
      </c>
      <c r="F1481" s="3" t="s">
        <v>59</v>
      </c>
      <c r="G1481" s="2" t="s">
        <v>5680</v>
      </c>
      <c r="H1481" s="2">
        <v>0</v>
      </c>
      <c r="I1481" s="2">
        <v>311915</v>
      </c>
      <c r="J1481" s="2">
        <v>133215</v>
      </c>
      <c r="K1481" s="2">
        <f t="shared" si="115"/>
        <v>445130</v>
      </c>
      <c r="L1481" s="11"/>
      <c r="M1481" s="12">
        <v>462690</v>
      </c>
      <c r="N1481" s="2">
        <f t="shared" si="116"/>
        <v>462690</v>
      </c>
      <c r="O1481" s="2">
        <f t="shared" si="117"/>
        <v>17560</v>
      </c>
      <c r="P1481" s="12">
        <v>0</v>
      </c>
      <c r="Q1481" s="2">
        <f t="shared" si="118"/>
        <v>17560</v>
      </c>
      <c r="R1481" s="2">
        <f t="shared" si="119"/>
        <v>-17560</v>
      </c>
    </row>
    <row r="1482" spans="1:18" ht="46.5" customHeight="1" x14ac:dyDescent="0.25">
      <c r="A1482" s="14" t="s">
        <v>2021</v>
      </c>
      <c r="B1482" s="33">
        <v>40003</v>
      </c>
      <c r="C1482" s="3">
        <v>2440082</v>
      </c>
      <c r="D1482" s="4" t="s">
        <v>2022</v>
      </c>
      <c r="E1482" s="4" t="s">
        <v>2025</v>
      </c>
      <c r="F1482" s="3" t="s">
        <v>59</v>
      </c>
      <c r="G1482" s="2" t="s">
        <v>5670</v>
      </c>
      <c r="H1482" s="2">
        <v>0</v>
      </c>
      <c r="I1482" s="2">
        <v>210207</v>
      </c>
      <c r="J1482" s="2">
        <v>151573</v>
      </c>
      <c r="K1482" s="2">
        <f t="shared" si="115"/>
        <v>361780</v>
      </c>
      <c r="L1482" s="11"/>
      <c r="M1482" s="5">
        <v>361240</v>
      </c>
      <c r="N1482" s="2">
        <f t="shared" si="116"/>
        <v>361240</v>
      </c>
      <c r="O1482" s="2">
        <f t="shared" si="117"/>
        <v>-540</v>
      </c>
      <c r="P1482" s="5">
        <v>0</v>
      </c>
      <c r="Q1482" s="2">
        <f t="shared" si="118"/>
        <v>-540</v>
      </c>
      <c r="R1482" s="2">
        <f t="shared" si="119"/>
        <v>540</v>
      </c>
    </row>
    <row r="1483" spans="1:18" ht="46.5" customHeight="1" x14ac:dyDescent="0.25">
      <c r="A1483" s="14" t="s">
        <v>2028</v>
      </c>
      <c r="B1483" s="33" t="s">
        <v>5667</v>
      </c>
      <c r="C1483" s="3">
        <v>2440178</v>
      </c>
      <c r="D1483" s="4" t="s">
        <v>2029</v>
      </c>
      <c r="E1483" s="4" t="s">
        <v>2030</v>
      </c>
      <c r="F1483" s="3" t="s">
        <v>112</v>
      </c>
      <c r="G1483" s="2" t="s">
        <v>5680</v>
      </c>
      <c r="H1483" s="2">
        <v>0</v>
      </c>
      <c r="I1483" s="2">
        <v>210207</v>
      </c>
      <c r="J1483" s="2">
        <v>111894</v>
      </c>
      <c r="K1483" s="2">
        <f t="shared" si="115"/>
        <v>322101</v>
      </c>
      <c r="L1483" s="11"/>
      <c r="M1483" s="5">
        <v>376422</v>
      </c>
      <c r="N1483" s="2">
        <f t="shared" si="116"/>
        <v>376422</v>
      </c>
      <c r="O1483" s="2">
        <f t="shared" si="117"/>
        <v>54321</v>
      </c>
      <c r="P1483" s="5">
        <v>28226</v>
      </c>
      <c r="Q1483" s="2">
        <f t="shared" si="118"/>
        <v>26095</v>
      </c>
      <c r="R1483" s="2">
        <f t="shared" si="119"/>
        <v>-26095</v>
      </c>
    </row>
    <row r="1484" spans="1:18" ht="46.5" customHeight="1" x14ac:dyDescent="0.25">
      <c r="A1484" s="14" t="s">
        <v>2031</v>
      </c>
      <c r="B1484" s="33">
        <v>38920</v>
      </c>
      <c r="C1484" s="3">
        <v>1874995</v>
      </c>
      <c r="D1484" s="4" t="s">
        <v>2032</v>
      </c>
      <c r="E1484" s="4" t="s">
        <v>2033</v>
      </c>
      <c r="F1484" s="3" t="s">
        <v>2034</v>
      </c>
      <c r="G1484" s="2" t="s">
        <v>5670</v>
      </c>
      <c r="H1484" s="2">
        <v>0</v>
      </c>
      <c r="I1484" s="2">
        <v>229961</v>
      </c>
      <c r="J1484" s="2">
        <v>108457</v>
      </c>
      <c r="K1484" s="2">
        <f t="shared" si="115"/>
        <v>338418</v>
      </c>
      <c r="L1484" s="6">
        <v>122646</v>
      </c>
      <c r="M1484" s="5">
        <v>403860</v>
      </c>
      <c r="N1484" s="2">
        <f t="shared" si="116"/>
        <v>526506</v>
      </c>
      <c r="O1484" s="2">
        <f t="shared" si="117"/>
        <v>188088</v>
      </c>
      <c r="P1484" s="5">
        <v>122646</v>
      </c>
      <c r="Q1484" s="2">
        <f t="shared" si="118"/>
        <v>65442</v>
      </c>
      <c r="R1484" s="2">
        <f t="shared" si="119"/>
        <v>-65442</v>
      </c>
    </row>
    <row r="1485" spans="1:18" ht="46.5" customHeight="1" x14ac:dyDescent="0.25">
      <c r="A1485" s="14" t="s">
        <v>2031</v>
      </c>
      <c r="B1485" s="33">
        <v>39384</v>
      </c>
      <c r="C1485" s="3">
        <v>2095418</v>
      </c>
      <c r="D1485" s="4" t="s">
        <v>2032</v>
      </c>
      <c r="E1485" s="4" t="s">
        <v>2035</v>
      </c>
      <c r="F1485" s="3" t="s">
        <v>2036</v>
      </c>
      <c r="G1485" s="2" t="s">
        <v>5670</v>
      </c>
      <c r="H1485" s="2">
        <v>0</v>
      </c>
      <c r="I1485" s="2">
        <v>278845</v>
      </c>
      <c r="J1485" s="2">
        <v>104050</v>
      </c>
      <c r="K1485" s="2">
        <f t="shared" si="115"/>
        <v>382895</v>
      </c>
      <c r="L1485" s="6">
        <v>112994</v>
      </c>
      <c r="M1485" s="5">
        <v>388269</v>
      </c>
      <c r="N1485" s="2">
        <f t="shared" si="116"/>
        <v>501263</v>
      </c>
      <c r="O1485" s="2">
        <f t="shared" si="117"/>
        <v>118368</v>
      </c>
      <c r="P1485" s="5">
        <v>112994</v>
      </c>
      <c r="Q1485" s="2">
        <f t="shared" si="118"/>
        <v>5374</v>
      </c>
      <c r="R1485" s="2">
        <f t="shared" si="119"/>
        <v>-5374</v>
      </c>
    </row>
    <row r="1486" spans="1:18" ht="46.5" customHeight="1" x14ac:dyDescent="0.25">
      <c r="A1486" s="14" t="s">
        <v>2031</v>
      </c>
      <c r="B1486" s="33">
        <v>40061</v>
      </c>
      <c r="C1486" s="3">
        <v>2234059</v>
      </c>
      <c r="D1486" s="4" t="s">
        <v>2032</v>
      </c>
      <c r="E1486" s="4" t="s">
        <v>2041</v>
      </c>
      <c r="F1486" s="3" t="s">
        <v>2042</v>
      </c>
      <c r="G1486" s="2" t="s">
        <v>5670</v>
      </c>
      <c r="H1486" s="2">
        <v>0</v>
      </c>
      <c r="I1486" s="2">
        <v>260006</v>
      </c>
      <c r="J1486" s="2">
        <v>113703</v>
      </c>
      <c r="K1486" s="2">
        <f t="shared" si="115"/>
        <v>373709</v>
      </c>
      <c r="L1486" s="11">
        <v>37067</v>
      </c>
      <c r="M1486" s="5">
        <v>371903</v>
      </c>
      <c r="N1486" s="2">
        <f t="shared" si="116"/>
        <v>408970</v>
      </c>
      <c r="O1486" s="2">
        <f t="shared" si="117"/>
        <v>35261</v>
      </c>
      <c r="P1486" s="5">
        <v>37067</v>
      </c>
      <c r="Q1486" s="2">
        <f t="shared" si="118"/>
        <v>-1806</v>
      </c>
      <c r="R1486" s="2">
        <f t="shared" si="119"/>
        <v>1806</v>
      </c>
    </row>
    <row r="1487" spans="1:18" ht="46.5" customHeight="1" x14ac:dyDescent="0.25">
      <c r="A1487" s="14" t="s">
        <v>2031</v>
      </c>
      <c r="B1487" s="33">
        <v>40063</v>
      </c>
      <c r="C1487" s="3">
        <v>2330576</v>
      </c>
      <c r="D1487" s="4" t="s">
        <v>2032</v>
      </c>
      <c r="E1487" s="4" t="s">
        <v>2045</v>
      </c>
      <c r="F1487" s="3" t="s">
        <v>2042</v>
      </c>
      <c r="G1487" s="2" t="s">
        <v>5670</v>
      </c>
      <c r="H1487" s="2">
        <v>0</v>
      </c>
      <c r="I1487" s="2">
        <v>295761</v>
      </c>
      <c r="J1487" s="2">
        <v>113703</v>
      </c>
      <c r="K1487" s="2">
        <f t="shared" si="115"/>
        <v>409464</v>
      </c>
      <c r="L1487" s="11">
        <v>108318</v>
      </c>
      <c r="M1487" s="5">
        <v>409750</v>
      </c>
      <c r="N1487" s="2">
        <f t="shared" si="116"/>
        <v>518068</v>
      </c>
      <c r="O1487" s="2">
        <f t="shared" si="117"/>
        <v>108604</v>
      </c>
      <c r="P1487" s="5">
        <v>33667</v>
      </c>
      <c r="Q1487" s="2">
        <f t="shared" si="118"/>
        <v>74937</v>
      </c>
      <c r="R1487" s="2">
        <f t="shared" si="119"/>
        <v>-74937</v>
      </c>
    </row>
    <row r="1488" spans="1:18" ht="46.5" customHeight="1" x14ac:dyDescent="0.25">
      <c r="A1488" s="14" t="s">
        <v>2031</v>
      </c>
      <c r="B1488" s="33">
        <v>39386</v>
      </c>
      <c r="C1488" s="3">
        <v>2352858</v>
      </c>
      <c r="D1488" s="4" t="s">
        <v>2032</v>
      </c>
      <c r="E1488" s="4" t="s">
        <v>2037</v>
      </c>
      <c r="F1488" s="3" t="s">
        <v>2038</v>
      </c>
      <c r="G1488" s="2" t="s">
        <v>5670</v>
      </c>
      <c r="H1488" s="2">
        <v>0</v>
      </c>
      <c r="I1488" s="2">
        <v>222065</v>
      </c>
      <c r="J1488" s="2">
        <v>120535</v>
      </c>
      <c r="K1488" s="2">
        <f t="shared" si="115"/>
        <v>342600</v>
      </c>
      <c r="L1488" s="11">
        <v>112408</v>
      </c>
      <c r="M1488" s="5">
        <v>394284</v>
      </c>
      <c r="N1488" s="2">
        <f t="shared" si="116"/>
        <v>506692</v>
      </c>
      <c r="O1488" s="2">
        <f t="shared" si="117"/>
        <v>164092</v>
      </c>
      <c r="P1488" s="5">
        <v>112408</v>
      </c>
      <c r="Q1488" s="2">
        <f t="shared" si="118"/>
        <v>51684</v>
      </c>
      <c r="R1488" s="2">
        <f t="shared" si="119"/>
        <v>-51684</v>
      </c>
    </row>
    <row r="1489" spans="1:18" ht="46.5" customHeight="1" x14ac:dyDescent="0.25">
      <c r="A1489" s="14" t="s">
        <v>2031</v>
      </c>
      <c r="B1489" s="33">
        <v>39386</v>
      </c>
      <c r="C1489" s="3">
        <v>2352860</v>
      </c>
      <c r="D1489" s="4" t="s">
        <v>2032</v>
      </c>
      <c r="E1489" s="4" t="s">
        <v>2039</v>
      </c>
      <c r="F1489" s="3" t="s">
        <v>2040</v>
      </c>
      <c r="G1489" s="2" t="s">
        <v>5670</v>
      </c>
      <c r="H1489" s="2">
        <v>0</v>
      </c>
      <c r="I1489" s="2">
        <v>246248</v>
      </c>
      <c r="J1489" s="2">
        <v>116408</v>
      </c>
      <c r="K1489" s="2">
        <f t="shared" si="115"/>
        <v>362656</v>
      </c>
      <c r="L1489" s="11">
        <v>112635</v>
      </c>
      <c r="M1489" s="5">
        <v>667026</v>
      </c>
      <c r="N1489" s="2">
        <f t="shared" si="116"/>
        <v>779661</v>
      </c>
      <c r="O1489" s="2">
        <f t="shared" si="117"/>
        <v>417005</v>
      </c>
      <c r="P1489" s="5">
        <v>112635</v>
      </c>
      <c r="Q1489" s="2">
        <f t="shared" si="118"/>
        <v>304370</v>
      </c>
      <c r="R1489" s="2">
        <f t="shared" si="119"/>
        <v>-304370</v>
      </c>
    </row>
    <row r="1490" spans="1:18" ht="46.5" customHeight="1" x14ac:dyDescent="0.25">
      <c r="A1490" s="14" t="s">
        <v>2031</v>
      </c>
      <c r="B1490" s="33">
        <v>40061</v>
      </c>
      <c r="C1490" s="3">
        <v>2354069</v>
      </c>
      <c r="D1490" s="4" t="s">
        <v>2032</v>
      </c>
      <c r="E1490" s="4" t="s">
        <v>2043</v>
      </c>
      <c r="F1490" s="3" t="s">
        <v>2044</v>
      </c>
      <c r="G1490" s="2" t="s">
        <v>5670</v>
      </c>
      <c r="H1490" s="2">
        <v>0</v>
      </c>
      <c r="I1490" s="2">
        <v>297153</v>
      </c>
      <c r="J1490" s="2">
        <v>178578</v>
      </c>
      <c r="K1490" s="2">
        <f t="shared" si="115"/>
        <v>475731</v>
      </c>
      <c r="L1490" s="11">
        <v>37067</v>
      </c>
      <c r="M1490" s="5">
        <v>398900</v>
      </c>
      <c r="N1490" s="2">
        <f t="shared" si="116"/>
        <v>435967</v>
      </c>
      <c r="O1490" s="2">
        <f t="shared" si="117"/>
        <v>-39764</v>
      </c>
      <c r="P1490" s="5">
        <v>29266</v>
      </c>
      <c r="Q1490" s="2">
        <f t="shared" si="118"/>
        <v>-69030</v>
      </c>
      <c r="R1490" s="2">
        <f t="shared" si="119"/>
        <v>69030</v>
      </c>
    </row>
    <row r="1491" spans="1:18" ht="46.5" customHeight="1" x14ac:dyDescent="0.25">
      <c r="A1491" s="14" t="s">
        <v>2031</v>
      </c>
      <c r="B1491" s="33">
        <v>40359</v>
      </c>
      <c r="C1491" s="3">
        <v>2354834</v>
      </c>
      <c r="D1491" s="4" t="s">
        <v>2032</v>
      </c>
      <c r="E1491" s="4" t="s">
        <v>2046</v>
      </c>
      <c r="F1491" s="3" t="s">
        <v>9</v>
      </c>
      <c r="G1491" s="2" t="s">
        <v>5670</v>
      </c>
      <c r="H1491" s="2">
        <v>0</v>
      </c>
      <c r="I1491" s="2">
        <v>181497</v>
      </c>
      <c r="J1491" s="2">
        <v>110775</v>
      </c>
      <c r="K1491" s="2">
        <f t="shared" si="115"/>
        <v>292272</v>
      </c>
      <c r="L1491" s="11"/>
      <c r="M1491" s="5">
        <v>285479</v>
      </c>
      <c r="N1491" s="2">
        <f t="shared" si="116"/>
        <v>285479</v>
      </c>
      <c r="O1491" s="2">
        <f t="shared" si="117"/>
        <v>-6793</v>
      </c>
      <c r="P1491" s="5">
        <v>0</v>
      </c>
      <c r="Q1491" s="2">
        <f t="shared" si="118"/>
        <v>-6793</v>
      </c>
      <c r="R1491" s="2">
        <f t="shared" si="119"/>
        <v>6793</v>
      </c>
    </row>
    <row r="1492" spans="1:18" ht="46.5" customHeight="1" x14ac:dyDescent="0.25">
      <c r="A1492" s="14" t="s">
        <v>2031</v>
      </c>
      <c r="B1492" s="33">
        <v>40357</v>
      </c>
      <c r="C1492" s="3">
        <v>2441020</v>
      </c>
      <c r="D1492" s="4" t="s">
        <v>2032</v>
      </c>
      <c r="E1492" s="4" t="s">
        <v>2047</v>
      </c>
      <c r="F1492" s="3" t="s">
        <v>156</v>
      </c>
      <c r="G1492" s="2" t="s">
        <v>5670</v>
      </c>
      <c r="H1492" s="2">
        <v>0</v>
      </c>
      <c r="I1492" s="2">
        <v>181497</v>
      </c>
      <c r="J1492" s="2">
        <v>110775</v>
      </c>
      <c r="K1492" s="2">
        <f t="shared" si="115"/>
        <v>292272</v>
      </c>
      <c r="L1492" s="11"/>
      <c r="M1492" s="5">
        <v>282069</v>
      </c>
      <c r="N1492" s="2">
        <f t="shared" si="116"/>
        <v>282069</v>
      </c>
      <c r="O1492" s="2">
        <f t="shared" si="117"/>
        <v>-10203</v>
      </c>
      <c r="P1492" s="5">
        <v>0</v>
      </c>
      <c r="Q1492" s="2">
        <f t="shared" si="118"/>
        <v>-10203</v>
      </c>
      <c r="R1492" s="2">
        <f t="shared" si="119"/>
        <v>10203</v>
      </c>
    </row>
    <row r="1493" spans="1:18" ht="46.5" customHeight="1" x14ac:dyDescent="0.25">
      <c r="A1493" s="14" t="s">
        <v>2062</v>
      </c>
      <c r="B1493" s="33">
        <v>33970</v>
      </c>
      <c r="C1493" s="3">
        <v>1233557</v>
      </c>
      <c r="D1493" s="2" t="s">
        <v>2063</v>
      </c>
      <c r="E1493" s="4" t="s">
        <v>2064</v>
      </c>
      <c r="F1493" s="3" t="s">
        <v>2065</v>
      </c>
      <c r="G1493" s="2" t="s">
        <v>5680</v>
      </c>
      <c r="H1493" s="2">
        <v>640364</v>
      </c>
      <c r="I1493" s="2">
        <v>486015</v>
      </c>
      <c r="J1493" s="2">
        <v>247396</v>
      </c>
      <c r="K1493" s="2">
        <f t="shared" si="115"/>
        <v>1373775</v>
      </c>
      <c r="L1493" s="6">
        <v>933687</v>
      </c>
      <c r="M1493" s="5">
        <v>808945</v>
      </c>
      <c r="N1493" s="2">
        <f t="shared" si="116"/>
        <v>1742632</v>
      </c>
      <c r="O1493" s="2">
        <f t="shared" si="117"/>
        <v>368857</v>
      </c>
      <c r="P1493" s="5">
        <v>0</v>
      </c>
      <c r="Q1493" s="2">
        <f t="shared" si="118"/>
        <v>368857</v>
      </c>
      <c r="R1493" s="2">
        <f t="shared" si="119"/>
        <v>-368857</v>
      </c>
    </row>
    <row r="1494" spans="1:18" ht="46.5" customHeight="1" x14ac:dyDescent="0.25">
      <c r="A1494" s="14" t="s">
        <v>2062</v>
      </c>
      <c r="B1494" s="33">
        <v>40353</v>
      </c>
      <c r="C1494" s="3">
        <v>1342253</v>
      </c>
      <c r="D1494" s="2" t="s">
        <v>2063</v>
      </c>
      <c r="E1494" s="4" t="s">
        <v>2071</v>
      </c>
      <c r="F1494" s="3" t="s">
        <v>2072</v>
      </c>
      <c r="G1494" s="2" t="s">
        <v>5670</v>
      </c>
      <c r="H1494" s="2">
        <v>0</v>
      </c>
      <c r="I1494" s="2">
        <v>135209</v>
      </c>
      <c r="J1494" s="2">
        <v>94295</v>
      </c>
      <c r="K1494" s="2">
        <f t="shared" si="115"/>
        <v>229504</v>
      </c>
      <c r="L1494" s="11"/>
      <c r="M1494" s="5">
        <v>283977</v>
      </c>
      <c r="N1494" s="2">
        <f t="shared" si="116"/>
        <v>283977</v>
      </c>
      <c r="O1494" s="2">
        <f t="shared" si="117"/>
        <v>54473</v>
      </c>
      <c r="P1494" s="5">
        <v>0</v>
      </c>
      <c r="Q1494" s="2">
        <f t="shared" si="118"/>
        <v>54473</v>
      </c>
      <c r="R1494" s="2">
        <f t="shared" si="119"/>
        <v>-54473</v>
      </c>
    </row>
    <row r="1495" spans="1:18" ht="46.5" customHeight="1" x14ac:dyDescent="0.25">
      <c r="A1495" s="14" t="s">
        <v>2062</v>
      </c>
      <c r="B1495" s="33">
        <v>39472</v>
      </c>
      <c r="C1495" s="3">
        <v>2134078</v>
      </c>
      <c r="D1495" s="2" t="s">
        <v>2063</v>
      </c>
      <c r="E1495" s="4" t="s">
        <v>2066</v>
      </c>
      <c r="F1495" s="3" t="s">
        <v>385</v>
      </c>
      <c r="G1495" s="2" t="s">
        <v>5670</v>
      </c>
      <c r="H1495" s="2">
        <v>0</v>
      </c>
      <c r="I1495" s="2">
        <v>220708</v>
      </c>
      <c r="J1495" s="2">
        <v>116238</v>
      </c>
      <c r="K1495" s="2">
        <f t="shared" si="115"/>
        <v>336946</v>
      </c>
      <c r="L1495" s="6">
        <v>67261</v>
      </c>
      <c r="M1495" s="5">
        <v>380655</v>
      </c>
      <c r="N1495" s="2">
        <f t="shared" si="116"/>
        <v>447916</v>
      </c>
      <c r="O1495" s="2">
        <f t="shared" si="117"/>
        <v>110970</v>
      </c>
      <c r="P1495" s="5">
        <v>67261</v>
      </c>
      <c r="Q1495" s="2">
        <f t="shared" si="118"/>
        <v>43709</v>
      </c>
      <c r="R1495" s="2">
        <f t="shared" si="119"/>
        <v>-43709</v>
      </c>
    </row>
    <row r="1496" spans="1:18" ht="46.5" customHeight="1" x14ac:dyDescent="0.25">
      <c r="A1496" s="14" t="s">
        <v>2062</v>
      </c>
      <c r="B1496" s="33">
        <v>40061</v>
      </c>
      <c r="C1496" s="3">
        <v>2134928</v>
      </c>
      <c r="D1496" s="2" t="s">
        <v>2063</v>
      </c>
      <c r="E1496" s="4" t="s">
        <v>2069</v>
      </c>
      <c r="F1496" s="3" t="s">
        <v>383</v>
      </c>
      <c r="G1496" s="2" t="s">
        <v>5670</v>
      </c>
      <c r="H1496" s="2">
        <v>0</v>
      </c>
      <c r="I1496" s="2">
        <v>210207</v>
      </c>
      <c r="J1496" s="2">
        <v>111894</v>
      </c>
      <c r="K1496" s="2">
        <f t="shared" si="115"/>
        <v>322101</v>
      </c>
      <c r="L1496" s="6">
        <v>36107</v>
      </c>
      <c r="M1496" s="5">
        <v>362456</v>
      </c>
      <c r="N1496" s="2">
        <f t="shared" si="116"/>
        <v>398563</v>
      </c>
      <c r="O1496" s="2">
        <f t="shared" si="117"/>
        <v>76462</v>
      </c>
      <c r="P1496" s="5">
        <v>36107</v>
      </c>
      <c r="Q1496" s="2">
        <f t="shared" si="118"/>
        <v>40355</v>
      </c>
      <c r="R1496" s="2">
        <f t="shared" si="119"/>
        <v>-40355</v>
      </c>
    </row>
    <row r="1497" spans="1:18" ht="46.5" customHeight="1" x14ac:dyDescent="0.25">
      <c r="A1497" s="14" t="s">
        <v>2062</v>
      </c>
      <c r="B1497" s="33">
        <v>40059</v>
      </c>
      <c r="C1497" s="3">
        <v>2294517</v>
      </c>
      <c r="D1497" s="4" t="s">
        <v>2063</v>
      </c>
      <c r="E1497" s="4" t="s">
        <v>2067</v>
      </c>
      <c r="F1497" s="3" t="s">
        <v>385</v>
      </c>
      <c r="G1497" s="2" t="s">
        <v>5670</v>
      </c>
      <c r="H1497" s="2">
        <v>0</v>
      </c>
      <c r="I1497" s="2">
        <v>207419</v>
      </c>
      <c r="J1497" s="2">
        <v>113559</v>
      </c>
      <c r="K1497" s="2">
        <f t="shared" si="115"/>
        <v>320978</v>
      </c>
      <c r="L1497" s="11">
        <v>35253</v>
      </c>
      <c r="M1497" s="5">
        <v>359812</v>
      </c>
      <c r="N1497" s="2">
        <f t="shared" si="116"/>
        <v>395065</v>
      </c>
      <c r="O1497" s="2">
        <f t="shared" si="117"/>
        <v>74087</v>
      </c>
      <c r="P1497" s="5">
        <v>35253</v>
      </c>
      <c r="Q1497" s="2">
        <f t="shared" si="118"/>
        <v>38834</v>
      </c>
      <c r="R1497" s="2">
        <f t="shared" si="119"/>
        <v>-38834</v>
      </c>
    </row>
    <row r="1498" spans="1:18" ht="46.5" customHeight="1" x14ac:dyDescent="0.25">
      <c r="A1498" s="14" t="s">
        <v>2062</v>
      </c>
      <c r="B1498" s="33">
        <v>40064</v>
      </c>
      <c r="C1498" s="3">
        <v>2450043</v>
      </c>
      <c r="D1498" s="4" t="s">
        <v>2063</v>
      </c>
      <c r="E1498" s="4" t="s">
        <v>2070</v>
      </c>
      <c r="F1498" s="3" t="s">
        <v>385</v>
      </c>
      <c r="G1498" s="2" t="s">
        <v>5670</v>
      </c>
      <c r="H1498" s="2">
        <v>0</v>
      </c>
      <c r="I1498" s="2">
        <v>210207</v>
      </c>
      <c r="J1498" s="2">
        <v>111894</v>
      </c>
      <c r="K1498" s="2">
        <f t="shared" si="115"/>
        <v>322101</v>
      </c>
      <c r="L1498" s="11">
        <v>35288</v>
      </c>
      <c r="M1498" s="5">
        <v>362456</v>
      </c>
      <c r="N1498" s="2">
        <f t="shared" si="116"/>
        <v>397744</v>
      </c>
      <c r="O1498" s="2">
        <f t="shared" si="117"/>
        <v>75643</v>
      </c>
      <c r="P1498" s="5">
        <v>35288</v>
      </c>
      <c r="Q1498" s="2">
        <f t="shared" si="118"/>
        <v>40355</v>
      </c>
      <c r="R1498" s="2">
        <f t="shared" si="119"/>
        <v>-40355</v>
      </c>
    </row>
    <row r="1499" spans="1:18" ht="46.5" customHeight="1" x14ac:dyDescent="0.25">
      <c r="A1499" s="14" t="s">
        <v>2062</v>
      </c>
      <c r="B1499" s="33">
        <v>40059</v>
      </c>
      <c r="C1499" s="3">
        <v>2450178</v>
      </c>
      <c r="D1499" s="4" t="s">
        <v>2063</v>
      </c>
      <c r="E1499" s="4" t="s">
        <v>2068</v>
      </c>
      <c r="F1499" s="3" t="s">
        <v>385</v>
      </c>
      <c r="G1499" s="2" t="s">
        <v>5670</v>
      </c>
      <c r="H1499" s="2">
        <v>0</v>
      </c>
      <c r="I1499" s="2">
        <v>210207</v>
      </c>
      <c r="J1499" s="2">
        <v>111894</v>
      </c>
      <c r="K1499" s="2">
        <f t="shared" si="115"/>
        <v>322101</v>
      </c>
      <c r="L1499" s="11">
        <v>22533</v>
      </c>
      <c r="M1499" s="5">
        <v>362456</v>
      </c>
      <c r="N1499" s="2">
        <f t="shared" si="116"/>
        <v>384989</v>
      </c>
      <c r="O1499" s="2">
        <f t="shared" si="117"/>
        <v>62888</v>
      </c>
      <c r="P1499" s="5">
        <v>22533</v>
      </c>
      <c r="Q1499" s="2">
        <f t="shared" si="118"/>
        <v>40355</v>
      </c>
      <c r="R1499" s="2">
        <f t="shared" si="119"/>
        <v>-40355</v>
      </c>
    </row>
    <row r="1500" spans="1:18" ht="46.5" customHeight="1" x14ac:dyDescent="0.25">
      <c r="A1500" s="14" t="s">
        <v>2062</v>
      </c>
      <c r="B1500" s="33">
        <v>40371</v>
      </c>
      <c r="C1500" s="3">
        <v>2450609</v>
      </c>
      <c r="D1500" s="4" t="s">
        <v>2063</v>
      </c>
      <c r="E1500" s="4" t="s">
        <v>2073</v>
      </c>
      <c r="F1500" s="3" t="s">
        <v>2074</v>
      </c>
      <c r="G1500" s="2" t="s">
        <v>5670</v>
      </c>
      <c r="H1500" s="2">
        <v>0</v>
      </c>
      <c r="I1500" s="2">
        <v>136973</v>
      </c>
      <c r="J1500" s="2">
        <v>108698</v>
      </c>
      <c r="K1500" s="2">
        <f t="shared" si="115"/>
        <v>245671</v>
      </c>
      <c r="L1500" s="11"/>
      <c r="M1500" s="5">
        <v>291762</v>
      </c>
      <c r="N1500" s="2">
        <f t="shared" si="116"/>
        <v>291762</v>
      </c>
      <c r="O1500" s="2">
        <f t="shared" si="117"/>
        <v>46091</v>
      </c>
      <c r="P1500" s="5">
        <v>0</v>
      </c>
      <c r="Q1500" s="2">
        <f t="shared" si="118"/>
        <v>46091</v>
      </c>
      <c r="R1500" s="2">
        <f t="shared" si="119"/>
        <v>-46091</v>
      </c>
    </row>
    <row r="1501" spans="1:18" ht="46.5" customHeight="1" x14ac:dyDescent="0.25">
      <c r="A1501" s="14" t="s">
        <v>2146</v>
      </c>
      <c r="B1501" s="33">
        <v>40063</v>
      </c>
      <c r="C1501" s="3">
        <v>2278492</v>
      </c>
      <c r="D1501" s="4" t="s">
        <v>2147</v>
      </c>
      <c r="E1501" s="4" t="s">
        <v>2148</v>
      </c>
      <c r="F1501" s="3" t="s">
        <v>367</v>
      </c>
      <c r="G1501" s="2" t="s">
        <v>5670</v>
      </c>
      <c r="H1501" s="2">
        <v>0</v>
      </c>
      <c r="I1501" s="2">
        <v>210207</v>
      </c>
      <c r="J1501" s="2">
        <v>114209</v>
      </c>
      <c r="K1501" s="2">
        <f t="shared" si="115"/>
        <v>324416</v>
      </c>
      <c r="L1501" s="11">
        <v>27203</v>
      </c>
      <c r="M1501" s="5">
        <v>377096</v>
      </c>
      <c r="N1501" s="2">
        <f t="shared" si="116"/>
        <v>404299</v>
      </c>
      <c r="O1501" s="2">
        <f t="shared" si="117"/>
        <v>79883</v>
      </c>
      <c r="P1501" s="5">
        <v>0</v>
      </c>
      <c r="Q1501" s="2">
        <f t="shared" si="118"/>
        <v>79883</v>
      </c>
      <c r="R1501" s="2">
        <f t="shared" si="119"/>
        <v>-79883</v>
      </c>
    </row>
    <row r="1502" spans="1:18" ht="46.5" customHeight="1" x14ac:dyDescent="0.25">
      <c r="A1502" s="14" t="s">
        <v>2146</v>
      </c>
      <c r="B1502" s="33">
        <v>40367</v>
      </c>
      <c r="C1502" s="3">
        <v>2491250</v>
      </c>
      <c r="D1502" s="4" t="s">
        <v>2147</v>
      </c>
      <c r="E1502" s="4" t="s">
        <v>2149</v>
      </c>
      <c r="F1502" s="3" t="s">
        <v>2150</v>
      </c>
      <c r="G1502" s="2" t="s">
        <v>5670</v>
      </c>
      <c r="H1502" s="2">
        <v>0</v>
      </c>
      <c r="I1502" s="2">
        <v>62797</v>
      </c>
      <c r="J1502" s="2">
        <v>83027</v>
      </c>
      <c r="K1502" s="2">
        <f t="shared" si="115"/>
        <v>145824</v>
      </c>
      <c r="L1502" s="11"/>
      <c r="M1502" s="5">
        <v>244726</v>
      </c>
      <c r="N1502" s="2">
        <f t="shared" si="116"/>
        <v>244726</v>
      </c>
      <c r="O1502" s="2">
        <f t="shared" si="117"/>
        <v>98902</v>
      </c>
      <c r="P1502" s="5">
        <v>0</v>
      </c>
      <c r="Q1502" s="2">
        <f t="shared" si="118"/>
        <v>98902</v>
      </c>
      <c r="R1502" s="2">
        <f t="shared" si="119"/>
        <v>-98902</v>
      </c>
    </row>
    <row r="1503" spans="1:18" ht="46.5" customHeight="1" x14ac:dyDescent="0.25">
      <c r="A1503" s="14" t="s">
        <v>2107</v>
      </c>
      <c r="B1503" s="33">
        <v>36167</v>
      </c>
      <c r="C1503" s="3">
        <v>1658458</v>
      </c>
      <c r="D1503" s="4" t="s">
        <v>2108</v>
      </c>
      <c r="E1503" s="4" t="s">
        <v>2109</v>
      </c>
      <c r="F1503" s="3" t="s">
        <v>156</v>
      </c>
      <c r="G1503" s="2" t="s">
        <v>5680</v>
      </c>
      <c r="H1503" s="2">
        <v>272354</v>
      </c>
      <c r="I1503" s="2">
        <v>728627</v>
      </c>
      <c r="J1503" s="2">
        <v>307023</v>
      </c>
      <c r="K1503" s="2">
        <f t="shared" si="115"/>
        <v>1308004</v>
      </c>
      <c r="L1503" s="6">
        <v>427748</v>
      </c>
      <c r="M1503" s="4">
        <v>1001679</v>
      </c>
      <c r="N1503" s="2">
        <f t="shared" si="116"/>
        <v>1429427</v>
      </c>
      <c r="O1503" s="2">
        <f t="shared" si="117"/>
        <v>121423</v>
      </c>
      <c r="P1503" s="5"/>
      <c r="Q1503" s="2">
        <f t="shared" si="118"/>
        <v>121423</v>
      </c>
      <c r="R1503" s="2">
        <f t="shared" si="119"/>
        <v>-121423</v>
      </c>
    </row>
    <row r="1504" spans="1:18" ht="46.5" customHeight="1" x14ac:dyDescent="0.25">
      <c r="A1504" s="14" t="s">
        <v>2107</v>
      </c>
      <c r="B1504" s="33">
        <v>37776</v>
      </c>
      <c r="C1504" s="1">
        <v>1812743</v>
      </c>
      <c r="D1504" s="4" t="s">
        <v>2108</v>
      </c>
      <c r="E1504" s="4" t="s">
        <v>2110</v>
      </c>
      <c r="F1504" s="3" t="s">
        <v>23</v>
      </c>
      <c r="G1504" s="2" t="s">
        <v>5680</v>
      </c>
      <c r="H1504" s="2">
        <v>260473</v>
      </c>
      <c r="I1504" s="2">
        <v>294352</v>
      </c>
      <c r="J1504" s="2">
        <v>166202</v>
      </c>
      <c r="K1504" s="2">
        <f t="shared" si="115"/>
        <v>721027</v>
      </c>
      <c r="L1504" s="6">
        <v>335620</v>
      </c>
      <c r="M1504" s="4">
        <v>489333</v>
      </c>
      <c r="N1504" s="2">
        <f t="shared" si="116"/>
        <v>824953</v>
      </c>
      <c r="O1504" s="2">
        <f t="shared" si="117"/>
        <v>103926</v>
      </c>
      <c r="P1504" s="5"/>
      <c r="Q1504" s="2">
        <f t="shared" si="118"/>
        <v>103926</v>
      </c>
      <c r="R1504" s="2">
        <f t="shared" si="119"/>
        <v>-103926</v>
      </c>
    </row>
    <row r="1505" spans="1:18" ht="46.5" customHeight="1" x14ac:dyDescent="0.25">
      <c r="A1505" s="14" t="s">
        <v>2107</v>
      </c>
      <c r="B1505" s="33">
        <v>37691</v>
      </c>
      <c r="C1505" s="3">
        <v>1938648</v>
      </c>
      <c r="D1505" s="4" t="s">
        <v>2108</v>
      </c>
      <c r="E1505" s="4" t="s">
        <v>2111</v>
      </c>
      <c r="F1505" s="3" t="s">
        <v>59</v>
      </c>
      <c r="G1505" s="2" t="s">
        <v>5680</v>
      </c>
      <c r="H1505" s="2">
        <v>0</v>
      </c>
      <c r="I1505" s="2">
        <v>311440</v>
      </c>
      <c r="J1505" s="2">
        <v>159281</v>
      </c>
      <c r="K1505" s="2">
        <f t="shared" si="115"/>
        <v>470721</v>
      </c>
      <c r="L1505" s="6">
        <v>221396</v>
      </c>
      <c r="M1505" s="4">
        <v>461844</v>
      </c>
      <c r="N1505" s="2">
        <f t="shared" si="116"/>
        <v>683240</v>
      </c>
      <c r="O1505" s="2">
        <f t="shared" si="117"/>
        <v>212519</v>
      </c>
      <c r="P1505" s="4">
        <v>221396</v>
      </c>
      <c r="Q1505" s="2">
        <f t="shared" si="118"/>
        <v>-8877</v>
      </c>
      <c r="R1505" s="2">
        <f t="shared" si="119"/>
        <v>8877</v>
      </c>
    </row>
    <row r="1506" spans="1:18" ht="46.5" customHeight="1" x14ac:dyDescent="0.25">
      <c r="A1506" s="14" t="s">
        <v>2107</v>
      </c>
      <c r="B1506" s="33">
        <v>38266</v>
      </c>
      <c r="C1506" s="3">
        <v>1939675</v>
      </c>
      <c r="D1506" s="4" t="s">
        <v>2108</v>
      </c>
      <c r="E1506" s="4" t="s">
        <v>2112</v>
      </c>
      <c r="F1506" s="3" t="s">
        <v>59</v>
      </c>
      <c r="G1506" s="2" t="s">
        <v>5680</v>
      </c>
      <c r="H1506" s="2">
        <v>0</v>
      </c>
      <c r="I1506" s="2">
        <v>311601</v>
      </c>
      <c r="J1506" s="2">
        <v>156725</v>
      </c>
      <c r="K1506" s="2">
        <f t="shared" si="115"/>
        <v>468326</v>
      </c>
      <c r="L1506" s="6">
        <v>223926</v>
      </c>
      <c r="M1506" s="4">
        <v>462984</v>
      </c>
      <c r="N1506" s="2">
        <f t="shared" si="116"/>
        <v>686910</v>
      </c>
      <c r="O1506" s="2">
        <f t="shared" si="117"/>
        <v>218584</v>
      </c>
      <c r="P1506" s="4">
        <v>223926</v>
      </c>
      <c r="Q1506" s="2">
        <f t="shared" si="118"/>
        <v>-5342</v>
      </c>
      <c r="R1506" s="2">
        <f t="shared" si="119"/>
        <v>5342</v>
      </c>
    </row>
    <row r="1507" spans="1:18" ht="46.5" customHeight="1" x14ac:dyDescent="0.25">
      <c r="A1507" s="14" t="s">
        <v>2107</v>
      </c>
      <c r="B1507" s="33">
        <v>39881</v>
      </c>
      <c r="C1507" s="3">
        <v>2294519</v>
      </c>
      <c r="D1507" s="4" t="s">
        <v>2108</v>
      </c>
      <c r="E1507" s="4" t="s">
        <v>2117</v>
      </c>
      <c r="F1507" s="3" t="s">
        <v>59</v>
      </c>
      <c r="G1507" s="2" t="s">
        <v>5670</v>
      </c>
      <c r="H1507" s="2">
        <v>0</v>
      </c>
      <c r="I1507" s="2">
        <v>387648</v>
      </c>
      <c r="J1507" s="2">
        <v>177546</v>
      </c>
      <c r="K1507" s="2">
        <f t="shared" si="115"/>
        <v>565194</v>
      </c>
      <c r="L1507" s="11"/>
      <c r="M1507" s="5">
        <v>620070</v>
      </c>
      <c r="N1507" s="2">
        <f t="shared" si="116"/>
        <v>620070</v>
      </c>
      <c r="O1507" s="2">
        <f t="shared" si="117"/>
        <v>54876</v>
      </c>
      <c r="P1507" s="5">
        <v>35101</v>
      </c>
      <c r="Q1507" s="2">
        <f t="shared" si="118"/>
        <v>19775</v>
      </c>
      <c r="R1507" s="2">
        <f t="shared" si="119"/>
        <v>-19775</v>
      </c>
    </row>
    <row r="1508" spans="1:18" ht="46.5" customHeight="1" x14ac:dyDescent="0.25">
      <c r="A1508" s="14" t="s">
        <v>2107</v>
      </c>
      <c r="B1508" s="33">
        <v>39942</v>
      </c>
      <c r="C1508" s="3">
        <v>2294520</v>
      </c>
      <c r="D1508" s="4" t="s">
        <v>2108</v>
      </c>
      <c r="E1508" s="4" t="s">
        <v>2116</v>
      </c>
      <c r="F1508" s="3" t="s">
        <v>59</v>
      </c>
      <c r="G1508" s="2" t="s">
        <v>5670</v>
      </c>
      <c r="H1508" s="2">
        <v>0</v>
      </c>
      <c r="I1508" s="2">
        <v>210206</v>
      </c>
      <c r="J1508" s="2">
        <v>123232</v>
      </c>
      <c r="K1508" s="2">
        <f t="shared" si="115"/>
        <v>333438</v>
      </c>
      <c r="L1508" s="11">
        <v>21916</v>
      </c>
      <c r="M1508" s="5">
        <v>362456</v>
      </c>
      <c r="N1508" s="2">
        <f t="shared" si="116"/>
        <v>384372</v>
      </c>
      <c r="O1508" s="2">
        <f t="shared" si="117"/>
        <v>50934</v>
      </c>
      <c r="P1508" s="5">
        <v>34615</v>
      </c>
      <c r="Q1508" s="2">
        <f t="shared" si="118"/>
        <v>16319</v>
      </c>
      <c r="R1508" s="2">
        <f t="shared" si="119"/>
        <v>-16319</v>
      </c>
    </row>
    <row r="1509" spans="1:18" ht="46.5" customHeight="1" x14ac:dyDescent="0.25">
      <c r="A1509" s="14" t="s">
        <v>2107</v>
      </c>
      <c r="B1509" s="33">
        <v>39881</v>
      </c>
      <c r="C1509" s="3">
        <v>2294821</v>
      </c>
      <c r="D1509" s="4" t="s">
        <v>2108</v>
      </c>
      <c r="E1509" s="4" t="s">
        <v>2113</v>
      </c>
      <c r="F1509" s="3" t="s">
        <v>59</v>
      </c>
      <c r="G1509" s="2" t="s">
        <v>5670</v>
      </c>
      <c r="H1509" s="2">
        <v>0</v>
      </c>
      <c r="I1509" s="2">
        <v>210206</v>
      </c>
      <c r="J1509" s="2">
        <v>123232</v>
      </c>
      <c r="K1509" s="2">
        <f t="shared" ref="K1509:K1572" si="120">H1509+I1509+J1509</f>
        <v>333438</v>
      </c>
      <c r="L1509" s="11">
        <v>35255</v>
      </c>
      <c r="M1509" s="5">
        <v>362456</v>
      </c>
      <c r="N1509" s="2">
        <f t="shared" si="116"/>
        <v>397711</v>
      </c>
      <c r="O1509" s="2">
        <f t="shared" si="117"/>
        <v>64273</v>
      </c>
      <c r="P1509" s="5">
        <v>35255</v>
      </c>
      <c r="Q1509" s="2">
        <f t="shared" si="118"/>
        <v>29018</v>
      </c>
      <c r="R1509" s="2">
        <f t="shared" si="119"/>
        <v>-29018</v>
      </c>
    </row>
    <row r="1510" spans="1:18" ht="46.5" customHeight="1" x14ac:dyDescent="0.25">
      <c r="A1510" s="14" t="s">
        <v>2107</v>
      </c>
      <c r="B1510" s="33">
        <v>39942</v>
      </c>
      <c r="C1510" s="3">
        <v>2294822</v>
      </c>
      <c r="D1510" s="4" t="s">
        <v>2108</v>
      </c>
      <c r="E1510" s="4" t="s">
        <v>2114</v>
      </c>
      <c r="F1510" s="3" t="s">
        <v>59</v>
      </c>
      <c r="G1510" s="2" t="s">
        <v>5670</v>
      </c>
      <c r="H1510" s="2">
        <v>0</v>
      </c>
      <c r="I1510" s="2">
        <v>210206</v>
      </c>
      <c r="J1510" s="2">
        <v>123232</v>
      </c>
      <c r="K1510" s="2">
        <f t="shared" si="120"/>
        <v>333438</v>
      </c>
      <c r="L1510" s="11">
        <v>34615</v>
      </c>
      <c r="M1510" s="5">
        <v>362456</v>
      </c>
      <c r="N1510" s="2">
        <f t="shared" si="116"/>
        <v>397071</v>
      </c>
      <c r="O1510" s="2">
        <f t="shared" si="117"/>
        <v>63633</v>
      </c>
      <c r="P1510" s="5">
        <v>34615</v>
      </c>
      <c r="Q1510" s="2">
        <f t="shared" si="118"/>
        <v>29018</v>
      </c>
      <c r="R1510" s="2">
        <f t="shared" si="119"/>
        <v>-29018</v>
      </c>
    </row>
    <row r="1511" spans="1:18" ht="46.5" customHeight="1" x14ac:dyDescent="0.25">
      <c r="A1511" s="14" t="s">
        <v>2107</v>
      </c>
      <c r="B1511" s="33">
        <v>40086</v>
      </c>
      <c r="C1511" s="3">
        <v>2294983</v>
      </c>
      <c r="D1511" s="4" t="s">
        <v>2108</v>
      </c>
      <c r="E1511" s="4" t="s">
        <v>2115</v>
      </c>
      <c r="F1511" s="3" t="s">
        <v>59</v>
      </c>
      <c r="G1511" s="2" t="s">
        <v>5670</v>
      </c>
      <c r="H1511" s="2">
        <v>0</v>
      </c>
      <c r="I1511" s="2">
        <v>210206</v>
      </c>
      <c r="J1511" s="2">
        <v>123232</v>
      </c>
      <c r="K1511" s="2">
        <f t="shared" si="120"/>
        <v>333438</v>
      </c>
      <c r="L1511" s="11">
        <v>26621</v>
      </c>
      <c r="M1511" s="5">
        <v>362456</v>
      </c>
      <c r="N1511" s="2">
        <f t="shared" si="116"/>
        <v>389077</v>
      </c>
      <c r="O1511" s="2">
        <f t="shared" si="117"/>
        <v>55639</v>
      </c>
      <c r="P1511" s="5">
        <v>26621</v>
      </c>
      <c r="Q1511" s="2">
        <f t="shared" si="118"/>
        <v>29018</v>
      </c>
      <c r="R1511" s="2">
        <f t="shared" si="119"/>
        <v>-29018</v>
      </c>
    </row>
    <row r="1512" spans="1:18" ht="46.5" customHeight="1" x14ac:dyDescent="0.25">
      <c r="A1512" s="14" t="s">
        <v>2118</v>
      </c>
      <c r="B1512" s="33">
        <v>31772</v>
      </c>
      <c r="C1512" s="3">
        <v>1281765</v>
      </c>
      <c r="D1512" s="4" t="s">
        <v>2119</v>
      </c>
      <c r="E1512" s="28" t="s">
        <v>2125</v>
      </c>
      <c r="F1512" s="3" t="s">
        <v>2126</v>
      </c>
      <c r="G1512" s="2" t="s">
        <v>5680</v>
      </c>
      <c r="H1512" s="2">
        <v>953455</v>
      </c>
      <c r="I1512" s="2">
        <v>512186</v>
      </c>
      <c r="J1512" s="2">
        <v>367370</v>
      </c>
      <c r="K1512" s="2">
        <f t="shared" si="120"/>
        <v>1833011</v>
      </c>
      <c r="L1512" s="6">
        <v>997201</v>
      </c>
      <c r="M1512" s="5">
        <v>900812</v>
      </c>
      <c r="N1512" s="2">
        <f t="shared" si="116"/>
        <v>1898013</v>
      </c>
      <c r="O1512" s="2">
        <f t="shared" si="117"/>
        <v>65002</v>
      </c>
      <c r="P1512" s="5">
        <v>0</v>
      </c>
      <c r="Q1512" s="2">
        <f t="shared" si="118"/>
        <v>65002</v>
      </c>
      <c r="R1512" s="2">
        <f t="shared" si="119"/>
        <v>-65002</v>
      </c>
    </row>
    <row r="1513" spans="1:18" ht="46.5" customHeight="1" x14ac:dyDescent="0.25">
      <c r="A1513" s="14" t="s">
        <v>2118</v>
      </c>
      <c r="B1513" s="33">
        <v>37816</v>
      </c>
      <c r="C1513" s="3">
        <v>1742208</v>
      </c>
      <c r="D1513" s="4" t="s">
        <v>2119</v>
      </c>
      <c r="E1513" s="28" t="s">
        <v>2123</v>
      </c>
      <c r="F1513" s="3" t="s">
        <v>59</v>
      </c>
      <c r="G1513" s="2" t="s">
        <v>5680</v>
      </c>
      <c r="H1513" s="2">
        <v>0</v>
      </c>
      <c r="I1513" s="2">
        <v>223422</v>
      </c>
      <c r="J1513" s="2">
        <v>168192</v>
      </c>
      <c r="K1513" s="2">
        <f t="shared" si="120"/>
        <v>391614</v>
      </c>
      <c r="L1513" s="11"/>
      <c r="M1513" s="5">
        <v>383397</v>
      </c>
      <c r="N1513" s="2">
        <f t="shared" si="116"/>
        <v>383397</v>
      </c>
      <c r="O1513" s="2">
        <f t="shared" si="117"/>
        <v>-8217</v>
      </c>
      <c r="P1513" s="5">
        <v>0</v>
      </c>
      <c r="Q1513" s="2">
        <f t="shared" si="118"/>
        <v>-8217</v>
      </c>
      <c r="R1513" s="2">
        <f t="shared" si="119"/>
        <v>8217</v>
      </c>
    </row>
    <row r="1514" spans="1:18" ht="46.5" customHeight="1" x14ac:dyDescent="0.25">
      <c r="A1514" s="14" t="s">
        <v>2118</v>
      </c>
      <c r="B1514" s="33">
        <v>38913</v>
      </c>
      <c r="C1514" s="3">
        <v>1937157</v>
      </c>
      <c r="D1514" s="4" t="s">
        <v>2119</v>
      </c>
      <c r="E1514" s="2" t="s">
        <v>2122</v>
      </c>
      <c r="F1514" s="3" t="s">
        <v>59</v>
      </c>
      <c r="G1514" s="2" t="s">
        <v>5670</v>
      </c>
      <c r="H1514" s="2">
        <v>0</v>
      </c>
      <c r="I1514" s="2">
        <v>229961</v>
      </c>
      <c r="J1514" s="2">
        <v>222794</v>
      </c>
      <c r="K1514" s="2">
        <f t="shared" si="120"/>
        <v>452755</v>
      </c>
      <c r="L1514" s="6">
        <v>125511</v>
      </c>
      <c r="M1514" s="5">
        <v>397221</v>
      </c>
      <c r="N1514" s="2">
        <f t="shared" si="116"/>
        <v>522732</v>
      </c>
      <c r="O1514" s="2">
        <f t="shared" si="117"/>
        <v>69977</v>
      </c>
      <c r="P1514" s="5">
        <v>100400</v>
      </c>
      <c r="Q1514" s="2">
        <f t="shared" si="118"/>
        <v>-30423</v>
      </c>
      <c r="R1514" s="2">
        <f t="shared" si="119"/>
        <v>30423</v>
      </c>
    </row>
    <row r="1515" spans="1:18" ht="46.5" customHeight="1" x14ac:dyDescent="0.25">
      <c r="A1515" s="14" t="s">
        <v>2118</v>
      </c>
      <c r="B1515" s="33">
        <v>40112</v>
      </c>
      <c r="C1515" s="3">
        <v>2197385</v>
      </c>
      <c r="D1515" s="4" t="s">
        <v>2119</v>
      </c>
      <c r="E1515" s="4" t="s">
        <v>2124</v>
      </c>
      <c r="F1515" s="3" t="s">
        <v>59</v>
      </c>
      <c r="G1515" s="2" t="s">
        <v>5670</v>
      </c>
      <c r="H1515" s="2">
        <v>0</v>
      </c>
      <c r="I1515" s="2">
        <v>642944</v>
      </c>
      <c r="J1515" s="2">
        <v>207515</v>
      </c>
      <c r="K1515" s="2">
        <f t="shared" si="120"/>
        <v>850459</v>
      </c>
      <c r="L1515" s="11">
        <v>19189</v>
      </c>
      <c r="M1515" s="5">
        <v>785796</v>
      </c>
      <c r="N1515" s="2">
        <f t="shared" si="116"/>
        <v>804985</v>
      </c>
      <c r="O1515" s="2">
        <f t="shared" si="117"/>
        <v>-45474</v>
      </c>
      <c r="P1515" s="5">
        <v>19189</v>
      </c>
      <c r="Q1515" s="2">
        <f t="shared" si="118"/>
        <v>-64663</v>
      </c>
      <c r="R1515" s="2">
        <f t="shared" si="119"/>
        <v>64663</v>
      </c>
    </row>
    <row r="1516" spans="1:18" ht="46.5" customHeight="1" x14ac:dyDescent="0.25">
      <c r="A1516" s="14" t="s">
        <v>2118</v>
      </c>
      <c r="B1516" s="33">
        <v>39384</v>
      </c>
      <c r="C1516" s="3">
        <v>2212586</v>
      </c>
      <c r="D1516" s="4" t="s">
        <v>2119</v>
      </c>
      <c r="E1516" s="4" t="s">
        <v>2121</v>
      </c>
      <c r="F1516" s="3" t="s">
        <v>59</v>
      </c>
      <c r="G1516" s="2" t="s">
        <v>5670</v>
      </c>
      <c r="H1516" s="2">
        <v>0</v>
      </c>
      <c r="I1516" s="2">
        <v>244427</v>
      </c>
      <c r="J1516" s="2">
        <v>186172</v>
      </c>
      <c r="K1516" s="2">
        <f t="shared" si="120"/>
        <v>430599</v>
      </c>
      <c r="L1516" s="11">
        <v>130137</v>
      </c>
      <c r="M1516" s="5">
        <v>420177</v>
      </c>
      <c r="N1516" s="2">
        <f t="shared" si="116"/>
        <v>550314</v>
      </c>
      <c r="O1516" s="2">
        <f t="shared" si="117"/>
        <v>119715</v>
      </c>
      <c r="P1516" s="5">
        <v>130137</v>
      </c>
      <c r="Q1516" s="2">
        <f t="shared" si="118"/>
        <v>-10422</v>
      </c>
      <c r="R1516" s="2">
        <f t="shared" si="119"/>
        <v>10422</v>
      </c>
    </row>
    <row r="1517" spans="1:18" ht="46.5" customHeight="1" x14ac:dyDescent="0.25">
      <c r="A1517" s="14" t="s">
        <v>2118</v>
      </c>
      <c r="B1517" s="33">
        <v>40095</v>
      </c>
      <c r="C1517" s="3">
        <v>2341743</v>
      </c>
      <c r="D1517" s="4" t="s">
        <v>2119</v>
      </c>
      <c r="E1517" s="4" t="s">
        <v>2120</v>
      </c>
      <c r="F1517" s="3" t="s">
        <v>59</v>
      </c>
      <c r="G1517" s="2" t="s">
        <v>5670</v>
      </c>
      <c r="H1517" s="2">
        <v>0</v>
      </c>
      <c r="I1517" s="2">
        <v>209771</v>
      </c>
      <c r="J1517" s="2">
        <v>158726</v>
      </c>
      <c r="K1517" s="2">
        <f t="shared" si="120"/>
        <v>368497</v>
      </c>
      <c r="L1517" s="11">
        <v>29004</v>
      </c>
      <c r="M1517" s="5">
        <v>361638</v>
      </c>
      <c r="N1517" s="2">
        <f t="shared" si="116"/>
        <v>390642</v>
      </c>
      <c r="O1517" s="2">
        <f t="shared" si="117"/>
        <v>22145</v>
      </c>
      <c r="P1517" s="5">
        <v>19078</v>
      </c>
      <c r="Q1517" s="2">
        <f t="shared" si="118"/>
        <v>3067</v>
      </c>
      <c r="R1517" s="2">
        <f t="shared" si="119"/>
        <v>-3067</v>
      </c>
    </row>
    <row r="1518" spans="1:18" ht="46.5" customHeight="1" x14ac:dyDescent="0.25">
      <c r="A1518" s="14" t="s">
        <v>2118</v>
      </c>
      <c r="B1518" s="33">
        <v>40063</v>
      </c>
      <c r="C1518" s="3">
        <v>2382304</v>
      </c>
      <c r="D1518" s="4" t="s">
        <v>2119</v>
      </c>
      <c r="E1518" s="4" t="s">
        <v>2128</v>
      </c>
      <c r="F1518" s="3" t="s">
        <v>59</v>
      </c>
      <c r="G1518" s="2" t="s">
        <v>5670</v>
      </c>
      <c r="H1518" s="2">
        <v>0</v>
      </c>
      <c r="I1518" s="2">
        <v>210207</v>
      </c>
      <c r="J1518" s="2">
        <v>158726</v>
      </c>
      <c r="K1518" s="2">
        <f t="shared" si="120"/>
        <v>368933</v>
      </c>
      <c r="L1518" s="11">
        <v>33188</v>
      </c>
      <c r="M1518" s="5">
        <v>362456</v>
      </c>
      <c r="N1518" s="2">
        <f t="shared" si="116"/>
        <v>395644</v>
      </c>
      <c r="O1518" s="2">
        <f t="shared" si="117"/>
        <v>26711</v>
      </c>
      <c r="P1518" s="5">
        <v>33189</v>
      </c>
      <c r="Q1518" s="2">
        <f t="shared" si="118"/>
        <v>-6478</v>
      </c>
      <c r="R1518" s="2">
        <f t="shared" si="119"/>
        <v>6478</v>
      </c>
    </row>
    <row r="1519" spans="1:18" ht="46.5" customHeight="1" x14ac:dyDescent="0.25">
      <c r="A1519" s="14" t="s">
        <v>2118</v>
      </c>
      <c r="B1519" s="33">
        <v>40061</v>
      </c>
      <c r="C1519" s="3">
        <v>2393777</v>
      </c>
      <c r="D1519" s="4" t="s">
        <v>2119</v>
      </c>
      <c r="E1519" s="4" t="s">
        <v>2127</v>
      </c>
      <c r="F1519" s="3" t="s">
        <v>59</v>
      </c>
      <c r="G1519" s="2" t="s">
        <v>5670</v>
      </c>
      <c r="H1519" s="2">
        <v>0</v>
      </c>
      <c r="I1519" s="2">
        <v>210207</v>
      </c>
      <c r="J1519" s="2">
        <v>158726</v>
      </c>
      <c r="K1519" s="2">
        <f t="shared" si="120"/>
        <v>368933</v>
      </c>
      <c r="L1519" s="11">
        <v>34302</v>
      </c>
      <c r="M1519" s="5">
        <v>371627</v>
      </c>
      <c r="N1519" s="2">
        <f t="shared" si="116"/>
        <v>405929</v>
      </c>
      <c r="O1519" s="2">
        <f t="shared" si="117"/>
        <v>36996</v>
      </c>
      <c r="P1519" s="5">
        <v>27716</v>
      </c>
      <c r="Q1519" s="2">
        <f t="shared" si="118"/>
        <v>9280</v>
      </c>
      <c r="R1519" s="2">
        <f t="shared" si="119"/>
        <v>-9280</v>
      </c>
    </row>
    <row r="1520" spans="1:18" ht="46.5" customHeight="1" x14ac:dyDescent="0.25">
      <c r="A1520" s="14" t="s">
        <v>2129</v>
      </c>
      <c r="B1520" s="33">
        <v>39386</v>
      </c>
      <c r="C1520" s="3">
        <v>2340216</v>
      </c>
      <c r="D1520" s="4" t="s">
        <v>2130</v>
      </c>
      <c r="E1520" s="4" t="s">
        <v>2131</v>
      </c>
      <c r="F1520" s="3" t="s">
        <v>2132</v>
      </c>
      <c r="G1520" s="2" t="s">
        <v>5670</v>
      </c>
      <c r="H1520" s="2">
        <v>0</v>
      </c>
      <c r="I1520" s="2">
        <v>222065</v>
      </c>
      <c r="J1520" s="2">
        <v>126429</v>
      </c>
      <c r="K1520" s="2">
        <f t="shared" si="120"/>
        <v>348494</v>
      </c>
      <c r="L1520" s="11"/>
      <c r="M1520" s="5">
        <v>388365</v>
      </c>
      <c r="N1520" s="2">
        <f t="shared" si="116"/>
        <v>388365</v>
      </c>
      <c r="O1520" s="2">
        <f t="shared" si="117"/>
        <v>39871</v>
      </c>
      <c r="P1520" s="5">
        <v>23915</v>
      </c>
      <c r="Q1520" s="2">
        <f t="shared" si="118"/>
        <v>15956</v>
      </c>
      <c r="R1520" s="2">
        <f t="shared" si="119"/>
        <v>-15956</v>
      </c>
    </row>
    <row r="1521" spans="1:18" ht="46.5" customHeight="1" x14ac:dyDescent="0.25">
      <c r="A1521" s="14" t="s">
        <v>2129</v>
      </c>
      <c r="B1521" s="33">
        <v>40354</v>
      </c>
      <c r="C1521" s="3">
        <v>2372961</v>
      </c>
      <c r="D1521" s="4" t="s">
        <v>2130</v>
      </c>
      <c r="E1521" s="4" t="s">
        <v>2133</v>
      </c>
      <c r="F1521" s="3" t="s">
        <v>11</v>
      </c>
      <c r="G1521" s="2" t="s">
        <v>5670</v>
      </c>
      <c r="H1521" s="2">
        <v>0</v>
      </c>
      <c r="I1521" s="2">
        <v>143560</v>
      </c>
      <c r="J1521" s="2">
        <v>126824</v>
      </c>
      <c r="K1521" s="2">
        <f t="shared" si="120"/>
        <v>270384</v>
      </c>
      <c r="L1521" s="11"/>
      <c r="M1521" s="5">
        <v>296983</v>
      </c>
      <c r="N1521" s="2">
        <f t="shared" si="116"/>
        <v>296983</v>
      </c>
      <c r="O1521" s="2">
        <f t="shared" si="117"/>
        <v>26599</v>
      </c>
      <c r="P1521" s="5">
        <v>0</v>
      </c>
      <c r="Q1521" s="2">
        <f t="shared" si="118"/>
        <v>26599</v>
      </c>
      <c r="R1521" s="2">
        <f t="shared" si="119"/>
        <v>-26599</v>
      </c>
    </row>
    <row r="1522" spans="1:18" ht="46.5" customHeight="1" x14ac:dyDescent="0.25">
      <c r="A1522" s="3" t="s">
        <v>5172</v>
      </c>
      <c r="B1522" s="33" t="s">
        <v>5175</v>
      </c>
      <c r="C1522" s="3">
        <v>1102828</v>
      </c>
      <c r="D1522" s="4" t="s">
        <v>5173</v>
      </c>
      <c r="E1522" s="4" t="s">
        <v>5174</v>
      </c>
      <c r="F1522" s="3" t="s">
        <v>395</v>
      </c>
      <c r="G1522" s="2" t="s">
        <v>5680</v>
      </c>
      <c r="H1522" s="2">
        <v>655367</v>
      </c>
      <c r="I1522" s="2">
        <v>485430</v>
      </c>
      <c r="J1522" s="2">
        <v>277576</v>
      </c>
      <c r="K1522" s="2">
        <f t="shared" si="120"/>
        <v>1418373</v>
      </c>
      <c r="L1522" s="6">
        <v>709009</v>
      </c>
      <c r="M1522" s="4">
        <v>808405</v>
      </c>
      <c r="N1522" s="2">
        <f t="shared" si="116"/>
        <v>1517414</v>
      </c>
      <c r="O1522" s="2">
        <f t="shared" si="117"/>
        <v>99041</v>
      </c>
      <c r="P1522" s="4">
        <v>0</v>
      </c>
      <c r="Q1522" s="2">
        <f t="shared" si="118"/>
        <v>99041</v>
      </c>
      <c r="R1522" s="2">
        <f t="shared" si="119"/>
        <v>-99041</v>
      </c>
    </row>
    <row r="1523" spans="1:18" ht="46.5" customHeight="1" x14ac:dyDescent="0.25">
      <c r="A1523" s="3" t="s">
        <v>5172</v>
      </c>
      <c r="B1523" s="33" t="s">
        <v>5177</v>
      </c>
      <c r="C1523" s="3">
        <v>1253360</v>
      </c>
      <c r="D1523" s="4" t="s">
        <v>5173</v>
      </c>
      <c r="E1523" s="4" t="s">
        <v>5176</v>
      </c>
      <c r="F1523" s="3" t="s">
        <v>395</v>
      </c>
      <c r="G1523" s="2" t="s">
        <v>5680</v>
      </c>
      <c r="H1523" s="2">
        <v>272217</v>
      </c>
      <c r="I1523" s="2">
        <v>462677</v>
      </c>
      <c r="J1523" s="2">
        <v>264301</v>
      </c>
      <c r="K1523" s="2">
        <f t="shared" si="120"/>
        <v>999195</v>
      </c>
      <c r="L1523" s="6">
        <v>680913</v>
      </c>
      <c r="M1523" s="4">
        <v>770118</v>
      </c>
      <c r="N1523" s="2">
        <f t="shared" si="116"/>
        <v>1451031</v>
      </c>
      <c r="O1523" s="2">
        <f t="shared" si="117"/>
        <v>451836</v>
      </c>
      <c r="P1523" s="4">
        <v>0</v>
      </c>
      <c r="Q1523" s="2">
        <f t="shared" si="118"/>
        <v>451836</v>
      </c>
      <c r="R1523" s="2">
        <f t="shared" si="119"/>
        <v>-451836</v>
      </c>
    </row>
    <row r="1524" spans="1:18" ht="46.5" customHeight="1" x14ac:dyDescent="0.25">
      <c r="A1524" s="3" t="s">
        <v>5172</v>
      </c>
      <c r="B1524" s="33" t="s">
        <v>5179</v>
      </c>
      <c r="C1524" s="3">
        <v>1936001</v>
      </c>
      <c r="D1524" s="4" t="s">
        <v>5173</v>
      </c>
      <c r="E1524" s="4" t="s">
        <v>5178</v>
      </c>
      <c r="F1524" s="3" t="s">
        <v>272</v>
      </c>
      <c r="G1524" s="2" t="s">
        <v>5680</v>
      </c>
      <c r="H1524" s="2">
        <v>0</v>
      </c>
      <c r="I1524" s="2">
        <v>260442</v>
      </c>
      <c r="J1524" s="2">
        <v>135742</v>
      </c>
      <c r="K1524" s="2">
        <f t="shared" si="120"/>
        <v>396184</v>
      </c>
      <c r="L1524" s="11"/>
      <c r="M1524" s="4">
        <v>376362</v>
      </c>
      <c r="N1524" s="2">
        <f t="shared" si="116"/>
        <v>376362</v>
      </c>
      <c r="O1524" s="2">
        <f t="shared" si="117"/>
        <v>-19822</v>
      </c>
      <c r="P1524" s="4">
        <v>0</v>
      </c>
      <c r="Q1524" s="2">
        <f t="shared" si="118"/>
        <v>-19822</v>
      </c>
      <c r="R1524" s="2">
        <f t="shared" si="119"/>
        <v>19822</v>
      </c>
    </row>
    <row r="1525" spans="1:18" ht="46.5" customHeight="1" x14ac:dyDescent="0.25">
      <c r="A1525" s="14" t="s">
        <v>5172</v>
      </c>
      <c r="B1525" s="33" t="s">
        <v>185</v>
      </c>
      <c r="C1525" s="3">
        <v>2278243</v>
      </c>
      <c r="D1525" s="4" t="s">
        <v>5173</v>
      </c>
      <c r="E1525" s="4" t="s">
        <v>5181</v>
      </c>
      <c r="F1525" s="3" t="s">
        <v>272</v>
      </c>
      <c r="G1525" s="2" t="s">
        <v>5680</v>
      </c>
      <c r="H1525" s="2">
        <v>0</v>
      </c>
      <c r="I1525" s="2">
        <v>254645</v>
      </c>
      <c r="J1525" s="2">
        <v>163280</v>
      </c>
      <c r="K1525" s="2">
        <f t="shared" si="120"/>
        <v>417925</v>
      </c>
      <c r="L1525" s="11">
        <v>37339</v>
      </c>
      <c r="M1525" s="5">
        <v>316608</v>
      </c>
      <c r="N1525" s="2">
        <f t="shared" si="116"/>
        <v>353947</v>
      </c>
      <c r="O1525" s="2">
        <f t="shared" si="117"/>
        <v>-63978</v>
      </c>
      <c r="P1525" s="5">
        <v>37339</v>
      </c>
      <c r="Q1525" s="2">
        <f t="shared" si="118"/>
        <v>-101317</v>
      </c>
      <c r="R1525" s="2">
        <f t="shared" si="119"/>
        <v>101317</v>
      </c>
    </row>
    <row r="1526" spans="1:18" ht="46.5" customHeight="1" x14ac:dyDescent="0.25">
      <c r="A1526" s="14" t="s">
        <v>5172</v>
      </c>
      <c r="B1526" s="33" t="s">
        <v>5184</v>
      </c>
      <c r="C1526" s="3">
        <v>2278275</v>
      </c>
      <c r="D1526" s="4" t="s">
        <v>5173</v>
      </c>
      <c r="E1526" s="4" t="s">
        <v>5183</v>
      </c>
      <c r="F1526" s="3" t="s">
        <v>272</v>
      </c>
      <c r="G1526" s="2" t="s">
        <v>5680</v>
      </c>
      <c r="H1526" s="2">
        <v>0</v>
      </c>
      <c r="I1526" s="2">
        <v>210207</v>
      </c>
      <c r="J1526" s="2">
        <v>114209</v>
      </c>
      <c r="K1526" s="2">
        <f t="shared" si="120"/>
        <v>324416</v>
      </c>
      <c r="L1526" s="11">
        <v>27966</v>
      </c>
      <c r="M1526" s="5">
        <v>325436</v>
      </c>
      <c r="N1526" s="2">
        <f t="shared" si="116"/>
        <v>353402</v>
      </c>
      <c r="O1526" s="2">
        <f t="shared" si="117"/>
        <v>28986</v>
      </c>
      <c r="P1526" s="5">
        <v>37020</v>
      </c>
      <c r="Q1526" s="2">
        <f t="shared" si="118"/>
        <v>-8034</v>
      </c>
      <c r="R1526" s="2">
        <f t="shared" si="119"/>
        <v>8034</v>
      </c>
    </row>
    <row r="1527" spans="1:18" ht="46.5" customHeight="1" x14ac:dyDescent="0.25">
      <c r="A1527" s="14" t="s">
        <v>5172</v>
      </c>
      <c r="B1527" s="33" t="s">
        <v>185</v>
      </c>
      <c r="C1527" s="3">
        <v>2278429</v>
      </c>
      <c r="D1527" s="4" t="s">
        <v>5173</v>
      </c>
      <c r="E1527" s="4" t="s">
        <v>5180</v>
      </c>
      <c r="F1527" s="3" t="s">
        <v>272</v>
      </c>
      <c r="G1527" s="2" t="s">
        <v>5680</v>
      </c>
      <c r="H1527" s="2">
        <v>0</v>
      </c>
      <c r="I1527" s="2">
        <v>210207</v>
      </c>
      <c r="J1527" s="2">
        <v>114209</v>
      </c>
      <c r="K1527" s="2">
        <f t="shared" si="120"/>
        <v>324416</v>
      </c>
      <c r="L1527" s="11">
        <v>37339</v>
      </c>
      <c r="M1527" s="5">
        <v>339157</v>
      </c>
      <c r="N1527" s="2">
        <f t="shared" si="116"/>
        <v>376496</v>
      </c>
      <c r="O1527" s="2">
        <f t="shared" si="117"/>
        <v>52080</v>
      </c>
      <c r="P1527" s="5">
        <v>37339</v>
      </c>
      <c r="Q1527" s="2">
        <f t="shared" si="118"/>
        <v>14741</v>
      </c>
      <c r="R1527" s="2">
        <f t="shared" si="119"/>
        <v>-14741</v>
      </c>
    </row>
    <row r="1528" spans="1:18" ht="46.5" customHeight="1" x14ac:dyDescent="0.25">
      <c r="A1528" s="14" t="s">
        <v>5172</v>
      </c>
      <c r="B1528" s="33" t="s">
        <v>5188</v>
      </c>
      <c r="C1528" s="3">
        <v>2278578</v>
      </c>
      <c r="D1528" s="4" t="s">
        <v>5173</v>
      </c>
      <c r="E1528" s="4" t="s">
        <v>5187</v>
      </c>
      <c r="F1528" s="3" t="s">
        <v>272</v>
      </c>
      <c r="G1528" s="2" t="s">
        <v>5680</v>
      </c>
      <c r="H1528" s="2">
        <v>0</v>
      </c>
      <c r="I1528" s="2">
        <v>231532</v>
      </c>
      <c r="J1528" s="2">
        <v>105558</v>
      </c>
      <c r="K1528" s="2">
        <f t="shared" si="120"/>
        <v>337090</v>
      </c>
      <c r="L1528" s="11">
        <v>19914</v>
      </c>
      <c r="M1528" s="5">
        <v>334587</v>
      </c>
      <c r="N1528" s="2">
        <f t="shared" si="116"/>
        <v>354501</v>
      </c>
      <c r="O1528" s="2">
        <f t="shared" si="117"/>
        <v>17411</v>
      </c>
      <c r="P1528" s="5">
        <v>19914</v>
      </c>
      <c r="Q1528" s="2">
        <f t="shared" si="118"/>
        <v>-2503</v>
      </c>
      <c r="R1528" s="2">
        <f t="shared" si="119"/>
        <v>2503</v>
      </c>
    </row>
    <row r="1529" spans="1:18" ht="46.5" customHeight="1" x14ac:dyDescent="0.25">
      <c r="A1529" s="14" t="s">
        <v>5172</v>
      </c>
      <c r="B1529" s="33" t="s">
        <v>192</v>
      </c>
      <c r="C1529" s="3">
        <v>2278947</v>
      </c>
      <c r="D1529" s="4" t="s">
        <v>5173</v>
      </c>
      <c r="E1529" s="4" t="s">
        <v>5185</v>
      </c>
      <c r="F1529" s="3" t="s">
        <v>272</v>
      </c>
      <c r="G1529" s="2" t="s">
        <v>5680</v>
      </c>
      <c r="H1529" s="2">
        <v>0</v>
      </c>
      <c r="I1529" s="2">
        <v>213038</v>
      </c>
      <c r="J1529" s="2">
        <v>170333</v>
      </c>
      <c r="K1529" s="2">
        <f t="shared" si="120"/>
        <v>383371</v>
      </c>
      <c r="L1529" s="11">
        <v>36062</v>
      </c>
      <c r="M1529" s="5">
        <v>321520</v>
      </c>
      <c r="N1529" s="2">
        <f t="shared" si="116"/>
        <v>357582</v>
      </c>
      <c r="O1529" s="2">
        <f t="shared" si="117"/>
        <v>-25789</v>
      </c>
      <c r="P1529" s="5">
        <v>33947</v>
      </c>
      <c r="Q1529" s="2">
        <f t="shared" si="118"/>
        <v>-59736</v>
      </c>
      <c r="R1529" s="2">
        <f t="shared" si="119"/>
        <v>59736</v>
      </c>
    </row>
    <row r="1530" spans="1:18" ht="46.5" customHeight="1" x14ac:dyDescent="0.25">
      <c r="A1530" s="14" t="s">
        <v>5172</v>
      </c>
      <c r="B1530" s="33" t="s">
        <v>185</v>
      </c>
      <c r="C1530" s="3">
        <v>2279485</v>
      </c>
      <c r="D1530" s="4" t="s">
        <v>5173</v>
      </c>
      <c r="E1530" s="4" t="s">
        <v>5182</v>
      </c>
      <c r="F1530" s="3" t="s">
        <v>272</v>
      </c>
      <c r="G1530" s="2" t="s">
        <v>5680</v>
      </c>
      <c r="H1530" s="2">
        <v>0</v>
      </c>
      <c r="I1530" s="2">
        <v>210207</v>
      </c>
      <c r="J1530" s="2">
        <v>114209</v>
      </c>
      <c r="K1530" s="2">
        <f t="shared" si="120"/>
        <v>324416</v>
      </c>
      <c r="L1530" s="11">
        <v>37339</v>
      </c>
      <c r="M1530" s="5">
        <v>325117</v>
      </c>
      <c r="N1530" s="2">
        <f t="shared" si="116"/>
        <v>362456</v>
      </c>
      <c r="O1530" s="2">
        <f t="shared" si="117"/>
        <v>38040</v>
      </c>
      <c r="P1530" s="5">
        <v>37339</v>
      </c>
      <c r="Q1530" s="2">
        <f t="shared" si="118"/>
        <v>701</v>
      </c>
      <c r="R1530" s="2">
        <f t="shared" si="119"/>
        <v>-701</v>
      </c>
    </row>
    <row r="1531" spans="1:18" ht="46.5" customHeight="1" x14ac:dyDescent="0.25">
      <c r="A1531" s="14" t="s">
        <v>5172</v>
      </c>
      <c r="B1531" s="33" t="s">
        <v>185</v>
      </c>
      <c r="C1531" s="3">
        <v>2490362</v>
      </c>
      <c r="D1531" s="4" t="s">
        <v>5173</v>
      </c>
      <c r="E1531" s="4" t="s">
        <v>5186</v>
      </c>
      <c r="F1531" s="3" t="s">
        <v>272</v>
      </c>
      <c r="G1531" s="2" t="s">
        <v>5680</v>
      </c>
      <c r="H1531" s="2">
        <v>0</v>
      </c>
      <c r="I1531" s="2">
        <v>210207</v>
      </c>
      <c r="J1531" s="2">
        <v>114209</v>
      </c>
      <c r="K1531" s="2">
        <f t="shared" si="120"/>
        <v>324416</v>
      </c>
      <c r="L1531" s="11">
        <v>36107</v>
      </c>
      <c r="M1531" s="5">
        <v>326349</v>
      </c>
      <c r="N1531" s="2">
        <f t="shared" si="116"/>
        <v>362456</v>
      </c>
      <c r="O1531" s="2">
        <f t="shared" si="117"/>
        <v>38040</v>
      </c>
      <c r="P1531" s="5">
        <v>36107</v>
      </c>
      <c r="Q1531" s="2">
        <f t="shared" si="118"/>
        <v>1933</v>
      </c>
      <c r="R1531" s="2">
        <f t="shared" si="119"/>
        <v>-1933</v>
      </c>
    </row>
    <row r="1532" spans="1:18" ht="46.5" customHeight="1" x14ac:dyDescent="0.25">
      <c r="A1532" s="14" t="s">
        <v>2134</v>
      </c>
      <c r="B1532" s="33">
        <v>31801</v>
      </c>
      <c r="C1532" s="3">
        <v>1186103</v>
      </c>
      <c r="D1532" s="3" t="s">
        <v>2135</v>
      </c>
      <c r="E1532" s="4" t="s">
        <v>2144</v>
      </c>
      <c r="F1532" s="3" t="s">
        <v>2145</v>
      </c>
      <c r="G1532" s="2" t="s">
        <v>5680</v>
      </c>
      <c r="H1532" s="2">
        <v>631696</v>
      </c>
      <c r="I1532" s="2">
        <v>511195</v>
      </c>
      <c r="J1532" s="2">
        <v>229905</v>
      </c>
      <c r="K1532" s="2">
        <f t="shared" si="120"/>
        <v>1372796</v>
      </c>
      <c r="L1532" s="6">
        <v>1202734</v>
      </c>
      <c r="M1532" s="5">
        <v>1088042</v>
      </c>
      <c r="N1532" s="2">
        <f t="shared" si="116"/>
        <v>2290776</v>
      </c>
      <c r="O1532" s="2">
        <f t="shared" si="117"/>
        <v>917980</v>
      </c>
      <c r="P1532" s="5">
        <v>263969</v>
      </c>
      <c r="Q1532" s="2">
        <f t="shared" si="118"/>
        <v>654011</v>
      </c>
      <c r="R1532" s="2">
        <f t="shared" si="119"/>
        <v>-654011</v>
      </c>
    </row>
    <row r="1533" spans="1:18" ht="46.5" customHeight="1" x14ac:dyDescent="0.25">
      <c r="A1533" s="14" t="s">
        <v>2134</v>
      </c>
      <c r="B1533" s="33">
        <v>40374</v>
      </c>
      <c r="C1533" s="3">
        <v>2000623</v>
      </c>
      <c r="D1533" s="3" t="s">
        <v>2135</v>
      </c>
      <c r="E1533" s="4" t="s">
        <v>2142</v>
      </c>
      <c r="F1533" s="3" t="s">
        <v>2143</v>
      </c>
      <c r="G1533" s="2" t="s">
        <v>5670</v>
      </c>
      <c r="H1533" s="2">
        <v>0</v>
      </c>
      <c r="I1533" s="2">
        <v>122838</v>
      </c>
      <c r="J1533" s="2">
        <v>100185</v>
      </c>
      <c r="K1533" s="2">
        <f t="shared" si="120"/>
        <v>223023</v>
      </c>
      <c r="L1533" s="11"/>
      <c r="M1533" s="5">
        <v>284535</v>
      </c>
      <c r="N1533" s="2">
        <f t="shared" si="116"/>
        <v>284535</v>
      </c>
      <c r="O1533" s="2">
        <f t="shared" si="117"/>
        <v>61512</v>
      </c>
      <c r="P1533" s="5">
        <v>0</v>
      </c>
      <c r="Q1533" s="2">
        <f t="shared" si="118"/>
        <v>61512</v>
      </c>
      <c r="R1533" s="2">
        <f t="shared" si="119"/>
        <v>-61512</v>
      </c>
    </row>
    <row r="1534" spans="1:18" ht="46.5" customHeight="1" x14ac:dyDescent="0.25">
      <c r="A1534" s="14" t="s">
        <v>2134</v>
      </c>
      <c r="B1534" s="33">
        <v>39999</v>
      </c>
      <c r="C1534" s="3">
        <v>2278958</v>
      </c>
      <c r="D1534" s="4" t="s">
        <v>2135</v>
      </c>
      <c r="E1534" s="4" t="s">
        <v>2140</v>
      </c>
      <c r="F1534" s="3" t="s">
        <v>2141</v>
      </c>
      <c r="G1534" s="2" t="s">
        <v>5670</v>
      </c>
      <c r="H1534" s="2">
        <v>0</v>
      </c>
      <c r="I1534" s="2">
        <v>291531</v>
      </c>
      <c r="J1534" s="2">
        <v>119746</v>
      </c>
      <c r="K1534" s="2">
        <f t="shared" si="120"/>
        <v>411277</v>
      </c>
      <c r="L1534" s="11">
        <v>34492</v>
      </c>
      <c r="M1534" s="5">
        <v>444091</v>
      </c>
      <c r="N1534" s="2">
        <f t="shared" si="116"/>
        <v>478583</v>
      </c>
      <c r="O1534" s="2">
        <f t="shared" si="117"/>
        <v>67306</v>
      </c>
      <c r="P1534" s="5">
        <v>35204</v>
      </c>
      <c r="Q1534" s="2">
        <f t="shared" si="118"/>
        <v>32102</v>
      </c>
      <c r="R1534" s="2">
        <f t="shared" si="119"/>
        <v>-32102</v>
      </c>
    </row>
    <row r="1535" spans="1:18" ht="46.5" customHeight="1" x14ac:dyDescent="0.25">
      <c r="A1535" s="14" t="s">
        <v>2134</v>
      </c>
      <c r="B1535" s="33">
        <v>39942</v>
      </c>
      <c r="C1535" s="3">
        <v>2279133</v>
      </c>
      <c r="D1535" s="4" t="s">
        <v>2135</v>
      </c>
      <c r="E1535" s="4" t="s">
        <v>2136</v>
      </c>
      <c r="F1535" s="3" t="s">
        <v>2137</v>
      </c>
      <c r="G1535" s="2" t="s">
        <v>5670</v>
      </c>
      <c r="H1535" s="2">
        <v>0</v>
      </c>
      <c r="I1535" s="2">
        <v>210207</v>
      </c>
      <c r="J1535" s="2">
        <v>111893</v>
      </c>
      <c r="K1535" s="2">
        <f t="shared" si="120"/>
        <v>322100</v>
      </c>
      <c r="L1535" s="11">
        <v>21042</v>
      </c>
      <c r="M1535" s="5">
        <v>362456</v>
      </c>
      <c r="N1535" s="2">
        <f t="shared" si="116"/>
        <v>383498</v>
      </c>
      <c r="O1535" s="2">
        <f t="shared" si="117"/>
        <v>61398</v>
      </c>
      <c r="P1535" s="5">
        <v>20942</v>
      </c>
      <c r="Q1535" s="2">
        <f t="shared" si="118"/>
        <v>40456</v>
      </c>
      <c r="R1535" s="2">
        <f t="shared" si="119"/>
        <v>-40456</v>
      </c>
    </row>
    <row r="1536" spans="1:18" ht="46.5" customHeight="1" x14ac:dyDescent="0.25">
      <c r="A1536" s="14" t="s">
        <v>2134</v>
      </c>
      <c r="B1536" s="33">
        <v>39942</v>
      </c>
      <c r="C1536" s="3">
        <v>2279134</v>
      </c>
      <c r="D1536" s="4" t="s">
        <v>2135</v>
      </c>
      <c r="E1536" s="4" t="s">
        <v>2138</v>
      </c>
      <c r="F1536" s="3" t="s">
        <v>2139</v>
      </c>
      <c r="G1536" s="2" t="s">
        <v>5670</v>
      </c>
      <c r="H1536" s="2">
        <v>0</v>
      </c>
      <c r="I1536" s="2">
        <v>210207</v>
      </c>
      <c r="J1536" s="2">
        <v>111894</v>
      </c>
      <c r="K1536" s="2">
        <f t="shared" si="120"/>
        <v>322101</v>
      </c>
      <c r="L1536" s="11">
        <v>21042</v>
      </c>
      <c r="M1536" s="5">
        <v>395162</v>
      </c>
      <c r="N1536" s="2">
        <f t="shared" si="116"/>
        <v>416204</v>
      </c>
      <c r="O1536" s="2">
        <f t="shared" si="117"/>
        <v>94103</v>
      </c>
      <c r="P1536" s="5">
        <v>20942</v>
      </c>
      <c r="Q1536" s="2">
        <f t="shared" si="118"/>
        <v>73161</v>
      </c>
      <c r="R1536" s="2">
        <f t="shared" si="119"/>
        <v>-73161</v>
      </c>
    </row>
    <row r="1537" spans="1:18" ht="46.5" customHeight="1" x14ac:dyDescent="0.25">
      <c r="A1537" s="14" t="s">
        <v>4438</v>
      </c>
      <c r="B1537" s="33">
        <v>40399</v>
      </c>
      <c r="C1537" s="3">
        <v>1933294</v>
      </c>
      <c r="D1537" s="3" t="s">
        <v>4439</v>
      </c>
      <c r="E1537" s="3" t="s">
        <v>4443</v>
      </c>
      <c r="F1537" s="3" t="s">
        <v>11</v>
      </c>
      <c r="G1537" s="2" t="s">
        <v>5670</v>
      </c>
      <c r="H1537" s="2">
        <v>0</v>
      </c>
      <c r="I1537" s="2">
        <v>266685</v>
      </c>
      <c r="J1537" s="2">
        <v>110141</v>
      </c>
      <c r="K1537" s="2">
        <f t="shared" si="120"/>
        <v>376826</v>
      </c>
      <c r="L1537" s="11"/>
      <c r="M1537" s="3">
        <v>284043</v>
      </c>
      <c r="N1537" s="2">
        <f t="shared" si="116"/>
        <v>284043</v>
      </c>
      <c r="O1537" s="2">
        <f t="shared" si="117"/>
        <v>-92783</v>
      </c>
      <c r="P1537" s="3">
        <v>0</v>
      </c>
      <c r="Q1537" s="2">
        <f t="shared" si="118"/>
        <v>-92783</v>
      </c>
      <c r="R1537" s="2">
        <f t="shared" si="119"/>
        <v>92783</v>
      </c>
    </row>
    <row r="1538" spans="1:18" ht="46.5" customHeight="1" x14ac:dyDescent="0.25">
      <c r="A1538" s="14" t="s">
        <v>4438</v>
      </c>
      <c r="B1538" s="33">
        <v>40066</v>
      </c>
      <c r="C1538" s="3">
        <v>1935522</v>
      </c>
      <c r="D1538" s="3" t="s">
        <v>4439</v>
      </c>
      <c r="E1538" s="3" t="s">
        <v>4441</v>
      </c>
      <c r="F1538" s="3" t="s">
        <v>3309</v>
      </c>
      <c r="G1538" s="2" t="s">
        <v>5670</v>
      </c>
      <c r="H1538" s="2">
        <v>0</v>
      </c>
      <c r="I1538" s="2">
        <v>210207</v>
      </c>
      <c r="J1538" s="2">
        <v>99466</v>
      </c>
      <c r="K1538" s="2">
        <f t="shared" si="120"/>
        <v>309673</v>
      </c>
      <c r="L1538" s="11">
        <v>35940</v>
      </c>
      <c r="M1538" s="3">
        <v>362456</v>
      </c>
      <c r="N1538" s="2">
        <f t="shared" si="116"/>
        <v>398396</v>
      </c>
      <c r="O1538" s="2">
        <f t="shared" si="117"/>
        <v>88723</v>
      </c>
      <c r="P1538" s="3">
        <v>35940</v>
      </c>
      <c r="Q1538" s="2">
        <f t="shared" si="118"/>
        <v>52783</v>
      </c>
      <c r="R1538" s="2">
        <f t="shared" si="119"/>
        <v>-52783</v>
      </c>
    </row>
    <row r="1539" spans="1:18" ht="46.5" customHeight="1" x14ac:dyDescent="0.25">
      <c r="A1539" s="14" t="s">
        <v>4438</v>
      </c>
      <c r="B1539" s="33">
        <v>40003</v>
      </c>
      <c r="C1539" s="3">
        <v>2354070</v>
      </c>
      <c r="D1539" s="4" t="s">
        <v>4439</v>
      </c>
      <c r="E1539" s="4" t="s">
        <v>4442</v>
      </c>
      <c r="F1539" s="3" t="s">
        <v>3309</v>
      </c>
      <c r="G1539" s="2" t="s">
        <v>5670</v>
      </c>
      <c r="H1539" s="2">
        <v>0</v>
      </c>
      <c r="I1539" s="2">
        <v>210207</v>
      </c>
      <c r="J1539" s="2">
        <v>99466</v>
      </c>
      <c r="K1539" s="2">
        <f t="shared" si="120"/>
        <v>309673</v>
      </c>
      <c r="L1539" s="11">
        <v>35940</v>
      </c>
      <c r="M1539" s="5">
        <v>362456</v>
      </c>
      <c r="N1539" s="2">
        <f t="shared" si="116"/>
        <v>398396</v>
      </c>
      <c r="O1539" s="2">
        <f t="shared" si="117"/>
        <v>88723</v>
      </c>
      <c r="P1539" s="5">
        <v>35940</v>
      </c>
      <c r="Q1539" s="2">
        <f t="shared" si="118"/>
        <v>52783</v>
      </c>
      <c r="R1539" s="2">
        <f t="shared" si="119"/>
        <v>-52783</v>
      </c>
    </row>
    <row r="1540" spans="1:18" ht="46.5" customHeight="1" x14ac:dyDescent="0.25">
      <c r="A1540" s="14" t="s">
        <v>4438</v>
      </c>
      <c r="B1540" s="33">
        <v>40059</v>
      </c>
      <c r="C1540" s="3">
        <v>2354096</v>
      </c>
      <c r="D1540" s="4" t="s">
        <v>4439</v>
      </c>
      <c r="E1540" s="4" t="s">
        <v>4440</v>
      </c>
      <c r="F1540" s="3" t="s">
        <v>3309</v>
      </c>
      <c r="G1540" s="2" t="s">
        <v>5670</v>
      </c>
      <c r="H1540" s="2">
        <v>0</v>
      </c>
      <c r="I1540" s="2">
        <v>209064</v>
      </c>
      <c r="J1540" s="2">
        <v>99466</v>
      </c>
      <c r="K1540" s="2">
        <f t="shared" si="120"/>
        <v>308530</v>
      </c>
      <c r="L1540" s="11">
        <v>29266</v>
      </c>
      <c r="M1540" s="5">
        <v>333190</v>
      </c>
      <c r="N1540" s="2">
        <f t="shared" si="116"/>
        <v>362456</v>
      </c>
      <c r="O1540" s="2">
        <f t="shared" si="117"/>
        <v>53926</v>
      </c>
      <c r="P1540" s="5">
        <v>29266</v>
      </c>
      <c r="Q1540" s="2">
        <f t="shared" si="118"/>
        <v>24660</v>
      </c>
      <c r="R1540" s="2">
        <f t="shared" si="119"/>
        <v>-24660</v>
      </c>
    </row>
    <row r="1541" spans="1:18" ht="46.5" customHeight="1" x14ac:dyDescent="0.25">
      <c r="A1541" s="14" t="s">
        <v>4438</v>
      </c>
      <c r="B1541" s="33">
        <v>40399</v>
      </c>
      <c r="C1541" s="3">
        <v>2355243</v>
      </c>
      <c r="D1541" s="4" t="s">
        <v>4439</v>
      </c>
      <c r="E1541" s="4" t="s">
        <v>4444</v>
      </c>
      <c r="F1541" s="3" t="s">
        <v>74</v>
      </c>
      <c r="G1541" s="2" t="s">
        <v>5670</v>
      </c>
      <c r="H1541" s="2">
        <v>0</v>
      </c>
      <c r="I1541" s="2">
        <v>266681</v>
      </c>
      <c r="J1541" s="2">
        <v>81886</v>
      </c>
      <c r="K1541" s="2">
        <f t="shared" si="120"/>
        <v>348567</v>
      </c>
      <c r="L1541" s="11"/>
      <c r="M1541" s="5">
        <v>284043</v>
      </c>
      <c r="N1541" s="2">
        <f t="shared" ref="N1541:N1604" si="121">L1541+M1541</f>
        <v>284043</v>
      </c>
      <c r="O1541" s="2">
        <f t="shared" ref="O1541:O1604" si="122">N1541-K1541</f>
        <v>-64524</v>
      </c>
      <c r="P1541" s="5">
        <v>0</v>
      </c>
      <c r="Q1541" s="2">
        <f t="shared" ref="Q1541:Q1604" si="123">O1541-P1541</f>
        <v>-64524</v>
      </c>
      <c r="R1541" s="2">
        <f t="shared" ref="R1541:R1604" si="124">(K1541+P1541)-N1541</f>
        <v>64524</v>
      </c>
    </row>
    <row r="1542" spans="1:18" ht="46.5" customHeight="1" x14ac:dyDescent="0.25">
      <c r="A1542" s="14" t="s">
        <v>2213</v>
      </c>
      <c r="B1542" s="33">
        <v>40360</v>
      </c>
      <c r="C1542" s="3">
        <v>2208838</v>
      </c>
      <c r="D1542" s="4" t="s">
        <v>2214</v>
      </c>
      <c r="E1542" s="4" t="s">
        <v>2217</v>
      </c>
      <c r="F1542" s="3" t="s">
        <v>2218</v>
      </c>
      <c r="G1542" s="2" t="s">
        <v>5670</v>
      </c>
      <c r="H1542" s="2">
        <v>0</v>
      </c>
      <c r="I1542" s="2">
        <v>62797</v>
      </c>
      <c r="J1542" s="2">
        <v>103778</v>
      </c>
      <c r="K1542" s="2">
        <f t="shared" si="120"/>
        <v>166575</v>
      </c>
      <c r="L1542" s="11"/>
      <c r="M1542" s="5">
        <v>211326</v>
      </c>
      <c r="N1542" s="2">
        <f t="shared" si="121"/>
        <v>211326</v>
      </c>
      <c r="O1542" s="2">
        <f t="shared" si="122"/>
        <v>44751</v>
      </c>
      <c r="P1542" s="5">
        <v>0</v>
      </c>
      <c r="Q1542" s="2">
        <f t="shared" si="123"/>
        <v>44751</v>
      </c>
      <c r="R1542" s="2">
        <f t="shared" si="124"/>
        <v>-44751</v>
      </c>
    </row>
    <row r="1543" spans="1:18" ht="46.5" customHeight="1" x14ac:dyDescent="0.25">
      <c r="A1543" s="14" t="s">
        <v>2213</v>
      </c>
      <c r="B1543" s="33">
        <v>40462</v>
      </c>
      <c r="C1543" s="3">
        <v>2227483</v>
      </c>
      <c r="D1543" s="4" t="s">
        <v>2214</v>
      </c>
      <c r="E1543" s="4" t="s">
        <v>2219</v>
      </c>
      <c r="F1543" s="3" t="s">
        <v>9</v>
      </c>
      <c r="G1543" s="2" t="s">
        <v>5670</v>
      </c>
      <c r="H1543" s="2">
        <v>0</v>
      </c>
      <c r="I1543" s="2">
        <v>206952</v>
      </c>
      <c r="J1543" s="2">
        <v>309815</v>
      </c>
      <c r="K1543" s="2">
        <f t="shared" si="120"/>
        <v>516767</v>
      </c>
      <c r="L1543" s="11"/>
      <c r="M1543" s="5">
        <v>344853</v>
      </c>
      <c r="N1543" s="2">
        <f t="shared" si="121"/>
        <v>344853</v>
      </c>
      <c r="O1543" s="2">
        <f t="shared" si="122"/>
        <v>-171914</v>
      </c>
      <c r="P1543" s="5">
        <v>0</v>
      </c>
      <c r="Q1543" s="2">
        <f t="shared" si="123"/>
        <v>-171914</v>
      </c>
      <c r="R1543" s="2">
        <f t="shared" si="124"/>
        <v>171914</v>
      </c>
    </row>
    <row r="1544" spans="1:18" ht="46.5" customHeight="1" x14ac:dyDescent="0.25">
      <c r="A1544" s="14" t="s">
        <v>2213</v>
      </c>
      <c r="B1544" s="33">
        <v>40063</v>
      </c>
      <c r="C1544" s="3">
        <v>2244248</v>
      </c>
      <c r="D1544" s="4" t="s">
        <v>2214</v>
      </c>
      <c r="E1544" s="4" t="s">
        <v>2216</v>
      </c>
      <c r="F1544" s="3" t="s">
        <v>64</v>
      </c>
      <c r="G1544" s="2" t="s">
        <v>5670</v>
      </c>
      <c r="H1544" s="2">
        <v>0</v>
      </c>
      <c r="I1544" s="2">
        <v>210207</v>
      </c>
      <c r="J1544" s="2">
        <v>99463</v>
      </c>
      <c r="K1544" s="2">
        <f t="shared" si="120"/>
        <v>309670</v>
      </c>
      <c r="L1544" s="11">
        <v>35940</v>
      </c>
      <c r="M1544" s="5">
        <v>362456</v>
      </c>
      <c r="N1544" s="2">
        <f t="shared" si="121"/>
        <v>398396</v>
      </c>
      <c r="O1544" s="2">
        <f t="shared" si="122"/>
        <v>88726</v>
      </c>
      <c r="P1544" s="5">
        <v>35468</v>
      </c>
      <c r="Q1544" s="2">
        <f t="shared" si="123"/>
        <v>53258</v>
      </c>
      <c r="R1544" s="2">
        <f t="shared" si="124"/>
        <v>-53258</v>
      </c>
    </row>
    <row r="1545" spans="1:18" ht="46.5" customHeight="1" x14ac:dyDescent="0.25">
      <c r="A1545" s="14" t="s">
        <v>2213</v>
      </c>
      <c r="B1545" s="33">
        <v>40061</v>
      </c>
      <c r="C1545" s="3">
        <v>2330397</v>
      </c>
      <c r="D1545" s="4" t="s">
        <v>2214</v>
      </c>
      <c r="E1545" s="4" t="s">
        <v>2215</v>
      </c>
      <c r="F1545" s="3" t="s">
        <v>64</v>
      </c>
      <c r="G1545" s="2" t="s">
        <v>5670</v>
      </c>
      <c r="H1545" s="2">
        <v>0</v>
      </c>
      <c r="I1545" s="2">
        <v>210207</v>
      </c>
      <c r="J1545" s="2">
        <v>99462</v>
      </c>
      <c r="K1545" s="2">
        <f t="shared" si="120"/>
        <v>309669</v>
      </c>
      <c r="L1545" s="11">
        <v>36701</v>
      </c>
      <c r="M1545" s="5">
        <v>362456</v>
      </c>
      <c r="N1545" s="2">
        <f t="shared" si="121"/>
        <v>399157</v>
      </c>
      <c r="O1545" s="2">
        <f t="shared" si="122"/>
        <v>89488</v>
      </c>
      <c r="P1545" s="5">
        <v>36701</v>
      </c>
      <c r="Q1545" s="2">
        <f t="shared" si="123"/>
        <v>52787</v>
      </c>
      <c r="R1545" s="2">
        <f t="shared" si="124"/>
        <v>-52787</v>
      </c>
    </row>
    <row r="1546" spans="1:18" ht="46.5" customHeight="1" x14ac:dyDescent="0.25">
      <c r="A1546" s="14" t="s">
        <v>4483</v>
      </c>
      <c r="B1546" s="33" t="s">
        <v>4492</v>
      </c>
      <c r="C1546" s="3">
        <v>1077396</v>
      </c>
      <c r="D1546" s="3" t="s">
        <v>4484</v>
      </c>
      <c r="E1546" s="3" t="s">
        <v>4490</v>
      </c>
      <c r="F1546" s="3" t="s">
        <v>4491</v>
      </c>
      <c r="G1546" s="2" t="s">
        <v>5680</v>
      </c>
      <c r="H1546" s="2">
        <v>814481</v>
      </c>
      <c r="I1546" s="2">
        <v>160501</v>
      </c>
      <c r="J1546" s="2">
        <v>228038</v>
      </c>
      <c r="K1546" s="2">
        <f t="shared" si="120"/>
        <v>1203020</v>
      </c>
      <c r="L1546" s="6">
        <v>856909</v>
      </c>
      <c r="M1546" s="3">
        <v>0</v>
      </c>
      <c r="N1546" s="2">
        <f t="shared" si="121"/>
        <v>856909</v>
      </c>
      <c r="O1546" s="2">
        <f t="shared" si="122"/>
        <v>-346111</v>
      </c>
      <c r="P1546" s="3">
        <v>0</v>
      </c>
      <c r="Q1546" s="2">
        <f t="shared" si="123"/>
        <v>-346111</v>
      </c>
      <c r="R1546" s="2">
        <f t="shared" si="124"/>
        <v>346111</v>
      </c>
    </row>
    <row r="1547" spans="1:18" ht="46.5" customHeight="1" x14ac:dyDescent="0.25">
      <c r="A1547" s="14" t="s">
        <v>4483</v>
      </c>
      <c r="B1547" s="33" t="s">
        <v>4492</v>
      </c>
      <c r="C1547" s="3">
        <v>1078058</v>
      </c>
      <c r="D1547" s="3" t="s">
        <v>4484</v>
      </c>
      <c r="E1547" s="3" t="s">
        <v>4494</v>
      </c>
      <c r="F1547" s="3" t="s">
        <v>4493</v>
      </c>
      <c r="G1547" s="2" t="s">
        <v>5680</v>
      </c>
      <c r="H1547" s="2">
        <v>799947</v>
      </c>
      <c r="I1547" s="2">
        <v>287128</v>
      </c>
      <c r="J1547" s="2">
        <v>0</v>
      </c>
      <c r="K1547" s="2">
        <f t="shared" si="120"/>
        <v>1087075</v>
      </c>
      <c r="L1547" s="6">
        <v>841369</v>
      </c>
      <c r="M1547" s="3">
        <v>0</v>
      </c>
      <c r="N1547" s="2">
        <f t="shared" si="121"/>
        <v>841369</v>
      </c>
      <c r="O1547" s="2">
        <f t="shared" si="122"/>
        <v>-245706</v>
      </c>
      <c r="P1547" s="3">
        <v>0</v>
      </c>
      <c r="Q1547" s="2">
        <f t="shared" si="123"/>
        <v>-245706</v>
      </c>
      <c r="R1547" s="2">
        <f t="shared" si="124"/>
        <v>245706</v>
      </c>
    </row>
    <row r="1548" spans="1:18" ht="46.5" customHeight="1" x14ac:dyDescent="0.25">
      <c r="A1548" s="14" t="s">
        <v>4483</v>
      </c>
      <c r="B1548" s="33" t="s">
        <v>1681</v>
      </c>
      <c r="C1548" s="3">
        <v>1233151</v>
      </c>
      <c r="D1548" s="3" t="s">
        <v>4484</v>
      </c>
      <c r="E1548" s="3" t="s">
        <v>4485</v>
      </c>
      <c r="F1548" s="3" t="s">
        <v>4486</v>
      </c>
      <c r="G1548" s="2" t="s">
        <v>5680</v>
      </c>
      <c r="H1548" s="2">
        <v>698676</v>
      </c>
      <c r="I1548" s="2">
        <v>142723</v>
      </c>
      <c r="J1548" s="2">
        <v>146521</v>
      </c>
      <c r="K1548" s="2">
        <f t="shared" si="120"/>
        <v>987920</v>
      </c>
      <c r="L1548" s="6">
        <v>749464</v>
      </c>
      <c r="M1548" s="3">
        <v>0</v>
      </c>
      <c r="N1548" s="2">
        <f t="shared" si="121"/>
        <v>749464</v>
      </c>
      <c r="O1548" s="2">
        <f t="shared" si="122"/>
        <v>-238456</v>
      </c>
      <c r="P1548" s="3">
        <v>0</v>
      </c>
      <c r="Q1548" s="2">
        <f t="shared" si="123"/>
        <v>-238456</v>
      </c>
      <c r="R1548" s="2">
        <f t="shared" si="124"/>
        <v>238456</v>
      </c>
    </row>
    <row r="1549" spans="1:18" ht="46.5" customHeight="1" x14ac:dyDescent="0.25">
      <c r="A1549" s="14" t="s">
        <v>4483</v>
      </c>
      <c r="B1549" s="33" t="s">
        <v>4324</v>
      </c>
      <c r="C1549" s="3">
        <v>1387678</v>
      </c>
      <c r="D1549" s="3" t="s">
        <v>4484</v>
      </c>
      <c r="E1549" s="3" t="s">
        <v>4487</v>
      </c>
      <c r="F1549" s="3" t="s">
        <v>4488</v>
      </c>
      <c r="G1549" s="2" t="s">
        <v>5680</v>
      </c>
      <c r="H1549" s="2">
        <v>273445</v>
      </c>
      <c r="I1549" s="2">
        <v>451369</v>
      </c>
      <c r="J1549" s="2">
        <v>205212</v>
      </c>
      <c r="K1549" s="2">
        <f t="shared" si="120"/>
        <v>930026</v>
      </c>
      <c r="L1549" s="6">
        <v>416086</v>
      </c>
      <c r="M1549" s="3">
        <v>0</v>
      </c>
      <c r="N1549" s="2">
        <f t="shared" si="121"/>
        <v>416086</v>
      </c>
      <c r="O1549" s="2">
        <f t="shared" si="122"/>
        <v>-513940</v>
      </c>
      <c r="P1549" s="3">
        <v>0</v>
      </c>
      <c r="Q1549" s="2">
        <f t="shared" si="123"/>
        <v>-513940</v>
      </c>
      <c r="R1549" s="2">
        <f t="shared" si="124"/>
        <v>513940</v>
      </c>
    </row>
    <row r="1550" spans="1:18" ht="46.5" customHeight="1" x14ac:dyDescent="0.25">
      <c r="A1550" s="14" t="s">
        <v>4483</v>
      </c>
      <c r="B1550" s="33" t="s">
        <v>4327</v>
      </c>
      <c r="C1550" s="3">
        <v>1466520</v>
      </c>
      <c r="D1550" s="3" t="s">
        <v>4484</v>
      </c>
      <c r="E1550" s="3" t="s">
        <v>4489</v>
      </c>
      <c r="F1550" s="3" t="s">
        <v>4488</v>
      </c>
      <c r="G1550" s="2" t="s">
        <v>5680</v>
      </c>
      <c r="H1550" s="2">
        <v>284792</v>
      </c>
      <c r="I1550" s="2">
        <v>438583</v>
      </c>
      <c r="J1550" s="2">
        <v>199071</v>
      </c>
      <c r="K1550" s="2">
        <f t="shared" si="120"/>
        <v>922446</v>
      </c>
      <c r="L1550" s="6">
        <v>490971</v>
      </c>
      <c r="M1550" s="3">
        <v>730275</v>
      </c>
      <c r="N1550" s="2">
        <f t="shared" si="121"/>
        <v>1221246</v>
      </c>
      <c r="O1550" s="2">
        <f t="shared" si="122"/>
        <v>298800</v>
      </c>
      <c r="P1550" s="3">
        <v>47248</v>
      </c>
      <c r="Q1550" s="2">
        <f t="shared" si="123"/>
        <v>251552</v>
      </c>
      <c r="R1550" s="2">
        <f t="shared" si="124"/>
        <v>-251552</v>
      </c>
    </row>
    <row r="1551" spans="1:18" ht="46.5" customHeight="1" x14ac:dyDescent="0.25">
      <c r="A1551" s="14" t="s">
        <v>4483</v>
      </c>
      <c r="B1551" s="33" t="s">
        <v>4331</v>
      </c>
      <c r="C1551" s="3">
        <v>1872485</v>
      </c>
      <c r="D1551" s="3" t="s">
        <v>4484</v>
      </c>
      <c r="E1551" s="3" t="s">
        <v>4496</v>
      </c>
      <c r="F1551" s="3" t="s">
        <v>4497</v>
      </c>
      <c r="G1551" s="2" t="s">
        <v>5680</v>
      </c>
      <c r="H1551" s="2">
        <v>0</v>
      </c>
      <c r="I1551" s="2">
        <v>221161</v>
      </c>
      <c r="J1551" s="2">
        <v>105410</v>
      </c>
      <c r="K1551" s="2">
        <f t="shared" si="120"/>
        <v>326571</v>
      </c>
      <c r="L1551" s="11"/>
      <c r="M1551" s="3">
        <v>0</v>
      </c>
      <c r="N1551" s="2">
        <f t="shared" si="121"/>
        <v>0</v>
      </c>
      <c r="O1551" s="2">
        <f t="shared" si="122"/>
        <v>-326571</v>
      </c>
      <c r="P1551" s="3">
        <v>0</v>
      </c>
      <c r="Q1551" s="2">
        <f t="shared" si="123"/>
        <v>-326571</v>
      </c>
      <c r="R1551" s="2">
        <f t="shared" si="124"/>
        <v>326571</v>
      </c>
    </row>
    <row r="1552" spans="1:18" ht="46.5" customHeight="1" x14ac:dyDescent="0.25">
      <c r="A1552" s="14" t="s">
        <v>4483</v>
      </c>
      <c r="B1552" s="33" t="s">
        <v>4331</v>
      </c>
      <c r="C1552" s="3">
        <v>1948457</v>
      </c>
      <c r="D1552" s="3" t="s">
        <v>4484</v>
      </c>
      <c r="E1552" s="3" t="s">
        <v>4495</v>
      </c>
      <c r="F1552" s="3" t="s">
        <v>3386</v>
      </c>
      <c r="G1552" s="2" t="s">
        <v>5680</v>
      </c>
      <c r="H1552" s="2">
        <v>0</v>
      </c>
      <c r="I1552" s="2">
        <v>221613</v>
      </c>
      <c r="J1552" s="2">
        <v>105410</v>
      </c>
      <c r="K1552" s="2">
        <f t="shared" si="120"/>
        <v>327023</v>
      </c>
      <c r="L1552" s="11"/>
      <c r="M1552" s="3">
        <v>0</v>
      </c>
      <c r="N1552" s="2">
        <f t="shared" si="121"/>
        <v>0</v>
      </c>
      <c r="O1552" s="2">
        <f t="shared" si="122"/>
        <v>-327023</v>
      </c>
      <c r="P1552" s="3">
        <v>0</v>
      </c>
      <c r="Q1552" s="2">
        <f t="shared" si="123"/>
        <v>-327023</v>
      </c>
      <c r="R1552" s="2">
        <f t="shared" si="124"/>
        <v>327023</v>
      </c>
    </row>
    <row r="1553" spans="1:18" ht="46.5" customHeight="1" x14ac:dyDescent="0.25">
      <c r="A1553" s="14" t="s">
        <v>4483</v>
      </c>
      <c r="B1553" s="33" t="s">
        <v>4503</v>
      </c>
      <c r="C1553" s="3">
        <v>1958622</v>
      </c>
      <c r="D1553" s="3" t="s">
        <v>4484</v>
      </c>
      <c r="E1553" s="3" t="s">
        <v>4502</v>
      </c>
      <c r="F1553" s="3" t="s">
        <v>156</v>
      </c>
      <c r="G1553" s="2" t="s">
        <v>5680</v>
      </c>
      <c r="H1553" s="2">
        <v>0</v>
      </c>
      <c r="I1553" s="2">
        <v>208605</v>
      </c>
      <c r="J1553" s="2">
        <v>77211</v>
      </c>
      <c r="K1553" s="2">
        <f t="shared" si="120"/>
        <v>285816</v>
      </c>
      <c r="L1553" s="11"/>
      <c r="M1553" s="3">
        <v>0</v>
      </c>
      <c r="N1553" s="2">
        <f t="shared" si="121"/>
        <v>0</v>
      </c>
      <c r="O1553" s="2">
        <f t="shared" si="122"/>
        <v>-285816</v>
      </c>
      <c r="P1553" s="3">
        <v>0</v>
      </c>
      <c r="Q1553" s="2">
        <f t="shared" si="123"/>
        <v>-285816</v>
      </c>
      <c r="R1553" s="2">
        <f t="shared" si="124"/>
        <v>285816</v>
      </c>
    </row>
    <row r="1554" spans="1:18" ht="46.5" customHeight="1" x14ac:dyDescent="0.25">
      <c r="A1554" s="14" t="s">
        <v>4483</v>
      </c>
      <c r="B1554" s="33" t="s">
        <v>185</v>
      </c>
      <c r="C1554" s="3">
        <v>2234053</v>
      </c>
      <c r="D1554" s="4" t="s">
        <v>4484</v>
      </c>
      <c r="E1554" s="4" t="s">
        <v>4499</v>
      </c>
      <c r="F1554" s="3" t="s">
        <v>4500</v>
      </c>
      <c r="G1554" s="2" t="s">
        <v>5680</v>
      </c>
      <c r="H1554" s="2">
        <v>0</v>
      </c>
      <c r="I1554" s="2">
        <v>210207</v>
      </c>
      <c r="J1554" s="2">
        <v>99466</v>
      </c>
      <c r="K1554" s="2">
        <f t="shared" si="120"/>
        <v>309673</v>
      </c>
      <c r="L1554" s="11">
        <v>35010</v>
      </c>
      <c r="M1554" s="5">
        <v>362456</v>
      </c>
      <c r="N1554" s="2">
        <f t="shared" si="121"/>
        <v>397466</v>
      </c>
      <c r="O1554" s="2">
        <f t="shared" si="122"/>
        <v>87793</v>
      </c>
      <c r="P1554" s="5">
        <v>35010</v>
      </c>
      <c r="Q1554" s="2">
        <f t="shared" si="123"/>
        <v>52783</v>
      </c>
      <c r="R1554" s="2">
        <f t="shared" si="124"/>
        <v>-52783</v>
      </c>
    </row>
    <row r="1555" spans="1:18" ht="46.5" customHeight="1" x14ac:dyDescent="0.25">
      <c r="A1555" s="14" t="s">
        <v>4483</v>
      </c>
      <c r="B1555" s="33" t="s">
        <v>1675</v>
      </c>
      <c r="C1555" s="3">
        <v>2234470</v>
      </c>
      <c r="D1555" s="4" t="s">
        <v>4484</v>
      </c>
      <c r="E1555" s="4" t="s">
        <v>4501</v>
      </c>
      <c r="F1555" s="3" t="s">
        <v>4500</v>
      </c>
      <c r="G1555" s="2" t="s">
        <v>5680</v>
      </c>
      <c r="H1555" s="2">
        <v>0</v>
      </c>
      <c r="I1555" s="2">
        <v>210207</v>
      </c>
      <c r="J1555" s="2">
        <v>99466</v>
      </c>
      <c r="K1555" s="2">
        <f t="shared" si="120"/>
        <v>309673</v>
      </c>
      <c r="L1555" s="11">
        <v>35010</v>
      </c>
      <c r="M1555" s="5">
        <v>362456</v>
      </c>
      <c r="N1555" s="2">
        <f t="shared" si="121"/>
        <v>397466</v>
      </c>
      <c r="O1555" s="2">
        <f t="shared" si="122"/>
        <v>87793</v>
      </c>
      <c r="P1555" s="5">
        <v>35010</v>
      </c>
      <c r="Q1555" s="2">
        <f t="shared" si="123"/>
        <v>52783</v>
      </c>
      <c r="R1555" s="2">
        <f t="shared" si="124"/>
        <v>-52783</v>
      </c>
    </row>
    <row r="1556" spans="1:18" ht="46.5" customHeight="1" x14ac:dyDescent="0.25">
      <c r="A1556" s="14" t="s">
        <v>4483</v>
      </c>
      <c r="B1556" s="33" t="s">
        <v>185</v>
      </c>
      <c r="C1556" s="3">
        <v>2325672</v>
      </c>
      <c r="D1556" s="4" t="s">
        <v>4484</v>
      </c>
      <c r="E1556" s="4" t="s">
        <v>4498</v>
      </c>
      <c r="F1556" s="3" t="s">
        <v>3384</v>
      </c>
      <c r="G1556" s="2" t="s">
        <v>5680</v>
      </c>
      <c r="H1556" s="2">
        <v>0</v>
      </c>
      <c r="I1556" s="2">
        <v>210207</v>
      </c>
      <c r="J1556" s="2">
        <v>99466</v>
      </c>
      <c r="K1556" s="2">
        <f t="shared" si="120"/>
        <v>309673</v>
      </c>
      <c r="L1556" s="11">
        <v>35010</v>
      </c>
      <c r="M1556" s="5">
        <v>362456</v>
      </c>
      <c r="N1556" s="2">
        <f t="shared" si="121"/>
        <v>397466</v>
      </c>
      <c r="O1556" s="2">
        <f t="shared" si="122"/>
        <v>87793</v>
      </c>
      <c r="P1556" s="5">
        <v>35937</v>
      </c>
      <c r="Q1556" s="2">
        <f t="shared" si="123"/>
        <v>51856</v>
      </c>
      <c r="R1556" s="2">
        <f t="shared" si="124"/>
        <v>-51856</v>
      </c>
    </row>
    <row r="1557" spans="1:18" ht="46.5" customHeight="1" x14ac:dyDescent="0.25">
      <c r="A1557" s="14" t="s">
        <v>4483</v>
      </c>
      <c r="B1557" s="33" t="s">
        <v>4506</v>
      </c>
      <c r="C1557" s="3">
        <v>2362047</v>
      </c>
      <c r="D1557" s="4" t="s">
        <v>4484</v>
      </c>
      <c r="E1557" s="4" t="s">
        <v>4504</v>
      </c>
      <c r="F1557" s="3" t="s">
        <v>4505</v>
      </c>
      <c r="G1557" s="2" t="s">
        <v>5680</v>
      </c>
      <c r="H1557" s="2">
        <v>0</v>
      </c>
      <c r="I1557" s="2">
        <v>208605</v>
      </c>
      <c r="J1557" s="2">
        <v>77211</v>
      </c>
      <c r="K1557" s="2">
        <f t="shared" si="120"/>
        <v>285816</v>
      </c>
      <c r="L1557" s="11"/>
      <c r="M1557" s="5">
        <v>0</v>
      </c>
      <c r="N1557" s="2">
        <f t="shared" si="121"/>
        <v>0</v>
      </c>
      <c r="O1557" s="2">
        <f t="shared" si="122"/>
        <v>-285816</v>
      </c>
      <c r="P1557" s="5">
        <v>0</v>
      </c>
      <c r="Q1557" s="2">
        <f t="shared" si="123"/>
        <v>-285816</v>
      </c>
      <c r="R1557" s="2">
        <f t="shared" si="124"/>
        <v>285816</v>
      </c>
    </row>
    <row r="1558" spans="1:18" ht="46.5" customHeight="1" x14ac:dyDescent="0.25">
      <c r="A1558" s="14" t="s">
        <v>2234</v>
      </c>
      <c r="B1558" s="33">
        <v>35716</v>
      </c>
      <c r="C1558" s="3">
        <v>1654758</v>
      </c>
      <c r="D1558" s="4" t="s">
        <v>2235</v>
      </c>
      <c r="E1558" s="4" t="s">
        <v>2236</v>
      </c>
      <c r="F1558" s="3" t="s">
        <v>2237</v>
      </c>
      <c r="G1558" s="2" t="s">
        <v>5680</v>
      </c>
      <c r="H1558" s="2">
        <v>400798</v>
      </c>
      <c r="I1558" s="2">
        <v>449730</v>
      </c>
      <c r="J1558" s="2">
        <v>386706</v>
      </c>
      <c r="K1558" s="2">
        <f t="shared" si="120"/>
        <v>1237234</v>
      </c>
      <c r="L1558" s="6">
        <v>300000</v>
      </c>
      <c r="M1558" s="5">
        <v>784605</v>
      </c>
      <c r="N1558" s="2">
        <f t="shared" si="121"/>
        <v>1084605</v>
      </c>
      <c r="O1558" s="2">
        <f t="shared" si="122"/>
        <v>-152629</v>
      </c>
      <c r="P1558" s="5">
        <v>0</v>
      </c>
      <c r="Q1558" s="2">
        <f t="shared" si="123"/>
        <v>-152629</v>
      </c>
      <c r="R1558" s="2">
        <f t="shared" si="124"/>
        <v>152629</v>
      </c>
    </row>
    <row r="1559" spans="1:18" ht="46.5" customHeight="1" x14ac:dyDescent="0.25">
      <c r="A1559" s="14" t="s">
        <v>2234</v>
      </c>
      <c r="B1559" s="33">
        <v>38929</v>
      </c>
      <c r="C1559" s="3">
        <v>1745285</v>
      </c>
      <c r="D1559" s="4" t="s">
        <v>2235</v>
      </c>
      <c r="E1559" s="4" t="s">
        <v>2240</v>
      </c>
      <c r="F1559" s="3" t="s">
        <v>2238</v>
      </c>
      <c r="G1559" s="2" t="s">
        <v>5670</v>
      </c>
      <c r="H1559" s="2">
        <v>0</v>
      </c>
      <c r="I1559" s="2">
        <v>229961</v>
      </c>
      <c r="J1559" s="2">
        <v>122041</v>
      </c>
      <c r="K1559" s="2">
        <f t="shared" si="120"/>
        <v>352002</v>
      </c>
      <c r="L1559" s="11"/>
      <c r="M1559" s="5">
        <v>410054</v>
      </c>
      <c r="N1559" s="2">
        <f t="shared" si="121"/>
        <v>410054</v>
      </c>
      <c r="O1559" s="2">
        <f t="shared" si="122"/>
        <v>58052</v>
      </c>
      <c r="P1559" s="5">
        <v>53760</v>
      </c>
      <c r="Q1559" s="2">
        <f t="shared" si="123"/>
        <v>4292</v>
      </c>
      <c r="R1559" s="2">
        <f t="shared" si="124"/>
        <v>-4292</v>
      </c>
    </row>
    <row r="1560" spans="1:18" ht="46.5" customHeight="1" x14ac:dyDescent="0.25">
      <c r="A1560" s="14" t="s">
        <v>2234</v>
      </c>
      <c r="B1560" s="33">
        <v>36035</v>
      </c>
      <c r="C1560" s="3">
        <v>1780084</v>
      </c>
      <c r="D1560" s="4" t="s">
        <v>2235</v>
      </c>
      <c r="E1560" s="4" t="s">
        <v>2244</v>
      </c>
      <c r="F1560" s="3" t="s">
        <v>2238</v>
      </c>
      <c r="G1560" s="2" t="s">
        <v>5680</v>
      </c>
      <c r="H1560" s="2">
        <v>0</v>
      </c>
      <c r="I1560" s="2">
        <v>210207</v>
      </c>
      <c r="J1560" s="2">
        <v>111894</v>
      </c>
      <c r="K1560" s="2">
        <f t="shared" si="120"/>
        <v>322101</v>
      </c>
      <c r="L1560" s="11"/>
      <c r="M1560" s="5">
        <v>362456</v>
      </c>
      <c r="N1560" s="2">
        <f t="shared" si="121"/>
        <v>362456</v>
      </c>
      <c r="O1560" s="2">
        <f t="shared" si="122"/>
        <v>40355</v>
      </c>
      <c r="P1560" s="5">
        <v>27203</v>
      </c>
      <c r="Q1560" s="2">
        <f t="shared" si="123"/>
        <v>13152</v>
      </c>
      <c r="R1560" s="2">
        <f t="shared" si="124"/>
        <v>-13152</v>
      </c>
    </row>
    <row r="1561" spans="1:18" ht="46.5" customHeight="1" x14ac:dyDescent="0.25">
      <c r="A1561" s="14" t="s">
        <v>2234</v>
      </c>
      <c r="B1561" s="33">
        <v>37925</v>
      </c>
      <c r="C1561" s="3">
        <v>1977551</v>
      </c>
      <c r="D1561" s="4" t="s">
        <v>2235</v>
      </c>
      <c r="E1561" s="4" t="s">
        <v>2239</v>
      </c>
      <c r="F1561" s="3" t="s">
        <v>2238</v>
      </c>
      <c r="G1561" s="2" t="s">
        <v>5680</v>
      </c>
      <c r="H1561" s="2">
        <v>0</v>
      </c>
      <c r="I1561" s="2">
        <v>110459</v>
      </c>
      <c r="J1561" s="2">
        <v>115020</v>
      </c>
      <c r="K1561" s="2">
        <f t="shared" si="120"/>
        <v>225479</v>
      </c>
      <c r="L1561" s="11"/>
      <c r="M1561" s="5">
        <v>274263</v>
      </c>
      <c r="N1561" s="2">
        <f t="shared" si="121"/>
        <v>274263</v>
      </c>
      <c r="O1561" s="2">
        <f t="shared" si="122"/>
        <v>48784</v>
      </c>
      <c r="P1561" s="5">
        <v>0</v>
      </c>
      <c r="Q1561" s="2">
        <f t="shared" si="123"/>
        <v>48784</v>
      </c>
      <c r="R1561" s="2">
        <f t="shared" si="124"/>
        <v>-48784</v>
      </c>
    </row>
    <row r="1562" spans="1:18" ht="46.5" customHeight="1" x14ac:dyDescent="0.25">
      <c r="A1562" s="14" t="s">
        <v>2234</v>
      </c>
      <c r="B1562" s="33">
        <v>39993</v>
      </c>
      <c r="C1562" s="3">
        <v>2288406</v>
      </c>
      <c r="D1562" s="4" t="s">
        <v>2235</v>
      </c>
      <c r="E1562" s="4" t="s">
        <v>2245</v>
      </c>
      <c r="F1562" s="3" t="s">
        <v>2238</v>
      </c>
      <c r="G1562" s="2" t="s">
        <v>5670</v>
      </c>
      <c r="H1562" s="2">
        <v>0</v>
      </c>
      <c r="I1562" s="2">
        <v>210207</v>
      </c>
      <c r="J1562" s="2">
        <v>111894</v>
      </c>
      <c r="K1562" s="2">
        <f t="shared" si="120"/>
        <v>322101</v>
      </c>
      <c r="L1562" s="11"/>
      <c r="M1562" s="5">
        <v>362456</v>
      </c>
      <c r="N1562" s="2">
        <f t="shared" si="121"/>
        <v>362456</v>
      </c>
      <c r="O1562" s="2">
        <f t="shared" si="122"/>
        <v>40355</v>
      </c>
      <c r="P1562" s="5">
        <v>14122</v>
      </c>
      <c r="Q1562" s="2">
        <f t="shared" si="123"/>
        <v>26233</v>
      </c>
      <c r="R1562" s="2">
        <f t="shared" si="124"/>
        <v>-26233</v>
      </c>
    </row>
    <row r="1563" spans="1:18" ht="46.5" customHeight="1" x14ac:dyDescent="0.25">
      <c r="A1563" s="14" t="s">
        <v>2234</v>
      </c>
      <c r="B1563" s="33">
        <v>30400</v>
      </c>
      <c r="C1563" s="3">
        <v>2307335</v>
      </c>
      <c r="D1563" s="4" t="s">
        <v>2235</v>
      </c>
      <c r="E1563" s="4" t="s">
        <v>2246</v>
      </c>
      <c r="F1563" s="3" t="s">
        <v>2238</v>
      </c>
      <c r="G1563" s="2" t="s">
        <v>5680</v>
      </c>
      <c r="H1563" s="2">
        <v>0</v>
      </c>
      <c r="I1563" s="2">
        <v>210207</v>
      </c>
      <c r="J1563" s="2">
        <v>111894</v>
      </c>
      <c r="K1563" s="2">
        <f t="shared" si="120"/>
        <v>322101</v>
      </c>
      <c r="L1563" s="11"/>
      <c r="M1563" s="5">
        <v>362456</v>
      </c>
      <c r="N1563" s="2">
        <f t="shared" si="121"/>
        <v>362456</v>
      </c>
      <c r="O1563" s="2">
        <f t="shared" si="122"/>
        <v>40355</v>
      </c>
      <c r="P1563" s="5">
        <v>27203</v>
      </c>
      <c r="Q1563" s="2">
        <f t="shared" si="123"/>
        <v>13152</v>
      </c>
      <c r="R1563" s="2">
        <f t="shared" si="124"/>
        <v>-13152</v>
      </c>
    </row>
    <row r="1564" spans="1:18" ht="46.5" customHeight="1" x14ac:dyDescent="0.25">
      <c r="A1564" s="14" t="s">
        <v>2234</v>
      </c>
      <c r="B1564" s="33">
        <v>39942</v>
      </c>
      <c r="C1564" s="3">
        <v>2440437</v>
      </c>
      <c r="D1564" s="4" t="s">
        <v>2235</v>
      </c>
      <c r="E1564" s="4" t="s">
        <v>2241</v>
      </c>
      <c r="F1564" s="3" t="s">
        <v>2238</v>
      </c>
      <c r="G1564" s="2" t="s">
        <v>5670</v>
      </c>
      <c r="H1564" s="2">
        <v>0</v>
      </c>
      <c r="I1564" s="2">
        <v>210207</v>
      </c>
      <c r="J1564" s="2">
        <v>111894</v>
      </c>
      <c r="K1564" s="2">
        <f t="shared" si="120"/>
        <v>322101</v>
      </c>
      <c r="L1564" s="11"/>
      <c r="M1564" s="5">
        <v>362456</v>
      </c>
      <c r="N1564" s="2">
        <f t="shared" si="121"/>
        <v>362456</v>
      </c>
      <c r="O1564" s="2">
        <f t="shared" si="122"/>
        <v>40355</v>
      </c>
      <c r="P1564" s="5">
        <v>26961</v>
      </c>
      <c r="Q1564" s="2">
        <f t="shared" si="123"/>
        <v>13394</v>
      </c>
      <c r="R1564" s="2">
        <f t="shared" si="124"/>
        <v>-13394</v>
      </c>
    </row>
    <row r="1565" spans="1:18" ht="46.5" customHeight="1" x14ac:dyDescent="0.25">
      <c r="A1565" s="14" t="s">
        <v>2234</v>
      </c>
      <c r="B1565" s="33">
        <v>39853</v>
      </c>
      <c r="C1565" s="3">
        <v>2440556</v>
      </c>
      <c r="D1565" s="4" t="s">
        <v>2235</v>
      </c>
      <c r="E1565" s="4" t="s">
        <v>2243</v>
      </c>
      <c r="F1565" s="3" t="s">
        <v>2238</v>
      </c>
      <c r="G1565" s="2" t="s">
        <v>5670</v>
      </c>
      <c r="H1565" s="2">
        <v>0</v>
      </c>
      <c r="I1565" s="2">
        <v>210207</v>
      </c>
      <c r="J1565" s="2">
        <v>111894</v>
      </c>
      <c r="K1565" s="2">
        <f t="shared" si="120"/>
        <v>322101</v>
      </c>
      <c r="L1565" s="11">
        <v>28228</v>
      </c>
      <c r="M1565" s="5">
        <v>362456</v>
      </c>
      <c r="N1565" s="2">
        <f t="shared" si="121"/>
        <v>390684</v>
      </c>
      <c r="O1565" s="2">
        <f t="shared" si="122"/>
        <v>68583</v>
      </c>
      <c r="P1565" s="5">
        <v>28228</v>
      </c>
      <c r="Q1565" s="2">
        <f t="shared" si="123"/>
        <v>40355</v>
      </c>
      <c r="R1565" s="2">
        <f t="shared" si="124"/>
        <v>-40355</v>
      </c>
    </row>
    <row r="1566" spans="1:18" ht="46.5" customHeight="1" x14ac:dyDescent="0.25">
      <c r="A1566" s="14" t="s">
        <v>2234</v>
      </c>
      <c r="B1566" s="33">
        <v>39942</v>
      </c>
      <c r="C1566" s="3">
        <v>2440755</v>
      </c>
      <c r="D1566" s="4" t="s">
        <v>2235</v>
      </c>
      <c r="E1566" s="4" t="s">
        <v>2242</v>
      </c>
      <c r="F1566" s="3" t="s">
        <v>2238</v>
      </c>
      <c r="G1566" s="2" t="s">
        <v>5670</v>
      </c>
      <c r="H1566" s="2">
        <v>0</v>
      </c>
      <c r="I1566" s="2">
        <v>210207</v>
      </c>
      <c r="J1566" s="2">
        <v>111894</v>
      </c>
      <c r="K1566" s="2">
        <f t="shared" si="120"/>
        <v>322101</v>
      </c>
      <c r="L1566" s="11"/>
      <c r="M1566" s="5">
        <v>362456</v>
      </c>
      <c r="N1566" s="2">
        <f t="shared" si="121"/>
        <v>362456</v>
      </c>
      <c r="O1566" s="2">
        <f t="shared" si="122"/>
        <v>40355</v>
      </c>
      <c r="P1566" s="5">
        <v>27716</v>
      </c>
      <c r="Q1566" s="2">
        <f t="shared" si="123"/>
        <v>12639</v>
      </c>
      <c r="R1566" s="2">
        <f t="shared" si="124"/>
        <v>-12639</v>
      </c>
    </row>
    <row r="1567" spans="1:18" ht="46.5" customHeight="1" x14ac:dyDescent="0.25">
      <c r="A1567" s="14" t="s">
        <v>2247</v>
      </c>
      <c r="B1567" s="33">
        <v>33961</v>
      </c>
      <c r="C1567" s="3">
        <v>1252011</v>
      </c>
      <c r="D1567" s="4" t="s">
        <v>2248</v>
      </c>
      <c r="E1567" s="24" t="s">
        <v>2249</v>
      </c>
      <c r="F1567" s="3" t="s">
        <v>78</v>
      </c>
      <c r="G1567" s="2" t="s">
        <v>5680</v>
      </c>
      <c r="H1567" s="2">
        <v>882379</v>
      </c>
      <c r="I1567" s="2">
        <v>0</v>
      </c>
      <c r="J1567" s="2">
        <v>282368</v>
      </c>
      <c r="K1567" s="2">
        <f t="shared" si="120"/>
        <v>1164747</v>
      </c>
      <c r="L1567" s="6">
        <v>961925</v>
      </c>
      <c r="M1567" s="6">
        <v>895269</v>
      </c>
      <c r="N1567" s="2">
        <f t="shared" si="121"/>
        <v>1857194</v>
      </c>
      <c r="O1567" s="2">
        <f t="shared" si="122"/>
        <v>692447</v>
      </c>
      <c r="P1567" s="6">
        <v>621397</v>
      </c>
      <c r="Q1567" s="2">
        <f t="shared" si="123"/>
        <v>71050</v>
      </c>
      <c r="R1567" s="2">
        <f t="shared" si="124"/>
        <v>-71050</v>
      </c>
    </row>
    <row r="1568" spans="1:18" ht="46.5" customHeight="1" x14ac:dyDescent="0.25">
      <c r="A1568" s="14" t="s">
        <v>2247</v>
      </c>
      <c r="B1568" s="33">
        <v>35237</v>
      </c>
      <c r="C1568" s="3">
        <v>1349303</v>
      </c>
      <c r="D1568" s="4" t="s">
        <v>2248</v>
      </c>
      <c r="E1568" s="24" t="s">
        <v>2252</v>
      </c>
      <c r="F1568" s="3" t="s">
        <v>99</v>
      </c>
      <c r="G1568" s="2" t="s">
        <v>5680</v>
      </c>
      <c r="H1568" s="2">
        <v>273029</v>
      </c>
      <c r="I1568" s="2">
        <v>464857</v>
      </c>
      <c r="J1568" s="2">
        <v>301798</v>
      </c>
      <c r="K1568" s="2">
        <f t="shared" si="120"/>
        <v>1039684</v>
      </c>
      <c r="L1568" s="6">
        <v>325565</v>
      </c>
      <c r="M1568" s="6">
        <v>763789</v>
      </c>
      <c r="N1568" s="2">
        <f t="shared" si="121"/>
        <v>1089354</v>
      </c>
      <c r="O1568" s="2">
        <f t="shared" si="122"/>
        <v>49670</v>
      </c>
      <c r="P1568" s="6">
        <v>325565</v>
      </c>
      <c r="Q1568" s="2">
        <f t="shared" si="123"/>
        <v>-275895</v>
      </c>
      <c r="R1568" s="2">
        <f t="shared" si="124"/>
        <v>275895</v>
      </c>
    </row>
    <row r="1569" spans="1:18" ht="46.5" customHeight="1" x14ac:dyDescent="0.25">
      <c r="A1569" s="14" t="s">
        <v>2247</v>
      </c>
      <c r="B1569" s="33">
        <v>35162</v>
      </c>
      <c r="C1569" s="3">
        <v>1350069</v>
      </c>
      <c r="D1569" s="4" t="s">
        <v>2248</v>
      </c>
      <c r="E1569" s="24" t="s">
        <v>2253</v>
      </c>
      <c r="F1569" s="3" t="s">
        <v>99</v>
      </c>
      <c r="G1569" s="2" t="s">
        <v>5680</v>
      </c>
      <c r="H1569" s="2">
        <v>212766</v>
      </c>
      <c r="I1569" s="2">
        <v>462677</v>
      </c>
      <c r="J1569" s="2">
        <v>271764</v>
      </c>
      <c r="K1569" s="2">
        <f t="shared" si="120"/>
        <v>947207</v>
      </c>
      <c r="L1569" s="6">
        <v>344855</v>
      </c>
      <c r="M1569" s="6">
        <v>770118</v>
      </c>
      <c r="N1569" s="2">
        <f t="shared" si="121"/>
        <v>1114973</v>
      </c>
      <c r="O1569" s="2">
        <f t="shared" si="122"/>
        <v>167766</v>
      </c>
      <c r="P1569" s="6">
        <v>344855</v>
      </c>
      <c r="Q1569" s="2">
        <f t="shared" si="123"/>
        <v>-177089</v>
      </c>
      <c r="R1569" s="2">
        <f t="shared" si="124"/>
        <v>177089</v>
      </c>
    </row>
    <row r="1570" spans="1:18" ht="46.5" customHeight="1" x14ac:dyDescent="0.25">
      <c r="A1570" s="14" t="s">
        <v>2247</v>
      </c>
      <c r="B1570" s="33">
        <v>35222</v>
      </c>
      <c r="C1570" s="3">
        <v>1350099</v>
      </c>
      <c r="D1570" s="4" t="s">
        <v>2248</v>
      </c>
      <c r="E1570" s="24" t="s">
        <v>2251</v>
      </c>
      <c r="F1570" s="3" t="s">
        <v>99</v>
      </c>
      <c r="G1570" s="2" t="s">
        <v>5680</v>
      </c>
      <c r="H1570" s="2">
        <v>273246</v>
      </c>
      <c r="I1570" s="2">
        <v>464857</v>
      </c>
      <c r="J1570" s="2">
        <v>301798</v>
      </c>
      <c r="K1570" s="2">
        <f t="shared" si="120"/>
        <v>1039901</v>
      </c>
      <c r="L1570" s="6">
        <v>311250</v>
      </c>
      <c r="M1570" s="6">
        <v>763789</v>
      </c>
      <c r="N1570" s="2">
        <f t="shared" si="121"/>
        <v>1075039</v>
      </c>
      <c r="O1570" s="2">
        <f t="shared" si="122"/>
        <v>35138</v>
      </c>
      <c r="P1570" s="6">
        <v>311250</v>
      </c>
      <c r="Q1570" s="2">
        <f t="shared" si="123"/>
        <v>-276112</v>
      </c>
      <c r="R1570" s="2">
        <f t="shared" si="124"/>
        <v>276112</v>
      </c>
    </row>
    <row r="1571" spans="1:18" ht="46.5" customHeight="1" x14ac:dyDescent="0.25">
      <c r="A1571" s="14" t="s">
        <v>2247</v>
      </c>
      <c r="B1571" s="33">
        <v>35455</v>
      </c>
      <c r="C1571" s="3">
        <v>1351187</v>
      </c>
      <c r="D1571" s="4" t="s">
        <v>2248</v>
      </c>
      <c r="E1571" s="24" t="s">
        <v>2264</v>
      </c>
      <c r="F1571" s="3" t="s">
        <v>112</v>
      </c>
      <c r="G1571" s="2" t="s">
        <v>5680</v>
      </c>
      <c r="H1571" s="2">
        <v>0</v>
      </c>
      <c r="I1571" s="2">
        <v>310725</v>
      </c>
      <c r="J1571" s="2">
        <v>77474</v>
      </c>
      <c r="K1571" s="2">
        <f t="shared" si="120"/>
        <v>388199</v>
      </c>
      <c r="L1571" s="6">
        <v>56792</v>
      </c>
      <c r="M1571" s="6">
        <v>414842</v>
      </c>
      <c r="N1571" s="2">
        <f t="shared" si="121"/>
        <v>471634</v>
      </c>
      <c r="O1571" s="2">
        <f t="shared" si="122"/>
        <v>83435</v>
      </c>
      <c r="P1571" s="6"/>
      <c r="Q1571" s="2">
        <f t="shared" si="123"/>
        <v>83435</v>
      </c>
      <c r="R1571" s="2">
        <f t="shared" si="124"/>
        <v>-83435</v>
      </c>
    </row>
    <row r="1572" spans="1:18" ht="46.5" customHeight="1" x14ac:dyDescent="0.25">
      <c r="A1572" s="14" t="s">
        <v>2247</v>
      </c>
      <c r="B1572" s="33">
        <v>35706</v>
      </c>
      <c r="C1572" s="3">
        <v>1457070</v>
      </c>
      <c r="D1572" s="4" t="s">
        <v>2248</v>
      </c>
      <c r="E1572" s="24" t="s">
        <v>2250</v>
      </c>
      <c r="F1572" s="3" t="s">
        <v>99</v>
      </c>
      <c r="G1572" s="2" t="s">
        <v>5680</v>
      </c>
      <c r="H1572" s="2">
        <v>297041</v>
      </c>
      <c r="I1572" s="2">
        <v>446366</v>
      </c>
      <c r="J1572" s="2">
        <v>265671</v>
      </c>
      <c r="K1572" s="2">
        <f t="shared" si="120"/>
        <v>1009078</v>
      </c>
      <c r="L1572" s="11"/>
      <c r="M1572" s="6">
        <v>741854</v>
      </c>
      <c r="N1572" s="2">
        <f t="shared" si="121"/>
        <v>741854</v>
      </c>
      <c r="O1572" s="2">
        <f t="shared" si="122"/>
        <v>-267224</v>
      </c>
      <c r="P1572" s="6">
        <v>325565</v>
      </c>
      <c r="Q1572" s="2">
        <f t="shared" si="123"/>
        <v>-592789</v>
      </c>
      <c r="R1572" s="2">
        <f t="shared" si="124"/>
        <v>592789</v>
      </c>
    </row>
    <row r="1573" spans="1:18" ht="46.5" customHeight="1" x14ac:dyDescent="0.25">
      <c r="A1573" s="14" t="s">
        <v>2247</v>
      </c>
      <c r="B1573" s="33">
        <v>39391</v>
      </c>
      <c r="C1573" s="3">
        <v>1462295</v>
      </c>
      <c r="D1573" s="4" t="s">
        <v>2248</v>
      </c>
      <c r="E1573" s="24" t="s">
        <v>2266</v>
      </c>
      <c r="F1573" s="3" t="s">
        <v>112</v>
      </c>
      <c r="G1573" s="2" t="s">
        <v>5670</v>
      </c>
      <c r="H1573" s="2">
        <v>0</v>
      </c>
      <c r="I1573" s="2">
        <v>221613</v>
      </c>
      <c r="J1573" s="2">
        <v>108600</v>
      </c>
      <c r="K1573" s="2">
        <f t="shared" ref="K1573:K1636" si="125">H1573+I1573+J1573</f>
        <v>330213</v>
      </c>
      <c r="L1573" s="6">
        <v>56792</v>
      </c>
      <c r="M1573" s="6">
        <v>325577</v>
      </c>
      <c r="N1573" s="2">
        <f t="shared" si="121"/>
        <v>382369</v>
      </c>
      <c r="O1573" s="2">
        <f t="shared" si="122"/>
        <v>52156</v>
      </c>
      <c r="P1573" s="6"/>
      <c r="Q1573" s="2">
        <f t="shared" si="123"/>
        <v>52156</v>
      </c>
      <c r="R1573" s="2">
        <f t="shared" si="124"/>
        <v>-52156</v>
      </c>
    </row>
    <row r="1574" spans="1:18" ht="46.5" customHeight="1" x14ac:dyDescent="0.25">
      <c r="A1574" s="14" t="s">
        <v>2247</v>
      </c>
      <c r="B1574" s="33">
        <v>39942</v>
      </c>
      <c r="C1574" s="3">
        <v>1855359</v>
      </c>
      <c r="D1574" s="4" t="s">
        <v>2248</v>
      </c>
      <c r="E1574" s="24" t="s">
        <v>2257</v>
      </c>
      <c r="F1574" s="3" t="s">
        <v>112</v>
      </c>
      <c r="G1574" s="2" t="s">
        <v>5670</v>
      </c>
      <c r="H1574" s="2">
        <v>0</v>
      </c>
      <c r="I1574" s="2">
        <v>220708</v>
      </c>
      <c r="J1574" s="2">
        <v>152434</v>
      </c>
      <c r="K1574" s="2">
        <f t="shared" si="125"/>
        <v>373142</v>
      </c>
      <c r="L1574" s="11"/>
      <c r="M1574" s="6">
        <v>328491</v>
      </c>
      <c r="N1574" s="2">
        <f t="shared" si="121"/>
        <v>328491</v>
      </c>
      <c r="O1574" s="2">
        <f t="shared" si="122"/>
        <v>-44651</v>
      </c>
      <c r="P1574" s="6"/>
      <c r="Q1574" s="2">
        <f t="shared" si="123"/>
        <v>-44651</v>
      </c>
      <c r="R1574" s="2">
        <f t="shared" si="124"/>
        <v>44651</v>
      </c>
    </row>
    <row r="1575" spans="1:18" ht="46.5" customHeight="1" x14ac:dyDescent="0.25">
      <c r="A1575" s="14" t="s">
        <v>2247</v>
      </c>
      <c r="B1575" s="33">
        <v>37816</v>
      </c>
      <c r="C1575" s="3">
        <v>1855359</v>
      </c>
      <c r="D1575" s="4" t="s">
        <v>2248</v>
      </c>
      <c r="E1575" s="24" t="s">
        <v>2258</v>
      </c>
      <c r="F1575" s="3" t="s">
        <v>112</v>
      </c>
      <c r="G1575" s="2" t="s">
        <v>5680</v>
      </c>
      <c r="H1575" s="2">
        <v>0</v>
      </c>
      <c r="I1575" s="2">
        <v>220708</v>
      </c>
      <c r="J1575" s="2">
        <v>152434</v>
      </c>
      <c r="K1575" s="2">
        <f t="shared" si="125"/>
        <v>373142</v>
      </c>
      <c r="L1575" s="6">
        <v>67344</v>
      </c>
      <c r="M1575" s="6">
        <v>313311</v>
      </c>
      <c r="N1575" s="2">
        <f t="shared" si="121"/>
        <v>380655</v>
      </c>
      <c r="O1575" s="2">
        <f t="shared" si="122"/>
        <v>7513</v>
      </c>
      <c r="P1575" s="6"/>
      <c r="Q1575" s="2">
        <f t="shared" si="123"/>
        <v>7513</v>
      </c>
      <c r="R1575" s="2">
        <f t="shared" si="124"/>
        <v>-7513</v>
      </c>
    </row>
    <row r="1576" spans="1:18" ht="46.5" customHeight="1" x14ac:dyDescent="0.25">
      <c r="A1576" s="14" t="s">
        <v>2247</v>
      </c>
      <c r="B1576" s="33">
        <v>38925</v>
      </c>
      <c r="C1576" s="3">
        <v>1945975</v>
      </c>
      <c r="D1576" s="4" t="s">
        <v>2248</v>
      </c>
      <c r="E1576" s="1" t="s">
        <v>2256</v>
      </c>
      <c r="F1576" s="3" t="s">
        <v>112</v>
      </c>
      <c r="G1576" s="2" t="s">
        <v>5670</v>
      </c>
      <c r="H1576" s="2">
        <v>0</v>
      </c>
      <c r="I1576" s="2">
        <v>231086</v>
      </c>
      <c r="J1576" s="2">
        <v>157457</v>
      </c>
      <c r="K1576" s="2">
        <f t="shared" si="125"/>
        <v>388543</v>
      </c>
      <c r="L1576" s="6">
        <v>54195</v>
      </c>
      <c r="M1576" s="10">
        <v>344043</v>
      </c>
      <c r="N1576" s="2">
        <f t="shared" si="121"/>
        <v>398238</v>
      </c>
      <c r="O1576" s="2">
        <f t="shared" si="122"/>
        <v>9695</v>
      </c>
      <c r="P1576" s="10"/>
      <c r="Q1576" s="2">
        <f t="shared" si="123"/>
        <v>9695</v>
      </c>
      <c r="R1576" s="2">
        <f t="shared" si="124"/>
        <v>-9695</v>
      </c>
    </row>
    <row r="1577" spans="1:18" ht="46.5" customHeight="1" x14ac:dyDescent="0.25">
      <c r="A1577" s="14" t="s">
        <v>2247</v>
      </c>
      <c r="B1577" s="33">
        <v>40063</v>
      </c>
      <c r="C1577" s="3">
        <v>2129221</v>
      </c>
      <c r="D1577" s="4" t="s">
        <v>2248</v>
      </c>
      <c r="E1577" s="24" t="s">
        <v>2261</v>
      </c>
      <c r="F1577" s="3" t="s">
        <v>112</v>
      </c>
      <c r="G1577" s="2" t="s">
        <v>5670</v>
      </c>
      <c r="H1577" s="2">
        <v>0</v>
      </c>
      <c r="I1577" s="2">
        <v>210857</v>
      </c>
      <c r="J1577" s="2">
        <v>148466</v>
      </c>
      <c r="K1577" s="2">
        <f t="shared" si="125"/>
        <v>359323</v>
      </c>
      <c r="L1577" s="6">
        <v>33656</v>
      </c>
      <c r="M1577" s="6">
        <v>329450</v>
      </c>
      <c r="N1577" s="2">
        <f t="shared" si="121"/>
        <v>363106</v>
      </c>
      <c r="O1577" s="2">
        <f t="shared" si="122"/>
        <v>3783</v>
      </c>
      <c r="P1577" s="6"/>
      <c r="Q1577" s="2">
        <f t="shared" si="123"/>
        <v>3783</v>
      </c>
      <c r="R1577" s="2">
        <f t="shared" si="124"/>
        <v>-3783</v>
      </c>
    </row>
    <row r="1578" spans="1:18" ht="46.5" customHeight="1" x14ac:dyDescent="0.25">
      <c r="A1578" s="14" t="s">
        <v>2247</v>
      </c>
      <c r="B1578" s="33">
        <v>40357</v>
      </c>
      <c r="C1578" s="3">
        <v>2208895</v>
      </c>
      <c r="D1578" s="4" t="s">
        <v>2248</v>
      </c>
      <c r="E1578" s="4" t="s">
        <v>2269</v>
      </c>
      <c r="F1578" s="3" t="s">
        <v>1627</v>
      </c>
      <c r="G1578" s="2" t="s">
        <v>5670</v>
      </c>
      <c r="H1578" s="2">
        <v>0</v>
      </c>
      <c r="I1578" s="2">
        <v>116127</v>
      </c>
      <c r="J1578" s="2">
        <v>0</v>
      </c>
      <c r="K1578" s="2">
        <f t="shared" si="125"/>
        <v>116127</v>
      </c>
      <c r="L1578" s="11"/>
      <c r="M1578" s="5">
        <v>291482</v>
      </c>
      <c r="N1578" s="2">
        <f t="shared" si="121"/>
        <v>291482</v>
      </c>
      <c r="O1578" s="2">
        <f t="shared" si="122"/>
        <v>175355</v>
      </c>
      <c r="P1578" s="5"/>
      <c r="Q1578" s="2">
        <f t="shared" si="123"/>
        <v>175355</v>
      </c>
      <c r="R1578" s="2">
        <f t="shared" si="124"/>
        <v>-175355</v>
      </c>
    </row>
    <row r="1579" spans="1:18" ht="46.5" customHeight="1" x14ac:dyDescent="0.25">
      <c r="A1579" s="14" t="s">
        <v>2247</v>
      </c>
      <c r="B1579" s="33">
        <v>40063</v>
      </c>
      <c r="C1579" s="3">
        <v>2224701</v>
      </c>
      <c r="D1579" s="4" t="s">
        <v>2248</v>
      </c>
      <c r="E1579" s="4" t="s">
        <v>2265</v>
      </c>
      <c r="F1579" s="3" t="s">
        <v>112</v>
      </c>
      <c r="G1579" s="2" t="s">
        <v>5670</v>
      </c>
      <c r="H1579" s="2">
        <v>0</v>
      </c>
      <c r="I1579" s="2">
        <v>291531</v>
      </c>
      <c r="J1579" s="2">
        <v>167613</v>
      </c>
      <c r="K1579" s="2">
        <f t="shared" si="125"/>
        <v>459144</v>
      </c>
      <c r="L1579" s="11">
        <v>33976</v>
      </c>
      <c r="M1579" s="5">
        <v>410115</v>
      </c>
      <c r="N1579" s="2">
        <f t="shared" si="121"/>
        <v>444091</v>
      </c>
      <c r="O1579" s="2">
        <f t="shared" si="122"/>
        <v>-15053</v>
      </c>
      <c r="P1579" s="5"/>
      <c r="Q1579" s="2">
        <f t="shared" si="123"/>
        <v>-15053</v>
      </c>
      <c r="R1579" s="2">
        <f t="shared" si="124"/>
        <v>15053</v>
      </c>
    </row>
    <row r="1580" spans="1:18" ht="46.5" customHeight="1" x14ac:dyDescent="0.25">
      <c r="A1580" s="14" t="s">
        <v>2247</v>
      </c>
      <c r="B1580" s="33">
        <v>40059</v>
      </c>
      <c r="C1580" s="3">
        <v>2234479</v>
      </c>
      <c r="D1580" s="4" t="s">
        <v>2248</v>
      </c>
      <c r="E1580" s="4" t="s">
        <v>2268</v>
      </c>
      <c r="F1580" s="3" t="s">
        <v>112</v>
      </c>
      <c r="G1580" s="2" t="s">
        <v>5670</v>
      </c>
      <c r="H1580" s="2">
        <v>0</v>
      </c>
      <c r="I1580" s="2">
        <v>210857</v>
      </c>
      <c r="J1580" s="2">
        <v>148466</v>
      </c>
      <c r="K1580" s="2">
        <f t="shared" si="125"/>
        <v>359323</v>
      </c>
      <c r="L1580" s="11">
        <v>35254</v>
      </c>
      <c r="M1580" s="5">
        <v>327852</v>
      </c>
      <c r="N1580" s="2">
        <f t="shared" si="121"/>
        <v>363106</v>
      </c>
      <c r="O1580" s="2">
        <f t="shared" si="122"/>
        <v>3783</v>
      </c>
      <c r="P1580" s="5"/>
      <c r="Q1580" s="2">
        <f t="shared" si="123"/>
        <v>3783</v>
      </c>
      <c r="R1580" s="2">
        <f t="shared" si="124"/>
        <v>-3783</v>
      </c>
    </row>
    <row r="1581" spans="1:18" ht="46.5" customHeight="1" x14ac:dyDescent="0.25">
      <c r="A1581" s="14" t="s">
        <v>2247</v>
      </c>
      <c r="B1581" s="33">
        <v>40059</v>
      </c>
      <c r="C1581" s="3">
        <v>2244276</v>
      </c>
      <c r="D1581" s="4" t="s">
        <v>2248</v>
      </c>
      <c r="E1581" s="4" t="s">
        <v>2267</v>
      </c>
      <c r="F1581" s="3" t="s">
        <v>112</v>
      </c>
      <c r="G1581" s="2" t="s">
        <v>5670</v>
      </c>
      <c r="H1581" s="2">
        <v>0</v>
      </c>
      <c r="I1581" s="2">
        <v>210857</v>
      </c>
      <c r="J1581" s="2">
        <v>148466</v>
      </c>
      <c r="K1581" s="2">
        <f t="shared" si="125"/>
        <v>359323</v>
      </c>
      <c r="L1581" s="11">
        <v>22311</v>
      </c>
      <c r="M1581" s="5">
        <v>340795</v>
      </c>
      <c r="N1581" s="2">
        <f t="shared" si="121"/>
        <v>363106</v>
      </c>
      <c r="O1581" s="2">
        <f t="shared" si="122"/>
        <v>3783</v>
      </c>
      <c r="P1581" s="5"/>
      <c r="Q1581" s="2">
        <f t="shared" si="123"/>
        <v>3783</v>
      </c>
      <c r="R1581" s="2">
        <f t="shared" si="124"/>
        <v>-3783</v>
      </c>
    </row>
    <row r="1582" spans="1:18" ht="46.5" customHeight="1" x14ac:dyDescent="0.25">
      <c r="A1582" s="14" t="s">
        <v>2247</v>
      </c>
      <c r="B1582" s="33">
        <v>40082</v>
      </c>
      <c r="C1582" s="3">
        <v>2254873</v>
      </c>
      <c r="D1582" s="4" t="s">
        <v>2248</v>
      </c>
      <c r="E1582" s="4" t="s">
        <v>2263</v>
      </c>
      <c r="F1582" s="3" t="s">
        <v>112</v>
      </c>
      <c r="G1582" s="2" t="s">
        <v>5670</v>
      </c>
      <c r="H1582" s="2">
        <v>0</v>
      </c>
      <c r="I1582" s="2">
        <v>210857</v>
      </c>
      <c r="J1582" s="2">
        <v>148466</v>
      </c>
      <c r="K1582" s="2">
        <f t="shared" si="125"/>
        <v>359323</v>
      </c>
      <c r="L1582" s="11">
        <v>27908</v>
      </c>
      <c r="M1582" s="5">
        <v>335198</v>
      </c>
      <c r="N1582" s="2">
        <f t="shared" si="121"/>
        <v>363106</v>
      </c>
      <c r="O1582" s="2">
        <f t="shared" si="122"/>
        <v>3783</v>
      </c>
      <c r="P1582" s="5"/>
      <c r="Q1582" s="2">
        <f t="shared" si="123"/>
        <v>3783</v>
      </c>
      <c r="R1582" s="2">
        <f t="shared" si="124"/>
        <v>-3783</v>
      </c>
    </row>
    <row r="1583" spans="1:18" ht="46.5" customHeight="1" x14ac:dyDescent="0.25">
      <c r="A1583" s="14" t="s">
        <v>2247</v>
      </c>
      <c r="B1583" s="33">
        <v>40059</v>
      </c>
      <c r="C1583" s="3">
        <v>2381827</v>
      </c>
      <c r="D1583" s="4" t="s">
        <v>2248</v>
      </c>
      <c r="E1583" s="4" t="s">
        <v>2262</v>
      </c>
      <c r="F1583" s="3" t="s">
        <v>112</v>
      </c>
      <c r="G1583" s="2" t="s">
        <v>5670</v>
      </c>
      <c r="H1583" s="2">
        <v>0</v>
      </c>
      <c r="I1583" s="2">
        <v>210857</v>
      </c>
      <c r="J1583" s="2">
        <v>139266</v>
      </c>
      <c r="K1583" s="2">
        <f t="shared" si="125"/>
        <v>350123</v>
      </c>
      <c r="L1583" s="11">
        <v>33254</v>
      </c>
      <c r="M1583" s="5">
        <v>329852</v>
      </c>
      <c r="N1583" s="2">
        <f t="shared" si="121"/>
        <v>363106</v>
      </c>
      <c r="O1583" s="2">
        <f t="shared" si="122"/>
        <v>12983</v>
      </c>
      <c r="P1583" s="5"/>
      <c r="Q1583" s="2">
        <f t="shared" si="123"/>
        <v>12983</v>
      </c>
      <c r="R1583" s="2">
        <f t="shared" si="124"/>
        <v>-12983</v>
      </c>
    </row>
    <row r="1584" spans="1:18" ht="46.5" customHeight="1" x14ac:dyDescent="0.25">
      <c r="A1584" s="14" t="s">
        <v>2247</v>
      </c>
      <c r="B1584" s="33">
        <v>40071</v>
      </c>
      <c r="C1584" s="3">
        <v>2381946</v>
      </c>
      <c r="D1584" s="4" t="s">
        <v>2248</v>
      </c>
      <c r="E1584" s="4" t="s">
        <v>2254</v>
      </c>
      <c r="F1584" s="3" t="s">
        <v>112</v>
      </c>
      <c r="G1584" s="2" t="s">
        <v>5670</v>
      </c>
      <c r="H1584" s="2">
        <v>0</v>
      </c>
      <c r="I1584" s="2">
        <v>210857</v>
      </c>
      <c r="J1584" s="2">
        <v>147898</v>
      </c>
      <c r="K1584" s="2">
        <f t="shared" si="125"/>
        <v>358755</v>
      </c>
      <c r="L1584" s="11">
        <v>21042</v>
      </c>
      <c r="M1584" s="5">
        <v>339420</v>
      </c>
      <c r="N1584" s="2">
        <f t="shared" si="121"/>
        <v>360462</v>
      </c>
      <c r="O1584" s="2">
        <f t="shared" si="122"/>
        <v>1707</v>
      </c>
      <c r="P1584" s="5"/>
      <c r="Q1584" s="2">
        <f t="shared" si="123"/>
        <v>1707</v>
      </c>
      <c r="R1584" s="2">
        <f t="shared" si="124"/>
        <v>-1707</v>
      </c>
    </row>
    <row r="1585" spans="1:18" ht="46.5" customHeight="1" x14ac:dyDescent="0.25">
      <c r="A1585" s="14" t="s">
        <v>2247</v>
      </c>
      <c r="B1585" s="33">
        <v>39881</v>
      </c>
      <c r="C1585" s="3">
        <v>2382324</v>
      </c>
      <c r="D1585" s="4" t="s">
        <v>2248</v>
      </c>
      <c r="E1585" s="4" t="s">
        <v>2255</v>
      </c>
      <c r="F1585" s="3" t="s">
        <v>112</v>
      </c>
      <c r="G1585" s="2" t="s">
        <v>5670</v>
      </c>
      <c r="H1585" s="2">
        <v>0</v>
      </c>
      <c r="I1585" s="2">
        <v>210857</v>
      </c>
      <c r="J1585" s="2">
        <v>148466</v>
      </c>
      <c r="K1585" s="2">
        <f t="shared" si="125"/>
        <v>359323</v>
      </c>
      <c r="L1585" s="11">
        <v>35254</v>
      </c>
      <c r="M1585" s="5">
        <v>327852</v>
      </c>
      <c r="N1585" s="2">
        <f t="shared" si="121"/>
        <v>363106</v>
      </c>
      <c r="O1585" s="2">
        <f t="shared" si="122"/>
        <v>3783</v>
      </c>
      <c r="P1585" s="5"/>
      <c r="Q1585" s="2">
        <f t="shared" si="123"/>
        <v>3783</v>
      </c>
      <c r="R1585" s="2">
        <f t="shared" si="124"/>
        <v>-3783</v>
      </c>
    </row>
    <row r="1586" spans="1:18" ht="46.5" customHeight="1" x14ac:dyDescent="0.25">
      <c r="A1586" s="14" t="s">
        <v>2247</v>
      </c>
      <c r="B1586" s="33">
        <v>38518</v>
      </c>
      <c r="C1586" s="3">
        <v>2404479</v>
      </c>
      <c r="D1586" s="4" t="s">
        <v>2248</v>
      </c>
      <c r="E1586" s="4" t="s">
        <v>2260</v>
      </c>
      <c r="F1586" s="3" t="s">
        <v>112</v>
      </c>
      <c r="G1586" s="2" t="s">
        <v>5680</v>
      </c>
      <c r="H1586" s="2">
        <v>0</v>
      </c>
      <c r="I1586" s="2">
        <v>210207</v>
      </c>
      <c r="J1586" s="2">
        <v>148466</v>
      </c>
      <c r="K1586" s="2">
        <f t="shared" si="125"/>
        <v>358673</v>
      </c>
      <c r="L1586" s="11">
        <v>31738</v>
      </c>
      <c r="M1586" s="5">
        <v>331368</v>
      </c>
      <c r="N1586" s="2">
        <f t="shared" si="121"/>
        <v>363106</v>
      </c>
      <c r="O1586" s="2">
        <f t="shared" si="122"/>
        <v>4433</v>
      </c>
      <c r="P1586" s="5"/>
      <c r="Q1586" s="2">
        <f t="shared" si="123"/>
        <v>4433</v>
      </c>
      <c r="R1586" s="2">
        <f t="shared" si="124"/>
        <v>-4433</v>
      </c>
    </row>
    <row r="1587" spans="1:18" ht="46.5" customHeight="1" x14ac:dyDescent="0.25">
      <c r="A1587" s="14" t="s">
        <v>2247</v>
      </c>
      <c r="B1587" s="33">
        <v>40003</v>
      </c>
      <c r="C1587" s="3">
        <v>2404550</v>
      </c>
      <c r="D1587" s="4" t="s">
        <v>2248</v>
      </c>
      <c r="E1587" s="4" t="s">
        <v>2259</v>
      </c>
      <c r="F1587" s="3" t="s">
        <v>112</v>
      </c>
      <c r="G1587" s="2" t="s">
        <v>5670</v>
      </c>
      <c r="H1587" s="2">
        <v>0</v>
      </c>
      <c r="I1587" s="2">
        <v>210857</v>
      </c>
      <c r="J1587" s="2">
        <v>148466</v>
      </c>
      <c r="K1587" s="2">
        <f t="shared" si="125"/>
        <v>359323</v>
      </c>
      <c r="L1587" s="11">
        <v>33976</v>
      </c>
      <c r="M1587" s="5">
        <v>329130</v>
      </c>
      <c r="N1587" s="2">
        <f t="shared" si="121"/>
        <v>363106</v>
      </c>
      <c r="O1587" s="2">
        <f t="shared" si="122"/>
        <v>3783</v>
      </c>
      <c r="P1587" s="5"/>
      <c r="Q1587" s="2">
        <f t="shared" si="123"/>
        <v>3783</v>
      </c>
      <c r="R1587" s="2">
        <f t="shared" si="124"/>
        <v>-3783</v>
      </c>
    </row>
    <row r="1588" spans="1:18" ht="46.5" customHeight="1" x14ac:dyDescent="0.25">
      <c r="A1588" s="14" t="s">
        <v>2270</v>
      </c>
      <c r="B1588" s="33">
        <v>33835</v>
      </c>
      <c r="C1588" s="1">
        <v>1232858</v>
      </c>
      <c r="D1588" s="4" t="s">
        <v>2271</v>
      </c>
      <c r="E1588" s="4" t="s">
        <v>2272</v>
      </c>
      <c r="F1588" s="3" t="s">
        <v>366</v>
      </c>
      <c r="G1588" s="2" t="s">
        <v>5680</v>
      </c>
      <c r="H1588" s="2">
        <v>713404</v>
      </c>
      <c r="I1588" s="2">
        <v>485430</v>
      </c>
      <c r="J1588" s="2">
        <v>220904</v>
      </c>
      <c r="K1588" s="2">
        <f t="shared" si="125"/>
        <v>1419738</v>
      </c>
      <c r="L1588" s="6">
        <v>859803</v>
      </c>
      <c r="M1588" s="5">
        <v>842017</v>
      </c>
      <c r="N1588" s="2">
        <f t="shared" si="121"/>
        <v>1701820</v>
      </c>
      <c r="O1588" s="2">
        <f t="shared" si="122"/>
        <v>282082</v>
      </c>
      <c r="P1588" s="5">
        <v>66879</v>
      </c>
      <c r="Q1588" s="2">
        <f t="shared" si="123"/>
        <v>215203</v>
      </c>
      <c r="R1588" s="2">
        <f t="shared" si="124"/>
        <v>-215203</v>
      </c>
    </row>
    <row r="1589" spans="1:18" ht="46.5" customHeight="1" x14ac:dyDescent="0.25">
      <c r="A1589" s="14" t="s">
        <v>2270</v>
      </c>
      <c r="B1589" s="33">
        <v>35583</v>
      </c>
      <c r="C1589" s="1">
        <v>1466522</v>
      </c>
      <c r="D1589" s="4" t="s">
        <v>2271</v>
      </c>
      <c r="E1589" s="4" t="s">
        <v>2273</v>
      </c>
      <c r="F1589" s="3" t="s">
        <v>366</v>
      </c>
      <c r="G1589" s="2" t="s">
        <v>5680</v>
      </c>
      <c r="H1589" s="2">
        <v>0</v>
      </c>
      <c r="I1589" s="2">
        <v>141064</v>
      </c>
      <c r="J1589" s="2">
        <v>148848</v>
      </c>
      <c r="K1589" s="2">
        <f t="shared" si="125"/>
        <v>289912</v>
      </c>
      <c r="L1589" s="6">
        <v>244439</v>
      </c>
      <c r="M1589" s="5">
        <v>741885</v>
      </c>
      <c r="N1589" s="2">
        <f t="shared" si="121"/>
        <v>986324</v>
      </c>
      <c r="O1589" s="2">
        <f t="shared" si="122"/>
        <v>696412</v>
      </c>
      <c r="P1589" s="5">
        <v>0</v>
      </c>
      <c r="Q1589" s="2">
        <f t="shared" si="123"/>
        <v>696412</v>
      </c>
      <c r="R1589" s="2">
        <f t="shared" si="124"/>
        <v>-696412</v>
      </c>
    </row>
    <row r="1590" spans="1:18" ht="46.5" customHeight="1" x14ac:dyDescent="0.25">
      <c r="A1590" s="14" t="s">
        <v>2270</v>
      </c>
      <c r="B1590" s="33">
        <v>37817</v>
      </c>
      <c r="C1590" s="1">
        <v>1916977</v>
      </c>
      <c r="D1590" s="4" t="s">
        <v>2271</v>
      </c>
      <c r="E1590" s="4" t="s">
        <v>2274</v>
      </c>
      <c r="F1590" s="3" t="s">
        <v>64</v>
      </c>
      <c r="G1590" s="2" t="s">
        <v>5680</v>
      </c>
      <c r="H1590" s="2">
        <v>0</v>
      </c>
      <c r="I1590" s="2">
        <v>220122</v>
      </c>
      <c r="J1590" s="2">
        <v>103434</v>
      </c>
      <c r="K1590" s="2">
        <f t="shared" si="125"/>
        <v>323556</v>
      </c>
      <c r="L1590" s="6">
        <v>132000</v>
      </c>
      <c r="M1590" s="5">
        <v>378981</v>
      </c>
      <c r="N1590" s="2">
        <f t="shared" si="121"/>
        <v>510981</v>
      </c>
      <c r="O1590" s="2">
        <f t="shared" si="122"/>
        <v>187425</v>
      </c>
      <c r="P1590" s="5">
        <v>0</v>
      </c>
      <c r="Q1590" s="2">
        <f t="shared" si="123"/>
        <v>187425</v>
      </c>
      <c r="R1590" s="2">
        <f t="shared" si="124"/>
        <v>-187425</v>
      </c>
    </row>
    <row r="1591" spans="1:18" ht="46.5" customHeight="1" x14ac:dyDescent="0.25">
      <c r="A1591" s="14" t="s">
        <v>2270</v>
      </c>
      <c r="B1591" s="33" t="s">
        <v>5650</v>
      </c>
      <c r="C1591" s="1">
        <v>2134079</v>
      </c>
      <c r="D1591" s="4" t="s">
        <v>2271</v>
      </c>
      <c r="E1591" s="4" t="s">
        <v>2275</v>
      </c>
      <c r="F1591" s="3" t="s">
        <v>2276</v>
      </c>
      <c r="G1591" s="2" t="s">
        <v>5680</v>
      </c>
      <c r="H1591" s="2">
        <v>0</v>
      </c>
      <c r="I1591" s="2">
        <v>220122</v>
      </c>
      <c r="J1591" s="2">
        <v>103434</v>
      </c>
      <c r="K1591" s="2">
        <f t="shared" si="125"/>
        <v>323556</v>
      </c>
      <c r="L1591" s="6">
        <v>127172</v>
      </c>
      <c r="M1591" s="5">
        <v>396520</v>
      </c>
      <c r="N1591" s="2">
        <f t="shared" si="121"/>
        <v>523692</v>
      </c>
      <c r="O1591" s="2">
        <f t="shared" si="122"/>
        <v>200136</v>
      </c>
      <c r="P1591" s="5">
        <v>127172</v>
      </c>
      <c r="Q1591" s="2">
        <f t="shared" si="123"/>
        <v>72964</v>
      </c>
      <c r="R1591" s="2">
        <f t="shared" si="124"/>
        <v>-72964</v>
      </c>
    </row>
    <row r="1592" spans="1:18" ht="46.5" customHeight="1" x14ac:dyDescent="0.25">
      <c r="A1592" s="14" t="s">
        <v>2270</v>
      </c>
      <c r="B1592" s="33">
        <v>40059</v>
      </c>
      <c r="C1592" s="1">
        <v>2134919</v>
      </c>
      <c r="D1592" s="4" t="s">
        <v>2271</v>
      </c>
      <c r="E1592" s="4" t="s">
        <v>2277</v>
      </c>
      <c r="F1592" s="3" t="s">
        <v>64</v>
      </c>
      <c r="G1592" s="2" t="s">
        <v>5670</v>
      </c>
      <c r="H1592" s="2">
        <v>0</v>
      </c>
      <c r="I1592" s="2">
        <v>210207</v>
      </c>
      <c r="J1592" s="2">
        <v>99466</v>
      </c>
      <c r="K1592" s="2">
        <f t="shared" si="125"/>
        <v>309673</v>
      </c>
      <c r="L1592" s="11"/>
      <c r="M1592" s="5">
        <v>362456</v>
      </c>
      <c r="N1592" s="2">
        <f t="shared" si="121"/>
        <v>362456</v>
      </c>
      <c r="O1592" s="2">
        <f t="shared" si="122"/>
        <v>52783</v>
      </c>
      <c r="P1592" s="5">
        <v>36745</v>
      </c>
      <c r="Q1592" s="2">
        <f t="shared" si="123"/>
        <v>16038</v>
      </c>
      <c r="R1592" s="2">
        <f t="shared" si="124"/>
        <v>-16038</v>
      </c>
    </row>
    <row r="1593" spans="1:18" ht="46.5" customHeight="1" x14ac:dyDescent="0.25">
      <c r="A1593" s="14" t="s">
        <v>2270</v>
      </c>
      <c r="B1593" s="33">
        <v>40114</v>
      </c>
      <c r="C1593" s="1">
        <v>2134964</v>
      </c>
      <c r="D1593" s="4" t="s">
        <v>2271</v>
      </c>
      <c r="E1593" s="4" t="s">
        <v>2280</v>
      </c>
      <c r="F1593" s="3" t="s">
        <v>64</v>
      </c>
      <c r="G1593" s="2" t="s">
        <v>5670</v>
      </c>
      <c r="H1593" s="2">
        <v>0</v>
      </c>
      <c r="I1593" s="2">
        <v>209771</v>
      </c>
      <c r="J1593" s="2">
        <v>99466</v>
      </c>
      <c r="K1593" s="2">
        <f t="shared" si="125"/>
        <v>309237</v>
      </c>
      <c r="L1593" s="11"/>
      <c r="M1593" s="5">
        <v>361638</v>
      </c>
      <c r="N1593" s="2">
        <f t="shared" si="121"/>
        <v>361638</v>
      </c>
      <c r="O1593" s="2">
        <f t="shared" si="122"/>
        <v>52401</v>
      </c>
      <c r="P1593" s="5">
        <v>19219</v>
      </c>
      <c r="Q1593" s="2">
        <f t="shared" si="123"/>
        <v>33182</v>
      </c>
      <c r="R1593" s="2">
        <f t="shared" si="124"/>
        <v>-33182</v>
      </c>
    </row>
    <row r="1594" spans="1:18" ht="46.5" customHeight="1" x14ac:dyDescent="0.25">
      <c r="A1594" s="14" t="s">
        <v>2270</v>
      </c>
      <c r="B1594" s="33">
        <v>40061</v>
      </c>
      <c r="C1594" s="3">
        <v>2450057</v>
      </c>
      <c r="D1594" s="4" t="s">
        <v>2271</v>
      </c>
      <c r="E1594" s="4" t="s">
        <v>2278</v>
      </c>
      <c r="F1594" s="3" t="s">
        <v>64</v>
      </c>
      <c r="G1594" s="2" t="s">
        <v>5670</v>
      </c>
      <c r="H1594" s="2">
        <v>0</v>
      </c>
      <c r="I1594" s="2">
        <v>210207</v>
      </c>
      <c r="J1594" s="2">
        <v>99466</v>
      </c>
      <c r="K1594" s="2">
        <f t="shared" si="125"/>
        <v>309673</v>
      </c>
      <c r="L1594" s="11"/>
      <c r="M1594" s="5">
        <v>362456</v>
      </c>
      <c r="N1594" s="2">
        <f t="shared" si="121"/>
        <v>362456</v>
      </c>
      <c r="O1594" s="2">
        <f t="shared" si="122"/>
        <v>52783</v>
      </c>
      <c r="P1594" s="5">
        <v>36107</v>
      </c>
      <c r="Q1594" s="2">
        <f t="shared" si="123"/>
        <v>16676</v>
      </c>
      <c r="R1594" s="2">
        <f t="shared" si="124"/>
        <v>-16676</v>
      </c>
    </row>
    <row r="1595" spans="1:18" ht="46.5" customHeight="1" x14ac:dyDescent="0.25">
      <c r="A1595" s="14" t="s">
        <v>2270</v>
      </c>
      <c r="B1595" s="33">
        <v>40061</v>
      </c>
      <c r="C1595" s="3">
        <v>2450066</v>
      </c>
      <c r="D1595" s="4" t="s">
        <v>2271</v>
      </c>
      <c r="E1595" s="4" t="s">
        <v>2279</v>
      </c>
      <c r="F1595" s="3" t="s">
        <v>64</v>
      </c>
      <c r="G1595" s="2" t="s">
        <v>5670</v>
      </c>
      <c r="H1595" s="2">
        <v>0</v>
      </c>
      <c r="I1595" s="2">
        <v>210207</v>
      </c>
      <c r="J1595" s="2">
        <v>99466</v>
      </c>
      <c r="K1595" s="2">
        <f t="shared" si="125"/>
        <v>309673</v>
      </c>
      <c r="L1595" s="11"/>
      <c r="M1595" s="5">
        <v>362456</v>
      </c>
      <c r="N1595" s="2">
        <f t="shared" si="121"/>
        <v>362456</v>
      </c>
      <c r="O1595" s="2">
        <f t="shared" si="122"/>
        <v>52783</v>
      </c>
      <c r="P1595" s="5">
        <v>36107</v>
      </c>
      <c r="Q1595" s="2">
        <f t="shared" si="123"/>
        <v>16676</v>
      </c>
      <c r="R1595" s="2">
        <f t="shared" si="124"/>
        <v>-16676</v>
      </c>
    </row>
    <row r="1596" spans="1:18" ht="46.5" customHeight="1" x14ac:dyDescent="0.25">
      <c r="A1596" s="14" t="s">
        <v>4507</v>
      </c>
      <c r="B1596" s="33">
        <v>38268</v>
      </c>
      <c r="C1596" s="3">
        <v>1923103</v>
      </c>
      <c r="D1596" s="3" t="s">
        <v>4508</v>
      </c>
      <c r="E1596" s="3" t="s">
        <v>4509</v>
      </c>
      <c r="F1596" s="3" t="s">
        <v>112</v>
      </c>
      <c r="G1596" s="2" t="s">
        <v>5680</v>
      </c>
      <c r="H1596" s="2">
        <v>0</v>
      </c>
      <c r="I1596" s="2">
        <v>381512</v>
      </c>
      <c r="J1596" s="2">
        <v>0</v>
      </c>
      <c r="K1596" s="2">
        <f t="shared" si="125"/>
        <v>381512</v>
      </c>
      <c r="L1596" s="11"/>
      <c r="M1596" s="3">
        <v>381512</v>
      </c>
      <c r="N1596" s="2">
        <f t="shared" si="121"/>
        <v>381512</v>
      </c>
      <c r="O1596" s="2">
        <f t="shared" si="122"/>
        <v>0</v>
      </c>
      <c r="P1596" s="3">
        <v>0</v>
      </c>
      <c r="Q1596" s="2">
        <f t="shared" si="123"/>
        <v>0</v>
      </c>
      <c r="R1596" s="2">
        <f t="shared" si="124"/>
        <v>0</v>
      </c>
    </row>
    <row r="1597" spans="1:18" ht="46.5" customHeight="1" x14ac:dyDescent="0.25">
      <c r="A1597" s="14" t="s">
        <v>4507</v>
      </c>
      <c r="B1597" s="33">
        <v>40360</v>
      </c>
      <c r="C1597" s="3">
        <v>2153979</v>
      </c>
      <c r="D1597" s="4" t="s">
        <v>4508</v>
      </c>
      <c r="E1597" s="4" t="s">
        <v>4510</v>
      </c>
      <c r="F1597" s="3" t="s">
        <v>11</v>
      </c>
      <c r="G1597" s="2" t="s">
        <v>5670</v>
      </c>
      <c r="H1597" s="2">
        <v>0</v>
      </c>
      <c r="I1597" s="2">
        <v>286353</v>
      </c>
      <c r="J1597" s="2">
        <v>0</v>
      </c>
      <c r="K1597" s="2">
        <f t="shared" si="125"/>
        <v>286353</v>
      </c>
      <c r="L1597" s="11"/>
      <c r="M1597" s="5">
        <v>286353</v>
      </c>
      <c r="N1597" s="2">
        <f t="shared" si="121"/>
        <v>286353</v>
      </c>
      <c r="O1597" s="2">
        <f t="shared" si="122"/>
        <v>0</v>
      </c>
      <c r="P1597" s="5">
        <v>0</v>
      </c>
      <c r="Q1597" s="2">
        <f t="shared" si="123"/>
        <v>0</v>
      </c>
      <c r="R1597" s="2">
        <f t="shared" si="124"/>
        <v>0</v>
      </c>
    </row>
    <row r="1598" spans="1:18" ht="46.5" customHeight="1" x14ac:dyDescent="0.25">
      <c r="A1598" s="14" t="s">
        <v>4507</v>
      </c>
      <c r="B1598" s="33">
        <v>40361</v>
      </c>
      <c r="C1598" s="3">
        <v>2244838</v>
      </c>
      <c r="D1598" s="4" t="s">
        <v>4508</v>
      </c>
      <c r="E1598" s="4" t="s">
        <v>4511</v>
      </c>
      <c r="F1598" s="3" t="s">
        <v>74</v>
      </c>
      <c r="G1598" s="2" t="s">
        <v>5670</v>
      </c>
      <c r="H1598" s="2">
        <v>0</v>
      </c>
      <c r="I1598" s="2">
        <v>221982</v>
      </c>
      <c r="J1598" s="2">
        <v>0</v>
      </c>
      <c r="K1598" s="2">
        <f t="shared" si="125"/>
        <v>221982</v>
      </c>
      <c r="L1598" s="11"/>
      <c r="M1598" s="5">
        <v>293374</v>
      </c>
      <c r="N1598" s="2">
        <f t="shared" si="121"/>
        <v>293374</v>
      </c>
      <c r="O1598" s="2">
        <f t="shared" si="122"/>
        <v>71392</v>
      </c>
      <c r="P1598" s="5">
        <v>0</v>
      </c>
      <c r="Q1598" s="2">
        <f t="shared" si="123"/>
        <v>71392</v>
      </c>
      <c r="R1598" s="2">
        <f t="shared" si="124"/>
        <v>-71392</v>
      </c>
    </row>
    <row r="1599" spans="1:18" ht="46.5" customHeight="1" x14ac:dyDescent="0.25">
      <c r="A1599" s="14" t="s">
        <v>4512</v>
      </c>
      <c r="B1599" s="33">
        <v>40359</v>
      </c>
      <c r="C1599" s="3">
        <v>2163974</v>
      </c>
      <c r="D1599" s="4" t="s">
        <v>4513</v>
      </c>
      <c r="E1599" s="4" t="s">
        <v>4515</v>
      </c>
      <c r="F1599" s="3" t="s">
        <v>544</v>
      </c>
      <c r="G1599" s="2" t="s">
        <v>5670</v>
      </c>
      <c r="H1599" s="2">
        <v>0</v>
      </c>
      <c r="I1599" s="2">
        <v>132642</v>
      </c>
      <c r="J1599" s="2">
        <v>105782</v>
      </c>
      <c r="K1599" s="2">
        <f t="shared" si="125"/>
        <v>238424</v>
      </c>
      <c r="L1599" s="11"/>
      <c r="M1599" s="5">
        <v>281409</v>
      </c>
      <c r="N1599" s="2">
        <f t="shared" si="121"/>
        <v>281409</v>
      </c>
      <c r="O1599" s="2">
        <f t="shared" si="122"/>
        <v>42985</v>
      </c>
      <c r="P1599" s="5">
        <v>0</v>
      </c>
      <c r="Q1599" s="2">
        <f t="shared" si="123"/>
        <v>42985</v>
      </c>
      <c r="R1599" s="2">
        <f t="shared" si="124"/>
        <v>-42985</v>
      </c>
    </row>
    <row r="1600" spans="1:18" ht="46.5" customHeight="1" x14ac:dyDescent="0.25">
      <c r="A1600" s="14" t="s">
        <v>4512</v>
      </c>
      <c r="B1600" s="33">
        <v>39942</v>
      </c>
      <c r="C1600" s="3">
        <v>2440757</v>
      </c>
      <c r="D1600" s="4" t="s">
        <v>4513</v>
      </c>
      <c r="E1600" s="4" t="s">
        <v>4514</v>
      </c>
      <c r="F1600" s="3" t="s">
        <v>6</v>
      </c>
      <c r="G1600" s="2" t="s">
        <v>5670</v>
      </c>
      <c r="H1600" s="2">
        <v>0</v>
      </c>
      <c r="I1600" s="2">
        <v>210207</v>
      </c>
      <c r="J1600" s="2">
        <v>98682</v>
      </c>
      <c r="K1600" s="2">
        <f t="shared" si="125"/>
        <v>308889</v>
      </c>
      <c r="L1600" s="11"/>
      <c r="M1600" s="5">
        <v>368920</v>
      </c>
      <c r="N1600" s="2">
        <f t="shared" si="121"/>
        <v>368920</v>
      </c>
      <c r="O1600" s="2">
        <f t="shared" si="122"/>
        <v>60031</v>
      </c>
      <c r="P1600" s="5">
        <v>0</v>
      </c>
      <c r="Q1600" s="2">
        <f t="shared" si="123"/>
        <v>60031</v>
      </c>
      <c r="R1600" s="2">
        <f t="shared" si="124"/>
        <v>-60031</v>
      </c>
    </row>
    <row r="1601" spans="1:18" ht="46.5" customHeight="1" x14ac:dyDescent="0.25">
      <c r="A1601" s="14" t="s">
        <v>2289</v>
      </c>
      <c r="B1601" s="36" t="s">
        <v>5590</v>
      </c>
      <c r="C1601" s="3">
        <v>1198109</v>
      </c>
      <c r="D1601" s="4" t="s">
        <v>2290</v>
      </c>
      <c r="E1601" s="4" t="s">
        <v>2293</v>
      </c>
      <c r="F1601" s="3" t="s">
        <v>366</v>
      </c>
      <c r="G1601" s="2" t="s">
        <v>5680</v>
      </c>
      <c r="H1601" s="2">
        <v>814490</v>
      </c>
      <c r="I1601" s="2">
        <v>569766</v>
      </c>
      <c r="J1601" s="2">
        <v>297531</v>
      </c>
      <c r="K1601" s="2">
        <f t="shared" si="125"/>
        <v>1681787</v>
      </c>
      <c r="L1601" s="6">
        <v>822959</v>
      </c>
      <c r="M1601" s="5">
        <v>960067</v>
      </c>
      <c r="N1601" s="2">
        <f t="shared" si="121"/>
        <v>1783026</v>
      </c>
      <c r="O1601" s="2">
        <f t="shared" si="122"/>
        <v>101239</v>
      </c>
      <c r="P1601" s="5">
        <v>0</v>
      </c>
      <c r="Q1601" s="2">
        <f t="shared" si="123"/>
        <v>101239</v>
      </c>
      <c r="R1601" s="2">
        <f t="shared" si="124"/>
        <v>-101239</v>
      </c>
    </row>
    <row r="1602" spans="1:18" ht="46.5" customHeight="1" x14ac:dyDescent="0.25">
      <c r="A1602" s="14" t="s">
        <v>2289</v>
      </c>
      <c r="B1602" s="36" t="s">
        <v>3730</v>
      </c>
      <c r="C1602" s="3">
        <v>1198741</v>
      </c>
      <c r="D1602" s="4" t="s">
        <v>2290</v>
      </c>
      <c r="E1602" s="4" t="s">
        <v>2292</v>
      </c>
      <c r="F1602" s="3" t="s">
        <v>366</v>
      </c>
      <c r="G1602" s="2" t="s">
        <v>5680</v>
      </c>
      <c r="H1602" s="2">
        <v>697592</v>
      </c>
      <c r="I1602" s="2">
        <v>485430</v>
      </c>
      <c r="J1602" s="2">
        <v>253684</v>
      </c>
      <c r="K1602" s="2">
        <f t="shared" si="125"/>
        <v>1436706</v>
      </c>
      <c r="L1602" s="6">
        <v>683390</v>
      </c>
      <c r="M1602" s="5">
        <v>808405</v>
      </c>
      <c r="N1602" s="2">
        <f t="shared" si="121"/>
        <v>1491795</v>
      </c>
      <c r="O1602" s="2">
        <f t="shared" si="122"/>
        <v>55089</v>
      </c>
      <c r="P1602" s="5">
        <v>0</v>
      </c>
      <c r="Q1602" s="2">
        <f t="shared" si="123"/>
        <v>55089</v>
      </c>
      <c r="R1602" s="2">
        <f t="shared" si="124"/>
        <v>-55089</v>
      </c>
    </row>
    <row r="1603" spans="1:18" ht="46.5" customHeight="1" x14ac:dyDescent="0.25">
      <c r="A1603" s="14" t="s">
        <v>2289</v>
      </c>
      <c r="B1603" s="36" t="s">
        <v>4702</v>
      </c>
      <c r="C1603" s="3">
        <v>1386223</v>
      </c>
      <c r="D1603" s="4" t="s">
        <v>2290</v>
      </c>
      <c r="E1603" s="4" t="s">
        <v>2291</v>
      </c>
      <c r="F1603" s="3" t="s">
        <v>366</v>
      </c>
      <c r="G1603" s="2" t="s">
        <v>5680</v>
      </c>
      <c r="H1603" s="2">
        <v>465443</v>
      </c>
      <c r="I1603" s="2">
        <v>454955</v>
      </c>
      <c r="J1603" s="2">
        <v>0</v>
      </c>
      <c r="K1603" s="2">
        <f t="shared" si="125"/>
        <v>920398</v>
      </c>
      <c r="L1603" s="6">
        <v>597212</v>
      </c>
      <c r="M1603" s="5">
        <v>598252</v>
      </c>
      <c r="N1603" s="2">
        <f t="shared" si="121"/>
        <v>1195464</v>
      </c>
      <c r="O1603" s="2">
        <f t="shared" si="122"/>
        <v>275066</v>
      </c>
      <c r="P1603" s="5">
        <v>34493</v>
      </c>
      <c r="Q1603" s="2">
        <f t="shared" si="123"/>
        <v>240573</v>
      </c>
      <c r="R1603" s="2">
        <f t="shared" si="124"/>
        <v>-240573</v>
      </c>
    </row>
    <row r="1604" spans="1:18" ht="46.5" customHeight="1" x14ac:dyDescent="0.25">
      <c r="A1604" s="14" t="s">
        <v>2289</v>
      </c>
      <c r="B1604" s="36" t="s">
        <v>5634</v>
      </c>
      <c r="C1604" s="3">
        <v>1955756</v>
      </c>
      <c r="D1604" s="4" t="s">
        <v>2290</v>
      </c>
      <c r="E1604" s="4" t="s">
        <v>2294</v>
      </c>
      <c r="F1604" s="3" t="s">
        <v>544</v>
      </c>
      <c r="G1604" s="2" t="s">
        <v>5680</v>
      </c>
      <c r="H1604" s="2">
        <v>0</v>
      </c>
      <c r="I1604" s="2">
        <v>161334</v>
      </c>
      <c r="J1604" s="2">
        <v>133513</v>
      </c>
      <c r="K1604" s="2">
        <f t="shared" si="125"/>
        <v>294847</v>
      </c>
      <c r="L1604" s="40"/>
      <c r="M1604" s="5">
        <v>309749</v>
      </c>
      <c r="N1604" s="2">
        <f t="shared" si="121"/>
        <v>309749</v>
      </c>
      <c r="O1604" s="2">
        <f t="shared" si="122"/>
        <v>14902</v>
      </c>
      <c r="P1604" s="5">
        <v>0</v>
      </c>
      <c r="Q1604" s="2">
        <f t="shared" si="123"/>
        <v>14902</v>
      </c>
      <c r="R1604" s="2">
        <f t="shared" si="124"/>
        <v>-14902</v>
      </c>
    </row>
    <row r="1605" spans="1:18" ht="46.5" customHeight="1" x14ac:dyDescent="0.25">
      <c r="A1605" s="14" t="s">
        <v>2295</v>
      </c>
      <c r="B1605" s="35">
        <v>39385</v>
      </c>
      <c r="C1605" s="23">
        <v>2007497</v>
      </c>
      <c r="D1605" s="4" t="s">
        <v>2296</v>
      </c>
      <c r="E1605" s="30" t="s">
        <v>2299</v>
      </c>
      <c r="F1605" s="3" t="s">
        <v>2300</v>
      </c>
      <c r="G1605" s="2" t="s">
        <v>5670</v>
      </c>
      <c r="H1605" s="2">
        <v>0</v>
      </c>
      <c r="I1605" s="2">
        <v>486640</v>
      </c>
      <c r="J1605" s="2">
        <v>141597</v>
      </c>
      <c r="K1605" s="2">
        <f t="shared" si="125"/>
        <v>628237</v>
      </c>
      <c r="L1605" s="10"/>
      <c r="M1605" s="5">
        <v>650628</v>
      </c>
      <c r="N1605" s="2">
        <f t="shared" ref="N1605:N1668" si="126">L1605+M1605</f>
        <v>650628</v>
      </c>
      <c r="O1605" s="2">
        <f t="shared" ref="O1605:O1668" si="127">N1605-K1605</f>
        <v>22391</v>
      </c>
      <c r="P1605" s="5">
        <v>75833</v>
      </c>
      <c r="Q1605" s="2">
        <f t="shared" ref="Q1605:Q1668" si="128">O1605-P1605</f>
        <v>-53442</v>
      </c>
      <c r="R1605" s="2">
        <f t="shared" ref="R1605:R1668" si="129">(K1605+P1605)-N1605</f>
        <v>53442</v>
      </c>
    </row>
    <row r="1606" spans="1:18" ht="46.5" customHeight="1" x14ac:dyDescent="0.25">
      <c r="A1606" s="14" t="s">
        <v>2295</v>
      </c>
      <c r="B1606" s="33">
        <v>40388</v>
      </c>
      <c r="C1606" s="3">
        <v>2314293</v>
      </c>
      <c r="D1606" s="4" t="s">
        <v>2296</v>
      </c>
      <c r="E1606" s="4" t="s">
        <v>2305</v>
      </c>
      <c r="F1606" s="3" t="s">
        <v>74</v>
      </c>
      <c r="G1606" s="2" t="s">
        <v>5670</v>
      </c>
      <c r="H1606" s="2">
        <v>0</v>
      </c>
      <c r="I1606" s="2">
        <v>69757</v>
      </c>
      <c r="J1606" s="2">
        <v>104276</v>
      </c>
      <c r="K1606" s="2">
        <f t="shared" si="125"/>
        <v>174033</v>
      </c>
      <c r="L1606" s="11"/>
      <c r="M1606" s="5">
        <v>229458</v>
      </c>
      <c r="N1606" s="2">
        <f t="shared" si="126"/>
        <v>229458</v>
      </c>
      <c r="O1606" s="2">
        <f t="shared" si="127"/>
        <v>55425</v>
      </c>
      <c r="P1606" s="5">
        <v>0</v>
      </c>
      <c r="Q1606" s="2">
        <f t="shared" si="128"/>
        <v>55425</v>
      </c>
      <c r="R1606" s="2">
        <f t="shared" si="129"/>
        <v>-55425</v>
      </c>
    </row>
    <row r="1607" spans="1:18" ht="46.5" customHeight="1" x14ac:dyDescent="0.25">
      <c r="A1607" s="14" t="s">
        <v>2295</v>
      </c>
      <c r="B1607" s="33">
        <v>40061</v>
      </c>
      <c r="C1607" s="3">
        <v>2314309</v>
      </c>
      <c r="D1607" s="4" t="s">
        <v>2296</v>
      </c>
      <c r="E1607" s="4" t="s">
        <v>2297</v>
      </c>
      <c r="F1607" s="3" t="s">
        <v>2298</v>
      </c>
      <c r="G1607" s="2" t="s">
        <v>5670</v>
      </c>
      <c r="H1607" s="2">
        <v>0</v>
      </c>
      <c r="I1607" s="2">
        <v>362874</v>
      </c>
      <c r="J1607" s="2">
        <v>98039</v>
      </c>
      <c r="K1607" s="2">
        <f t="shared" si="125"/>
        <v>460913</v>
      </c>
      <c r="L1607" s="11"/>
      <c r="M1607" s="5">
        <v>362456</v>
      </c>
      <c r="N1607" s="2">
        <f t="shared" si="126"/>
        <v>362456</v>
      </c>
      <c r="O1607" s="2">
        <f t="shared" si="127"/>
        <v>-98457</v>
      </c>
      <c r="P1607" s="5">
        <v>31152</v>
      </c>
      <c r="Q1607" s="2">
        <f t="shared" si="128"/>
        <v>-129609</v>
      </c>
      <c r="R1607" s="2">
        <f t="shared" si="129"/>
        <v>129609</v>
      </c>
    </row>
    <row r="1608" spans="1:18" ht="46.5" customHeight="1" x14ac:dyDescent="0.25">
      <c r="A1608" s="14" t="s">
        <v>2295</v>
      </c>
      <c r="B1608" s="33">
        <v>40061</v>
      </c>
      <c r="C1608" s="3">
        <v>2314427</v>
      </c>
      <c r="D1608" s="4" t="s">
        <v>2296</v>
      </c>
      <c r="E1608" s="4" t="s">
        <v>2301</v>
      </c>
      <c r="F1608" s="3" t="s">
        <v>2302</v>
      </c>
      <c r="G1608" s="2" t="s">
        <v>5670</v>
      </c>
      <c r="H1608" s="2">
        <v>0</v>
      </c>
      <c r="I1608" s="2">
        <v>362874</v>
      </c>
      <c r="J1608" s="2">
        <v>98039</v>
      </c>
      <c r="K1608" s="2">
        <f t="shared" si="125"/>
        <v>460913</v>
      </c>
      <c r="L1608" s="11"/>
      <c r="M1608" s="5">
        <v>362456</v>
      </c>
      <c r="N1608" s="2">
        <f t="shared" si="126"/>
        <v>362456</v>
      </c>
      <c r="O1608" s="2">
        <f t="shared" si="127"/>
        <v>-98457</v>
      </c>
      <c r="P1608" s="5">
        <v>31152</v>
      </c>
      <c r="Q1608" s="2">
        <f t="shared" si="128"/>
        <v>-129609</v>
      </c>
      <c r="R1608" s="2">
        <f t="shared" si="129"/>
        <v>129609</v>
      </c>
    </row>
    <row r="1609" spans="1:18" ht="46.5" customHeight="1" x14ac:dyDescent="0.25">
      <c r="A1609" s="14" t="s">
        <v>2295</v>
      </c>
      <c r="B1609" s="33">
        <v>40061</v>
      </c>
      <c r="C1609" s="3">
        <v>2314627</v>
      </c>
      <c r="D1609" s="4" t="s">
        <v>2296</v>
      </c>
      <c r="E1609" s="4" t="s">
        <v>2303</v>
      </c>
      <c r="F1609" s="3" t="s">
        <v>2302</v>
      </c>
      <c r="G1609" s="2" t="s">
        <v>5670</v>
      </c>
      <c r="H1609" s="2">
        <v>0</v>
      </c>
      <c r="I1609" s="2">
        <v>362874</v>
      </c>
      <c r="J1609" s="2">
        <v>98039</v>
      </c>
      <c r="K1609" s="2">
        <f t="shared" si="125"/>
        <v>460913</v>
      </c>
      <c r="L1609" s="11"/>
      <c r="M1609" s="5">
        <v>362456</v>
      </c>
      <c r="N1609" s="2">
        <f t="shared" si="126"/>
        <v>362456</v>
      </c>
      <c r="O1609" s="2">
        <f t="shared" si="127"/>
        <v>-98457</v>
      </c>
      <c r="P1609" s="5">
        <v>31152</v>
      </c>
      <c r="Q1609" s="2">
        <f t="shared" si="128"/>
        <v>-129609</v>
      </c>
      <c r="R1609" s="2">
        <f t="shared" si="129"/>
        <v>129609</v>
      </c>
    </row>
    <row r="1610" spans="1:18" ht="46.5" customHeight="1" x14ac:dyDescent="0.25">
      <c r="A1610" s="14" t="s">
        <v>2295</v>
      </c>
      <c r="B1610" s="33">
        <v>40063</v>
      </c>
      <c r="C1610" s="3">
        <v>2314628</v>
      </c>
      <c r="D1610" s="4" t="s">
        <v>2296</v>
      </c>
      <c r="E1610" s="4" t="s">
        <v>2304</v>
      </c>
      <c r="F1610" s="3" t="s">
        <v>2302</v>
      </c>
      <c r="G1610" s="2" t="s">
        <v>5670</v>
      </c>
      <c r="H1610" s="2">
        <v>0</v>
      </c>
      <c r="I1610" s="2">
        <v>362874</v>
      </c>
      <c r="J1610" s="2">
        <v>98039</v>
      </c>
      <c r="K1610" s="2">
        <f t="shared" si="125"/>
        <v>460913</v>
      </c>
      <c r="L1610" s="11"/>
      <c r="M1610" s="5">
        <v>362456</v>
      </c>
      <c r="N1610" s="2">
        <f t="shared" si="126"/>
        <v>362456</v>
      </c>
      <c r="O1610" s="2">
        <f t="shared" si="127"/>
        <v>-98457</v>
      </c>
      <c r="P1610" s="5">
        <v>31152</v>
      </c>
      <c r="Q1610" s="2">
        <f t="shared" si="128"/>
        <v>-129609</v>
      </c>
      <c r="R1610" s="2">
        <f t="shared" si="129"/>
        <v>129609</v>
      </c>
    </row>
    <row r="1611" spans="1:18" ht="46.5" customHeight="1" x14ac:dyDescent="0.25">
      <c r="A1611" s="14" t="s">
        <v>2306</v>
      </c>
      <c r="B1611" s="33">
        <v>33871</v>
      </c>
      <c r="C1611" s="1">
        <v>1199972</v>
      </c>
      <c r="D1611" s="4" t="s">
        <v>2307</v>
      </c>
      <c r="E1611" s="2" t="s">
        <v>2308</v>
      </c>
      <c r="F1611" s="3" t="s">
        <v>78</v>
      </c>
      <c r="G1611" s="2" t="s">
        <v>5680</v>
      </c>
      <c r="H1611" s="2">
        <v>678489</v>
      </c>
      <c r="I1611" s="2">
        <v>544107</v>
      </c>
      <c r="J1611" s="2">
        <v>224024</v>
      </c>
      <c r="K1611" s="2">
        <f t="shared" si="125"/>
        <v>1446620</v>
      </c>
      <c r="L1611" s="6">
        <v>927518</v>
      </c>
      <c r="M1611" s="6">
        <v>933645</v>
      </c>
      <c r="N1611" s="2">
        <f t="shared" si="126"/>
        <v>1861163</v>
      </c>
      <c r="O1611" s="2">
        <f t="shared" si="127"/>
        <v>414543</v>
      </c>
      <c r="P1611" s="6">
        <v>73938</v>
      </c>
      <c r="Q1611" s="2">
        <f t="shared" si="128"/>
        <v>340605</v>
      </c>
      <c r="R1611" s="2">
        <f t="shared" si="129"/>
        <v>-340605</v>
      </c>
    </row>
    <row r="1612" spans="1:18" ht="46.5" customHeight="1" x14ac:dyDescent="0.25">
      <c r="A1612" s="14" t="s">
        <v>2306</v>
      </c>
      <c r="B1612" s="33">
        <v>38919</v>
      </c>
      <c r="C1612" s="1">
        <v>1433145</v>
      </c>
      <c r="D1612" s="4" t="s">
        <v>2307</v>
      </c>
      <c r="E1612" s="2" t="s">
        <v>2313</v>
      </c>
      <c r="F1612" s="3" t="s">
        <v>112</v>
      </c>
      <c r="G1612" s="2" t="s">
        <v>5670</v>
      </c>
      <c r="H1612" s="2">
        <v>0</v>
      </c>
      <c r="I1612" s="2">
        <v>68402</v>
      </c>
      <c r="J1612" s="2">
        <v>272992</v>
      </c>
      <c r="K1612" s="2">
        <f t="shared" si="125"/>
        <v>341394</v>
      </c>
      <c r="L1612" s="6">
        <v>126368</v>
      </c>
      <c r="M1612" s="6">
        <v>246300</v>
      </c>
      <c r="N1612" s="2">
        <f t="shared" si="126"/>
        <v>372668</v>
      </c>
      <c r="O1612" s="2">
        <f t="shared" si="127"/>
        <v>31274</v>
      </c>
      <c r="P1612" s="6">
        <v>126368</v>
      </c>
      <c r="Q1612" s="2">
        <f t="shared" si="128"/>
        <v>-95094</v>
      </c>
      <c r="R1612" s="2">
        <f t="shared" si="129"/>
        <v>95094</v>
      </c>
    </row>
    <row r="1613" spans="1:18" ht="46.5" customHeight="1" x14ac:dyDescent="0.25">
      <c r="A1613" s="14" t="s">
        <v>2306</v>
      </c>
      <c r="B1613" s="33">
        <v>35703</v>
      </c>
      <c r="C1613" s="1">
        <v>1434436</v>
      </c>
      <c r="D1613" s="4" t="s">
        <v>2307</v>
      </c>
      <c r="E1613" s="2" t="s">
        <v>2309</v>
      </c>
      <c r="F1613" s="3" t="s">
        <v>99</v>
      </c>
      <c r="G1613" s="2" t="s">
        <v>5680</v>
      </c>
      <c r="H1613" s="2">
        <v>345623</v>
      </c>
      <c r="I1613" s="2">
        <v>500690</v>
      </c>
      <c r="J1613" s="2">
        <v>196854</v>
      </c>
      <c r="K1613" s="2">
        <f t="shared" si="125"/>
        <v>1043167</v>
      </c>
      <c r="L1613" s="6">
        <v>448300</v>
      </c>
      <c r="M1613" s="6">
        <v>723690</v>
      </c>
      <c r="N1613" s="2">
        <f t="shared" si="126"/>
        <v>1171990</v>
      </c>
      <c r="O1613" s="2">
        <f t="shared" si="127"/>
        <v>128823</v>
      </c>
      <c r="P1613" s="6">
        <v>0</v>
      </c>
      <c r="Q1613" s="2">
        <f t="shared" si="128"/>
        <v>128823</v>
      </c>
      <c r="R1613" s="2">
        <f t="shared" si="129"/>
        <v>-128823</v>
      </c>
    </row>
    <row r="1614" spans="1:18" ht="46.5" customHeight="1" x14ac:dyDescent="0.25">
      <c r="A1614" s="14" t="s">
        <v>2306</v>
      </c>
      <c r="B1614" s="33">
        <v>35583</v>
      </c>
      <c r="C1614" s="1">
        <v>1461777</v>
      </c>
      <c r="D1614" s="4" t="s">
        <v>2307</v>
      </c>
      <c r="E1614" s="2" t="s">
        <v>2310</v>
      </c>
      <c r="F1614" s="3" t="s">
        <v>99</v>
      </c>
      <c r="G1614" s="2" t="s">
        <v>5680</v>
      </c>
      <c r="H1614" s="2">
        <v>284775</v>
      </c>
      <c r="I1614" s="2">
        <v>451689</v>
      </c>
      <c r="J1614" s="2">
        <v>208153</v>
      </c>
      <c r="K1614" s="2">
        <f t="shared" si="125"/>
        <v>944617</v>
      </c>
      <c r="L1614" s="6">
        <v>395975</v>
      </c>
      <c r="M1614" s="6">
        <v>741885</v>
      </c>
      <c r="N1614" s="2">
        <f t="shared" si="126"/>
        <v>1137860</v>
      </c>
      <c r="O1614" s="2">
        <f t="shared" si="127"/>
        <v>193243</v>
      </c>
      <c r="P1614" s="6">
        <v>0</v>
      </c>
      <c r="Q1614" s="2">
        <f t="shared" si="128"/>
        <v>193243</v>
      </c>
      <c r="R1614" s="2">
        <f t="shared" si="129"/>
        <v>-193243</v>
      </c>
    </row>
    <row r="1615" spans="1:18" ht="46.5" customHeight="1" x14ac:dyDescent="0.25">
      <c r="A1615" s="14" t="s">
        <v>2306</v>
      </c>
      <c r="B1615" s="33">
        <v>38230</v>
      </c>
      <c r="C1615" s="1">
        <v>1715489</v>
      </c>
      <c r="D1615" s="4" t="s">
        <v>2307</v>
      </c>
      <c r="E1615" s="2" t="s">
        <v>2312</v>
      </c>
      <c r="F1615" s="3" t="s">
        <v>112</v>
      </c>
      <c r="G1615" s="2" t="s">
        <v>5680</v>
      </c>
      <c r="H1615" s="2">
        <v>267235</v>
      </c>
      <c r="I1615" s="2">
        <v>340882</v>
      </c>
      <c r="J1615" s="2">
        <v>455459</v>
      </c>
      <c r="K1615" s="2">
        <f t="shared" si="125"/>
        <v>1063576</v>
      </c>
      <c r="L1615" s="6">
        <v>399588</v>
      </c>
      <c r="M1615" s="6">
        <v>523700</v>
      </c>
      <c r="N1615" s="2">
        <f t="shared" si="126"/>
        <v>923288</v>
      </c>
      <c r="O1615" s="2">
        <f t="shared" si="127"/>
        <v>-140288</v>
      </c>
      <c r="P1615" s="6">
        <v>38656</v>
      </c>
      <c r="Q1615" s="2">
        <f t="shared" si="128"/>
        <v>-178944</v>
      </c>
      <c r="R1615" s="2">
        <f t="shared" si="129"/>
        <v>178944</v>
      </c>
    </row>
    <row r="1616" spans="1:18" ht="46.5" customHeight="1" x14ac:dyDescent="0.25">
      <c r="A1616" s="14" t="s">
        <v>2306</v>
      </c>
      <c r="B1616" s="33">
        <v>38217</v>
      </c>
      <c r="C1616" s="1">
        <v>1813057</v>
      </c>
      <c r="D1616" s="4" t="s">
        <v>2307</v>
      </c>
      <c r="E1616" s="2" t="s">
        <v>2311</v>
      </c>
      <c r="F1616" s="3" t="s">
        <v>112</v>
      </c>
      <c r="G1616" s="2" t="s">
        <v>5680</v>
      </c>
      <c r="H1616" s="2">
        <v>267235</v>
      </c>
      <c r="I1616" s="2">
        <v>558782</v>
      </c>
      <c r="J1616" s="2">
        <v>455459</v>
      </c>
      <c r="K1616" s="2">
        <f t="shared" si="125"/>
        <v>1281476</v>
      </c>
      <c r="L1616" s="6">
        <v>329929</v>
      </c>
      <c r="M1616" s="6">
        <v>741600</v>
      </c>
      <c r="N1616" s="2">
        <f t="shared" si="126"/>
        <v>1071529</v>
      </c>
      <c r="O1616" s="2">
        <f t="shared" si="127"/>
        <v>-209947</v>
      </c>
      <c r="P1616" s="6">
        <v>0</v>
      </c>
      <c r="Q1616" s="2">
        <f t="shared" si="128"/>
        <v>-209947</v>
      </c>
      <c r="R1616" s="2">
        <f t="shared" si="129"/>
        <v>209947</v>
      </c>
    </row>
    <row r="1617" spans="1:18" ht="46.5" customHeight="1" x14ac:dyDescent="0.25">
      <c r="A1617" s="14" t="s">
        <v>2306</v>
      </c>
      <c r="B1617" s="33">
        <v>39386</v>
      </c>
      <c r="C1617" s="1">
        <v>2132747</v>
      </c>
      <c r="D1617" s="4" t="s">
        <v>2307</v>
      </c>
      <c r="E1617" s="2" t="s">
        <v>2314</v>
      </c>
      <c r="F1617" s="3" t="s">
        <v>112</v>
      </c>
      <c r="G1617" s="2" t="s">
        <v>5670</v>
      </c>
      <c r="H1617" s="2">
        <v>0</v>
      </c>
      <c r="I1617" s="2">
        <v>221861</v>
      </c>
      <c r="J1617" s="2">
        <v>109942</v>
      </c>
      <c r="K1617" s="2">
        <f t="shared" si="125"/>
        <v>331803</v>
      </c>
      <c r="L1617" s="6">
        <v>88854</v>
      </c>
      <c r="M1617" s="6">
        <v>383226</v>
      </c>
      <c r="N1617" s="2">
        <f t="shared" si="126"/>
        <v>472080</v>
      </c>
      <c r="O1617" s="2">
        <f t="shared" si="127"/>
        <v>140277</v>
      </c>
      <c r="P1617" s="6">
        <v>88854</v>
      </c>
      <c r="Q1617" s="2">
        <f t="shared" si="128"/>
        <v>51423</v>
      </c>
      <c r="R1617" s="2">
        <f t="shared" si="129"/>
        <v>-51423</v>
      </c>
    </row>
    <row r="1618" spans="1:18" ht="46.5" customHeight="1" x14ac:dyDescent="0.25">
      <c r="A1618" s="14" t="s">
        <v>2306</v>
      </c>
      <c r="B1618" s="33">
        <v>40059</v>
      </c>
      <c r="C1618" s="1">
        <v>2134930</v>
      </c>
      <c r="D1618" s="4" t="s">
        <v>2307</v>
      </c>
      <c r="E1618" s="2" t="s">
        <v>2316</v>
      </c>
      <c r="F1618" s="3" t="s">
        <v>112</v>
      </c>
      <c r="G1618" s="2" t="s">
        <v>5670</v>
      </c>
      <c r="H1618" s="2">
        <v>0</v>
      </c>
      <c r="I1618" s="2">
        <v>210207</v>
      </c>
      <c r="J1618" s="2">
        <v>99466</v>
      </c>
      <c r="K1618" s="2">
        <f t="shared" si="125"/>
        <v>309673</v>
      </c>
      <c r="L1618" s="6">
        <v>35669</v>
      </c>
      <c r="M1618" s="6">
        <v>362456</v>
      </c>
      <c r="N1618" s="2">
        <f t="shared" si="126"/>
        <v>398125</v>
      </c>
      <c r="O1618" s="2">
        <f t="shared" si="127"/>
        <v>88452</v>
      </c>
      <c r="P1618" s="6">
        <v>35669</v>
      </c>
      <c r="Q1618" s="2">
        <f t="shared" si="128"/>
        <v>52783</v>
      </c>
      <c r="R1618" s="2">
        <f t="shared" si="129"/>
        <v>-52783</v>
      </c>
    </row>
    <row r="1619" spans="1:18" ht="46.5" customHeight="1" x14ac:dyDescent="0.25">
      <c r="A1619" s="14" t="s">
        <v>2306</v>
      </c>
      <c r="B1619" s="33">
        <v>40063</v>
      </c>
      <c r="C1619" s="1">
        <v>2134932</v>
      </c>
      <c r="D1619" s="4" t="s">
        <v>2307</v>
      </c>
      <c r="E1619" s="2" t="s">
        <v>2318</v>
      </c>
      <c r="F1619" s="3" t="s">
        <v>112</v>
      </c>
      <c r="G1619" s="2" t="s">
        <v>5670</v>
      </c>
      <c r="H1619" s="2">
        <v>0</v>
      </c>
      <c r="I1619" s="2">
        <v>210207</v>
      </c>
      <c r="J1619" s="2">
        <v>99466</v>
      </c>
      <c r="K1619" s="2">
        <f t="shared" si="125"/>
        <v>309673</v>
      </c>
      <c r="L1619" s="6">
        <v>34679</v>
      </c>
      <c r="M1619" s="6">
        <v>362456</v>
      </c>
      <c r="N1619" s="2">
        <f t="shared" si="126"/>
        <v>397135</v>
      </c>
      <c r="O1619" s="2">
        <f t="shared" si="127"/>
        <v>87462</v>
      </c>
      <c r="P1619" s="6">
        <v>34679</v>
      </c>
      <c r="Q1619" s="2">
        <f t="shared" si="128"/>
        <v>52783</v>
      </c>
      <c r="R1619" s="2">
        <f t="shared" si="129"/>
        <v>-52783</v>
      </c>
    </row>
    <row r="1620" spans="1:18" ht="46.5" customHeight="1" x14ac:dyDescent="0.25">
      <c r="A1620" s="14" t="s">
        <v>2306</v>
      </c>
      <c r="B1620" s="33">
        <v>40061</v>
      </c>
      <c r="C1620" s="1">
        <v>2134968</v>
      </c>
      <c r="D1620" s="4" t="s">
        <v>2307</v>
      </c>
      <c r="E1620" s="2" t="s">
        <v>2317</v>
      </c>
      <c r="F1620" s="3" t="s">
        <v>112</v>
      </c>
      <c r="G1620" s="2" t="s">
        <v>5670</v>
      </c>
      <c r="H1620" s="2">
        <v>0</v>
      </c>
      <c r="I1620" s="2">
        <v>210207</v>
      </c>
      <c r="J1620" s="2">
        <v>99466</v>
      </c>
      <c r="K1620" s="2">
        <f t="shared" si="125"/>
        <v>309673</v>
      </c>
      <c r="L1620" s="6">
        <v>35112</v>
      </c>
      <c r="M1620" s="6">
        <v>362456</v>
      </c>
      <c r="N1620" s="2">
        <f t="shared" si="126"/>
        <v>397568</v>
      </c>
      <c r="O1620" s="2">
        <f t="shared" si="127"/>
        <v>87895</v>
      </c>
      <c r="P1620" s="6">
        <v>35112</v>
      </c>
      <c r="Q1620" s="2">
        <f t="shared" si="128"/>
        <v>52783</v>
      </c>
      <c r="R1620" s="2">
        <f t="shared" si="129"/>
        <v>-52783</v>
      </c>
    </row>
    <row r="1621" spans="1:18" ht="46.5" customHeight="1" x14ac:dyDescent="0.25">
      <c r="A1621" s="14" t="s">
        <v>2306</v>
      </c>
      <c r="B1621" s="33">
        <v>40368</v>
      </c>
      <c r="C1621" s="3">
        <v>2293286</v>
      </c>
      <c r="D1621" s="4" t="s">
        <v>2307</v>
      </c>
      <c r="E1621" s="4" t="s">
        <v>2321</v>
      </c>
      <c r="F1621" s="3" t="s">
        <v>74</v>
      </c>
      <c r="G1621" s="2" t="s">
        <v>5670</v>
      </c>
      <c r="H1621" s="2">
        <v>0</v>
      </c>
      <c r="I1621" s="2">
        <v>62797</v>
      </c>
      <c r="J1621" s="2">
        <v>157620</v>
      </c>
      <c r="K1621" s="2">
        <f t="shared" si="125"/>
        <v>220417</v>
      </c>
      <c r="L1621" s="11"/>
      <c r="M1621" s="5">
        <v>285576</v>
      </c>
      <c r="N1621" s="2">
        <f t="shared" si="126"/>
        <v>285576</v>
      </c>
      <c r="O1621" s="2">
        <f t="shared" si="127"/>
        <v>65159</v>
      </c>
      <c r="P1621" s="5">
        <v>0</v>
      </c>
      <c r="Q1621" s="2">
        <f t="shared" si="128"/>
        <v>65159</v>
      </c>
      <c r="R1621" s="2">
        <f t="shared" si="129"/>
        <v>-65159</v>
      </c>
    </row>
    <row r="1622" spans="1:18" ht="46.5" customHeight="1" x14ac:dyDescent="0.25">
      <c r="A1622" s="14" t="s">
        <v>2306</v>
      </c>
      <c r="B1622" s="33">
        <v>40064</v>
      </c>
      <c r="C1622" s="3">
        <v>2403850</v>
      </c>
      <c r="D1622" s="4" t="s">
        <v>2307</v>
      </c>
      <c r="E1622" s="4" t="s">
        <v>2319</v>
      </c>
      <c r="F1622" s="3" t="s">
        <v>112</v>
      </c>
      <c r="G1622" s="2" t="s">
        <v>5670</v>
      </c>
      <c r="H1622" s="2">
        <v>0</v>
      </c>
      <c r="I1622" s="2">
        <v>210207</v>
      </c>
      <c r="J1622" s="2">
        <v>99466</v>
      </c>
      <c r="K1622" s="2">
        <f t="shared" si="125"/>
        <v>309673</v>
      </c>
      <c r="L1622" s="11">
        <v>92539</v>
      </c>
      <c r="M1622" s="5">
        <v>362456</v>
      </c>
      <c r="N1622" s="2">
        <f t="shared" si="126"/>
        <v>454995</v>
      </c>
      <c r="O1622" s="2">
        <f t="shared" si="127"/>
        <v>145322</v>
      </c>
      <c r="P1622" s="5">
        <v>33886</v>
      </c>
      <c r="Q1622" s="2">
        <f t="shared" si="128"/>
        <v>111436</v>
      </c>
      <c r="R1622" s="2">
        <f t="shared" si="129"/>
        <v>-111436</v>
      </c>
    </row>
    <row r="1623" spans="1:18" ht="46.5" customHeight="1" x14ac:dyDescent="0.25">
      <c r="A1623" s="14" t="s">
        <v>2306</v>
      </c>
      <c r="B1623" s="33">
        <v>40059</v>
      </c>
      <c r="C1623" s="3">
        <v>2450008</v>
      </c>
      <c r="D1623" s="4" t="s">
        <v>2307</v>
      </c>
      <c r="E1623" s="4" t="s">
        <v>2315</v>
      </c>
      <c r="F1623" s="3" t="s">
        <v>112</v>
      </c>
      <c r="G1623" s="2" t="s">
        <v>5670</v>
      </c>
      <c r="H1623" s="2">
        <v>0</v>
      </c>
      <c r="I1623" s="2">
        <v>210207</v>
      </c>
      <c r="J1623" s="2">
        <v>99466</v>
      </c>
      <c r="K1623" s="2">
        <f t="shared" si="125"/>
        <v>309673</v>
      </c>
      <c r="L1623" s="11"/>
      <c r="M1623" s="5">
        <v>362456</v>
      </c>
      <c r="N1623" s="2">
        <f t="shared" si="126"/>
        <v>362456</v>
      </c>
      <c r="O1623" s="2">
        <f t="shared" si="127"/>
        <v>52783</v>
      </c>
      <c r="P1623" s="5">
        <v>36745</v>
      </c>
      <c r="Q1623" s="2">
        <f t="shared" si="128"/>
        <v>16038</v>
      </c>
      <c r="R1623" s="2">
        <f t="shared" si="129"/>
        <v>-16038</v>
      </c>
    </row>
    <row r="1624" spans="1:18" ht="46.5" customHeight="1" x14ac:dyDescent="0.25">
      <c r="A1624" s="14" t="s">
        <v>2306</v>
      </c>
      <c r="B1624" s="33">
        <v>40354</v>
      </c>
      <c r="C1624" s="3">
        <v>2450788</v>
      </c>
      <c r="D1624" s="4" t="s">
        <v>2307</v>
      </c>
      <c r="E1624" s="4" t="s">
        <v>2320</v>
      </c>
      <c r="F1624" s="3" t="s">
        <v>200</v>
      </c>
      <c r="G1624" s="2" t="s">
        <v>5670</v>
      </c>
      <c r="H1624" s="2">
        <v>0</v>
      </c>
      <c r="I1624" s="2">
        <v>68014</v>
      </c>
      <c r="J1624" s="2">
        <v>137687</v>
      </c>
      <c r="K1624" s="2">
        <f t="shared" si="125"/>
        <v>205701</v>
      </c>
      <c r="L1624" s="11"/>
      <c r="M1624" s="5">
        <v>290609</v>
      </c>
      <c r="N1624" s="2">
        <f t="shared" si="126"/>
        <v>290609</v>
      </c>
      <c r="O1624" s="2">
        <f t="shared" si="127"/>
        <v>84908</v>
      </c>
      <c r="P1624" s="5">
        <v>0</v>
      </c>
      <c r="Q1624" s="2">
        <f t="shared" si="128"/>
        <v>84908</v>
      </c>
      <c r="R1624" s="2">
        <f t="shared" si="129"/>
        <v>-84908</v>
      </c>
    </row>
    <row r="1625" spans="1:18" ht="46.5" customHeight="1" x14ac:dyDescent="0.25">
      <c r="A1625" s="14" t="s">
        <v>4516</v>
      </c>
      <c r="B1625" s="33">
        <v>31098</v>
      </c>
      <c r="C1625" s="3">
        <v>1129385</v>
      </c>
      <c r="D1625" s="3" t="s">
        <v>4517</v>
      </c>
      <c r="E1625" s="3" t="s">
        <v>4538</v>
      </c>
      <c r="F1625" s="3" t="s">
        <v>4539</v>
      </c>
      <c r="G1625" s="2" t="s">
        <v>5680</v>
      </c>
      <c r="H1625" s="2">
        <v>502836</v>
      </c>
      <c r="I1625" s="2">
        <v>470480</v>
      </c>
      <c r="J1625" s="2">
        <v>0</v>
      </c>
      <c r="K1625" s="2">
        <f t="shared" si="125"/>
        <v>973316</v>
      </c>
      <c r="L1625" s="11"/>
      <c r="M1625" s="3">
        <v>363625</v>
      </c>
      <c r="N1625" s="2">
        <f t="shared" si="126"/>
        <v>363625</v>
      </c>
      <c r="O1625" s="2">
        <f t="shared" si="127"/>
        <v>-609691</v>
      </c>
      <c r="P1625" s="3">
        <v>0</v>
      </c>
      <c r="Q1625" s="2">
        <f t="shared" si="128"/>
        <v>-609691</v>
      </c>
      <c r="R1625" s="2">
        <f t="shared" si="129"/>
        <v>609691</v>
      </c>
    </row>
    <row r="1626" spans="1:18" ht="46.5" customHeight="1" x14ac:dyDescent="0.25">
      <c r="A1626" s="14" t="s">
        <v>4516</v>
      </c>
      <c r="B1626" s="33">
        <v>30922</v>
      </c>
      <c r="C1626" s="3">
        <v>1129738</v>
      </c>
      <c r="D1626" s="3" t="s">
        <v>4517</v>
      </c>
      <c r="E1626" s="3" t="s">
        <v>4520</v>
      </c>
      <c r="F1626" s="3" t="s">
        <v>23</v>
      </c>
      <c r="G1626" s="2" t="s">
        <v>5680</v>
      </c>
      <c r="H1626" s="2">
        <v>664514</v>
      </c>
      <c r="I1626" s="2">
        <v>513176</v>
      </c>
      <c r="J1626" s="2">
        <v>262046</v>
      </c>
      <c r="K1626" s="2">
        <f t="shared" si="125"/>
        <v>1439736</v>
      </c>
      <c r="L1626" s="6">
        <v>856718</v>
      </c>
      <c r="M1626" s="3">
        <v>855859</v>
      </c>
      <c r="N1626" s="2">
        <f t="shared" si="126"/>
        <v>1712577</v>
      </c>
      <c r="O1626" s="2">
        <f t="shared" si="127"/>
        <v>272841</v>
      </c>
      <c r="P1626" s="3">
        <v>0</v>
      </c>
      <c r="Q1626" s="2">
        <f t="shared" si="128"/>
        <v>272841</v>
      </c>
      <c r="R1626" s="2">
        <f t="shared" si="129"/>
        <v>-272841</v>
      </c>
    </row>
    <row r="1627" spans="1:18" ht="46.5" customHeight="1" x14ac:dyDescent="0.25">
      <c r="A1627" s="14" t="s">
        <v>4516</v>
      </c>
      <c r="B1627" s="33">
        <v>35259</v>
      </c>
      <c r="C1627" s="3">
        <v>1325157</v>
      </c>
      <c r="D1627" s="3" t="s">
        <v>4517</v>
      </c>
      <c r="E1627" s="3" t="s">
        <v>4523</v>
      </c>
      <c r="F1627" s="3" t="s">
        <v>23</v>
      </c>
      <c r="G1627" s="2" t="s">
        <v>5680</v>
      </c>
      <c r="H1627" s="2">
        <v>364396</v>
      </c>
      <c r="I1627" s="2">
        <v>462677</v>
      </c>
      <c r="J1627" s="2">
        <v>360433</v>
      </c>
      <c r="K1627" s="2">
        <f t="shared" si="125"/>
        <v>1187506</v>
      </c>
      <c r="L1627" s="6">
        <v>500533</v>
      </c>
      <c r="M1627" s="3">
        <v>770118</v>
      </c>
      <c r="N1627" s="2">
        <f t="shared" si="126"/>
        <v>1270651</v>
      </c>
      <c r="O1627" s="2">
        <f t="shared" si="127"/>
        <v>83145</v>
      </c>
      <c r="P1627" s="3">
        <v>0</v>
      </c>
      <c r="Q1627" s="2">
        <f t="shared" si="128"/>
        <v>83145</v>
      </c>
      <c r="R1627" s="2">
        <f t="shared" si="129"/>
        <v>-83145</v>
      </c>
    </row>
    <row r="1628" spans="1:18" ht="46.5" customHeight="1" x14ac:dyDescent="0.25">
      <c r="A1628" s="14" t="s">
        <v>4516</v>
      </c>
      <c r="B1628" s="33">
        <v>40361</v>
      </c>
      <c r="C1628" s="3">
        <v>1428893</v>
      </c>
      <c r="D1628" s="3" t="s">
        <v>4517</v>
      </c>
      <c r="E1628" s="3" t="s">
        <v>4521</v>
      </c>
      <c r="F1628" s="3" t="s">
        <v>156</v>
      </c>
      <c r="G1628" s="2" t="s">
        <v>5670</v>
      </c>
      <c r="H1628" s="2">
        <v>0</v>
      </c>
      <c r="I1628" s="2">
        <v>458977</v>
      </c>
      <c r="J1628" s="2">
        <v>163928</v>
      </c>
      <c r="K1628" s="2">
        <f t="shared" si="125"/>
        <v>622905</v>
      </c>
      <c r="L1628" s="11"/>
      <c r="M1628" s="3">
        <v>599758</v>
      </c>
      <c r="N1628" s="2">
        <f t="shared" si="126"/>
        <v>599758</v>
      </c>
      <c r="O1628" s="2">
        <f t="shared" si="127"/>
        <v>-23147</v>
      </c>
      <c r="P1628" s="3">
        <v>0</v>
      </c>
      <c r="Q1628" s="2">
        <f t="shared" si="128"/>
        <v>-23147</v>
      </c>
      <c r="R1628" s="2">
        <f t="shared" si="129"/>
        <v>23147</v>
      </c>
    </row>
    <row r="1629" spans="1:18" ht="46.5" customHeight="1" x14ac:dyDescent="0.25">
      <c r="A1629" s="14" t="s">
        <v>4516</v>
      </c>
      <c r="B1629" s="33">
        <v>38226</v>
      </c>
      <c r="C1629" s="3">
        <v>1955669</v>
      </c>
      <c r="D1629" s="3" t="s">
        <v>4517</v>
      </c>
      <c r="E1629" s="3" t="s">
        <v>4537</v>
      </c>
      <c r="F1629" s="3" t="s">
        <v>59</v>
      </c>
      <c r="G1629" s="2" t="s">
        <v>5680</v>
      </c>
      <c r="H1629" s="2">
        <v>309441</v>
      </c>
      <c r="I1629" s="2">
        <v>774133</v>
      </c>
      <c r="J1629" s="2">
        <v>125430</v>
      </c>
      <c r="K1629" s="2">
        <f t="shared" si="125"/>
        <v>1209004</v>
      </c>
      <c r="L1629" s="11"/>
      <c r="M1629" s="3">
        <v>786545</v>
      </c>
      <c r="N1629" s="2">
        <f t="shared" si="126"/>
        <v>786545</v>
      </c>
      <c r="O1629" s="2">
        <f t="shared" si="127"/>
        <v>-422459</v>
      </c>
      <c r="P1629" s="3">
        <v>0</v>
      </c>
      <c r="Q1629" s="2">
        <f t="shared" si="128"/>
        <v>-422459</v>
      </c>
      <c r="R1629" s="2">
        <f t="shared" si="129"/>
        <v>422459</v>
      </c>
    </row>
    <row r="1630" spans="1:18" ht="46.5" customHeight="1" x14ac:dyDescent="0.25">
      <c r="A1630" s="14" t="s">
        <v>4516</v>
      </c>
      <c r="B1630" s="33">
        <v>39386</v>
      </c>
      <c r="C1630" s="3">
        <v>2125584</v>
      </c>
      <c r="D1630" s="3" t="s">
        <v>4517</v>
      </c>
      <c r="E1630" s="3" t="s">
        <v>4522</v>
      </c>
      <c r="F1630" s="3" t="s">
        <v>59</v>
      </c>
      <c r="G1630" s="2" t="s">
        <v>5670</v>
      </c>
      <c r="H1630" s="2">
        <v>0</v>
      </c>
      <c r="I1630" s="2">
        <v>249965</v>
      </c>
      <c r="J1630" s="2">
        <v>178225</v>
      </c>
      <c r="K1630" s="2">
        <f t="shared" si="125"/>
        <v>428190</v>
      </c>
      <c r="L1630" s="11"/>
      <c r="M1630" s="3">
        <v>425646</v>
      </c>
      <c r="N1630" s="2">
        <f t="shared" si="126"/>
        <v>425646</v>
      </c>
      <c r="O1630" s="2">
        <f t="shared" si="127"/>
        <v>-2544</v>
      </c>
      <c r="P1630" s="3">
        <v>80981</v>
      </c>
      <c r="Q1630" s="2">
        <f t="shared" si="128"/>
        <v>-83525</v>
      </c>
      <c r="R1630" s="2">
        <f t="shared" si="129"/>
        <v>83525</v>
      </c>
    </row>
    <row r="1631" spans="1:18" ht="46.5" customHeight="1" x14ac:dyDescent="0.25">
      <c r="A1631" s="14" t="s">
        <v>4516</v>
      </c>
      <c r="B1631" s="33">
        <v>39491</v>
      </c>
      <c r="C1631" s="3">
        <v>2126929</v>
      </c>
      <c r="D1631" s="3" t="s">
        <v>4517</v>
      </c>
      <c r="E1631" s="3" t="s">
        <v>4526</v>
      </c>
      <c r="F1631" s="3" t="s">
        <v>4527</v>
      </c>
      <c r="G1631" s="2" t="s">
        <v>5670</v>
      </c>
      <c r="H1631" s="2">
        <v>0</v>
      </c>
      <c r="I1631" s="2">
        <v>311022</v>
      </c>
      <c r="J1631" s="2">
        <v>137178</v>
      </c>
      <c r="K1631" s="2">
        <f t="shared" si="125"/>
        <v>448200</v>
      </c>
      <c r="L1631" s="11"/>
      <c r="M1631" s="3">
        <v>470595</v>
      </c>
      <c r="N1631" s="2">
        <f t="shared" si="126"/>
        <v>470595</v>
      </c>
      <c r="O1631" s="2">
        <f t="shared" si="127"/>
        <v>22395</v>
      </c>
      <c r="P1631" s="3">
        <v>129081</v>
      </c>
      <c r="Q1631" s="2">
        <f t="shared" si="128"/>
        <v>-106686</v>
      </c>
      <c r="R1631" s="2">
        <f t="shared" si="129"/>
        <v>106686</v>
      </c>
    </row>
    <row r="1632" spans="1:18" ht="46.5" customHeight="1" x14ac:dyDescent="0.25">
      <c r="A1632" s="14" t="s">
        <v>4516</v>
      </c>
      <c r="B1632" s="33">
        <v>40070</v>
      </c>
      <c r="C1632" s="3">
        <v>2127856</v>
      </c>
      <c r="D1632" s="3" t="s">
        <v>4517</v>
      </c>
      <c r="E1632" s="3" t="s">
        <v>4524</v>
      </c>
      <c r="F1632" s="3" t="s">
        <v>59</v>
      </c>
      <c r="G1632" s="2" t="s">
        <v>5670</v>
      </c>
      <c r="H1632" s="2">
        <v>0</v>
      </c>
      <c r="I1632" s="2">
        <v>210207</v>
      </c>
      <c r="J1632" s="2">
        <v>111894</v>
      </c>
      <c r="K1632" s="2">
        <f t="shared" si="125"/>
        <v>322101</v>
      </c>
      <c r="L1632" s="11"/>
      <c r="M1632" s="3">
        <v>362456</v>
      </c>
      <c r="N1632" s="2">
        <f t="shared" si="126"/>
        <v>362456</v>
      </c>
      <c r="O1632" s="2">
        <f t="shared" si="127"/>
        <v>40355</v>
      </c>
      <c r="P1632" s="3">
        <v>32421</v>
      </c>
      <c r="Q1632" s="2">
        <f t="shared" si="128"/>
        <v>7934</v>
      </c>
      <c r="R1632" s="2">
        <f t="shared" si="129"/>
        <v>-7934</v>
      </c>
    </row>
    <row r="1633" spans="1:18" ht="46.5" customHeight="1" x14ac:dyDescent="0.25">
      <c r="A1633" s="14" t="s">
        <v>4516</v>
      </c>
      <c r="B1633" s="33">
        <v>40061</v>
      </c>
      <c r="C1633" s="3">
        <v>2207019</v>
      </c>
      <c r="D1633" s="4" t="s">
        <v>4517</v>
      </c>
      <c r="E1633" s="4" t="s">
        <v>4529</v>
      </c>
      <c r="F1633" s="3" t="s">
        <v>59</v>
      </c>
      <c r="G1633" s="2" t="s">
        <v>5670</v>
      </c>
      <c r="H1633" s="2">
        <v>0</v>
      </c>
      <c r="I1633" s="2">
        <v>210207</v>
      </c>
      <c r="J1633" s="2">
        <v>111894</v>
      </c>
      <c r="K1633" s="2">
        <f t="shared" si="125"/>
        <v>322101</v>
      </c>
      <c r="L1633" s="11"/>
      <c r="M1633" s="5">
        <v>362456</v>
      </c>
      <c r="N1633" s="2">
        <f t="shared" si="126"/>
        <v>362456</v>
      </c>
      <c r="O1633" s="2">
        <f t="shared" si="127"/>
        <v>40355</v>
      </c>
      <c r="P1633" s="5">
        <v>34651</v>
      </c>
      <c r="Q1633" s="2">
        <f t="shared" si="128"/>
        <v>5704</v>
      </c>
      <c r="R1633" s="2">
        <f t="shared" si="129"/>
        <v>-5704</v>
      </c>
    </row>
    <row r="1634" spans="1:18" ht="46.5" customHeight="1" x14ac:dyDescent="0.25">
      <c r="A1634" s="14" t="s">
        <v>4516</v>
      </c>
      <c r="B1634" s="33">
        <v>40063</v>
      </c>
      <c r="C1634" s="3">
        <v>2234058</v>
      </c>
      <c r="D1634" s="4" t="s">
        <v>4517</v>
      </c>
      <c r="E1634" s="4" t="s">
        <v>4518</v>
      </c>
      <c r="F1634" s="3" t="s">
        <v>59</v>
      </c>
      <c r="G1634" s="2" t="s">
        <v>5670</v>
      </c>
      <c r="H1634" s="2">
        <v>0</v>
      </c>
      <c r="I1634" s="2">
        <v>210207</v>
      </c>
      <c r="J1634" s="2">
        <v>111894</v>
      </c>
      <c r="K1634" s="2">
        <f t="shared" si="125"/>
        <v>322101</v>
      </c>
      <c r="L1634" s="11">
        <v>21745</v>
      </c>
      <c r="M1634" s="5">
        <v>362456</v>
      </c>
      <c r="N1634" s="2">
        <f t="shared" si="126"/>
        <v>384201</v>
      </c>
      <c r="O1634" s="2">
        <f t="shared" si="127"/>
        <v>62100</v>
      </c>
      <c r="P1634" s="5">
        <v>39557</v>
      </c>
      <c r="Q1634" s="2">
        <f t="shared" si="128"/>
        <v>22543</v>
      </c>
      <c r="R1634" s="2">
        <f t="shared" si="129"/>
        <v>-22543</v>
      </c>
    </row>
    <row r="1635" spans="1:18" ht="46.5" customHeight="1" x14ac:dyDescent="0.25">
      <c r="A1635" s="14" t="s">
        <v>4516</v>
      </c>
      <c r="B1635" s="33">
        <v>40065</v>
      </c>
      <c r="C1635" s="3">
        <v>2234664</v>
      </c>
      <c r="D1635" s="4" t="s">
        <v>4517</v>
      </c>
      <c r="E1635" s="4" t="s">
        <v>4530</v>
      </c>
      <c r="F1635" s="3" t="s">
        <v>4531</v>
      </c>
      <c r="G1635" s="2" t="s">
        <v>5670</v>
      </c>
      <c r="H1635" s="2">
        <v>0</v>
      </c>
      <c r="I1635" s="2">
        <v>210207</v>
      </c>
      <c r="J1635" s="2">
        <v>111894</v>
      </c>
      <c r="K1635" s="2">
        <f t="shared" si="125"/>
        <v>322101</v>
      </c>
      <c r="L1635" s="11"/>
      <c r="M1635" s="5">
        <v>362456</v>
      </c>
      <c r="N1635" s="2">
        <f t="shared" si="126"/>
        <v>362456</v>
      </c>
      <c r="O1635" s="2">
        <f t="shared" si="127"/>
        <v>40355</v>
      </c>
      <c r="P1635" s="5">
        <v>21745</v>
      </c>
      <c r="Q1635" s="2">
        <f t="shared" si="128"/>
        <v>18610</v>
      </c>
      <c r="R1635" s="2">
        <f t="shared" si="129"/>
        <v>-18610</v>
      </c>
    </row>
    <row r="1636" spans="1:18" ht="46.5" customHeight="1" x14ac:dyDescent="0.25">
      <c r="A1636" s="14" t="s">
        <v>4516</v>
      </c>
      <c r="B1636" s="33">
        <v>40063</v>
      </c>
      <c r="C1636" s="3">
        <v>2294646</v>
      </c>
      <c r="D1636" s="4" t="s">
        <v>4517</v>
      </c>
      <c r="E1636" s="4" t="s">
        <v>4532</v>
      </c>
      <c r="F1636" s="3" t="s">
        <v>59</v>
      </c>
      <c r="G1636" s="2" t="s">
        <v>5670</v>
      </c>
      <c r="H1636" s="2">
        <v>0</v>
      </c>
      <c r="I1636" s="2">
        <v>210207</v>
      </c>
      <c r="J1636" s="2">
        <v>111894</v>
      </c>
      <c r="K1636" s="2">
        <f t="shared" si="125"/>
        <v>322101</v>
      </c>
      <c r="L1636" s="11"/>
      <c r="M1636" s="5">
        <v>362456</v>
      </c>
      <c r="N1636" s="2">
        <f t="shared" si="126"/>
        <v>362456</v>
      </c>
      <c r="O1636" s="2">
        <f t="shared" si="127"/>
        <v>40355</v>
      </c>
      <c r="P1636" s="5">
        <v>39557</v>
      </c>
      <c r="Q1636" s="2">
        <f t="shared" si="128"/>
        <v>798</v>
      </c>
      <c r="R1636" s="2">
        <f t="shared" si="129"/>
        <v>-798</v>
      </c>
    </row>
    <row r="1637" spans="1:18" ht="46.5" customHeight="1" x14ac:dyDescent="0.25">
      <c r="A1637" s="14" t="s">
        <v>4516</v>
      </c>
      <c r="B1637" s="33">
        <v>40087</v>
      </c>
      <c r="C1637" s="3">
        <v>2325819</v>
      </c>
      <c r="D1637" s="4" t="s">
        <v>4517</v>
      </c>
      <c r="E1637" s="4" t="s">
        <v>4519</v>
      </c>
      <c r="F1637" s="3" t="s">
        <v>59</v>
      </c>
      <c r="G1637" s="2" t="s">
        <v>5670</v>
      </c>
      <c r="H1637" s="2">
        <v>0</v>
      </c>
      <c r="I1637" s="2">
        <v>291531</v>
      </c>
      <c r="J1637" s="2">
        <v>172845</v>
      </c>
      <c r="K1637" s="2">
        <f t="shared" ref="K1637:K1700" si="130">H1637+I1637+J1637</f>
        <v>464376</v>
      </c>
      <c r="L1637" s="11"/>
      <c r="M1637" s="5">
        <v>443073</v>
      </c>
      <c r="N1637" s="2">
        <f t="shared" si="126"/>
        <v>443073</v>
      </c>
      <c r="O1637" s="2">
        <f t="shared" si="127"/>
        <v>-21303</v>
      </c>
      <c r="P1637" s="5">
        <v>27884</v>
      </c>
      <c r="Q1637" s="2">
        <f t="shared" si="128"/>
        <v>-49187</v>
      </c>
      <c r="R1637" s="2">
        <f t="shared" si="129"/>
        <v>49187</v>
      </c>
    </row>
    <row r="1638" spans="1:18" ht="46.5" customHeight="1" x14ac:dyDescent="0.25">
      <c r="A1638" s="14" t="s">
        <v>4516</v>
      </c>
      <c r="B1638" s="33">
        <v>40063</v>
      </c>
      <c r="C1638" s="3">
        <v>2327157</v>
      </c>
      <c r="D1638" s="4" t="s">
        <v>4517</v>
      </c>
      <c r="E1638" s="4" t="s">
        <v>4536</v>
      </c>
      <c r="F1638" s="3" t="s">
        <v>59</v>
      </c>
      <c r="G1638" s="2" t="s">
        <v>5670</v>
      </c>
      <c r="H1638" s="2">
        <v>0</v>
      </c>
      <c r="I1638" s="2">
        <v>210207</v>
      </c>
      <c r="J1638" s="2">
        <v>111894</v>
      </c>
      <c r="K1638" s="2">
        <f t="shared" si="130"/>
        <v>322101</v>
      </c>
      <c r="L1638" s="11"/>
      <c r="M1638" s="5">
        <v>362456</v>
      </c>
      <c r="N1638" s="2">
        <f t="shared" si="126"/>
        <v>362456</v>
      </c>
      <c r="O1638" s="2">
        <f t="shared" si="127"/>
        <v>40355</v>
      </c>
      <c r="P1638" s="5">
        <v>39557</v>
      </c>
      <c r="Q1638" s="2">
        <f t="shared" si="128"/>
        <v>798</v>
      </c>
      <c r="R1638" s="2">
        <f t="shared" si="129"/>
        <v>-798</v>
      </c>
    </row>
    <row r="1639" spans="1:18" ht="46.5" customHeight="1" x14ac:dyDescent="0.25">
      <c r="A1639" s="14" t="s">
        <v>4516</v>
      </c>
      <c r="B1639" s="33">
        <v>40080</v>
      </c>
      <c r="C1639" s="3">
        <v>2362289</v>
      </c>
      <c r="D1639" s="4" t="s">
        <v>4517</v>
      </c>
      <c r="E1639" s="4" t="s">
        <v>4525</v>
      </c>
      <c r="F1639" s="3" t="s">
        <v>59</v>
      </c>
      <c r="G1639" s="2" t="s">
        <v>5670</v>
      </c>
      <c r="H1639" s="2">
        <v>0</v>
      </c>
      <c r="I1639" s="2">
        <v>291531</v>
      </c>
      <c r="J1639" s="2">
        <v>172845</v>
      </c>
      <c r="K1639" s="2">
        <f t="shared" si="130"/>
        <v>464376</v>
      </c>
      <c r="L1639" s="11"/>
      <c r="M1639" s="5">
        <v>444091</v>
      </c>
      <c r="N1639" s="2">
        <f t="shared" si="126"/>
        <v>444091</v>
      </c>
      <c r="O1639" s="2">
        <f t="shared" si="127"/>
        <v>-20285</v>
      </c>
      <c r="P1639" s="5">
        <v>30117</v>
      </c>
      <c r="Q1639" s="2">
        <f t="shared" si="128"/>
        <v>-50402</v>
      </c>
      <c r="R1639" s="2">
        <f t="shared" si="129"/>
        <v>50402</v>
      </c>
    </row>
    <row r="1640" spans="1:18" ht="46.5" customHeight="1" x14ac:dyDescent="0.25">
      <c r="A1640" s="14" t="s">
        <v>4516</v>
      </c>
      <c r="B1640" s="33">
        <v>40061</v>
      </c>
      <c r="C1640" s="3">
        <v>2381238</v>
      </c>
      <c r="D1640" s="4" t="s">
        <v>4517</v>
      </c>
      <c r="E1640" s="4" t="s">
        <v>4533</v>
      </c>
      <c r="F1640" s="3" t="s">
        <v>59</v>
      </c>
      <c r="G1640" s="2" t="s">
        <v>5670</v>
      </c>
      <c r="H1640" s="2">
        <v>0</v>
      </c>
      <c r="I1640" s="2">
        <v>210207</v>
      </c>
      <c r="J1640" s="2">
        <v>111894</v>
      </c>
      <c r="K1640" s="2">
        <f t="shared" si="130"/>
        <v>322101</v>
      </c>
      <c r="L1640" s="11"/>
      <c r="M1640" s="5">
        <v>362456</v>
      </c>
      <c r="N1640" s="2">
        <f t="shared" si="126"/>
        <v>362456</v>
      </c>
      <c r="O1640" s="2">
        <f t="shared" si="127"/>
        <v>40355</v>
      </c>
      <c r="P1640" s="5">
        <v>36516</v>
      </c>
      <c r="Q1640" s="2">
        <f t="shared" si="128"/>
        <v>3839</v>
      </c>
      <c r="R1640" s="2">
        <f t="shared" si="129"/>
        <v>-3839</v>
      </c>
    </row>
    <row r="1641" spans="1:18" ht="46.5" customHeight="1" x14ac:dyDescent="0.25">
      <c r="A1641" s="14" t="s">
        <v>4516</v>
      </c>
      <c r="B1641" s="33">
        <v>40059</v>
      </c>
      <c r="C1641" s="3">
        <v>2381301</v>
      </c>
      <c r="D1641" s="4" t="s">
        <v>4517</v>
      </c>
      <c r="E1641" s="4" t="s">
        <v>4528</v>
      </c>
      <c r="F1641" s="3" t="s">
        <v>59</v>
      </c>
      <c r="G1641" s="2" t="s">
        <v>5670</v>
      </c>
      <c r="H1641" s="2">
        <v>0</v>
      </c>
      <c r="I1641" s="2">
        <v>210207</v>
      </c>
      <c r="J1641" s="2">
        <v>111894</v>
      </c>
      <c r="K1641" s="2">
        <f t="shared" si="130"/>
        <v>322101</v>
      </c>
      <c r="L1641" s="11"/>
      <c r="M1641" s="5">
        <v>362546</v>
      </c>
      <c r="N1641" s="2">
        <f t="shared" si="126"/>
        <v>362546</v>
      </c>
      <c r="O1641" s="2">
        <f t="shared" si="127"/>
        <v>40445</v>
      </c>
      <c r="P1641" s="5">
        <v>35958</v>
      </c>
      <c r="Q1641" s="2">
        <f t="shared" si="128"/>
        <v>4487</v>
      </c>
      <c r="R1641" s="2">
        <f t="shared" si="129"/>
        <v>-4487</v>
      </c>
    </row>
    <row r="1642" spans="1:18" ht="46.5" customHeight="1" x14ac:dyDescent="0.25">
      <c r="A1642" s="14" t="s">
        <v>4516</v>
      </c>
      <c r="B1642" s="33">
        <v>40061</v>
      </c>
      <c r="C1642" s="3">
        <v>2381816</v>
      </c>
      <c r="D1642" s="4" t="s">
        <v>4517</v>
      </c>
      <c r="E1642" s="4" t="s">
        <v>4534</v>
      </c>
      <c r="F1642" s="3" t="s">
        <v>59</v>
      </c>
      <c r="G1642" s="2" t="s">
        <v>5670</v>
      </c>
      <c r="H1642" s="2">
        <v>0</v>
      </c>
      <c r="I1642" s="2">
        <v>210207</v>
      </c>
      <c r="J1642" s="2">
        <v>111894</v>
      </c>
      <c r="K1642" s="2">
        <f t="shared" si="130"/>
        <v>322101</v>
      </c>
      <c r="L1642" s="11"/>
      <c r="M1642" s="5">
        <v>362456</v>
      </c>
      <c r="N1642" s="2">
        <f t="shared" si="126"/>
        <v>362456</v>
      </c>
      <c r="O1642" s="2">
        <f t="shared" si="127"/>
        <v>40355</v>
      </c>
      <c r="P1642" s="5">
        <v>36516</v>
      </c>
      <c r="Q1642" s="2">
        <f t="shared" si="128"/>
        <v>3839</v>
      </c>
      <c r="R1642" s="2">
        <f t="shared" si="129"/>
        <v>-3839</v>
      </c>
    </row>
    <row r="1643" spans="1:18" ht="46.5" customHeight="1" x14ac:dyDescent="0.25">
      <c r="A1643" s="14" t="s">
        <v>4516</v>
      </c>
      <c r="B1643" s="33">
        <v>40059</v>
      </c>
      <c r="C1643" s="3">
        <v>2382026</v>
      </c>
      <c r="D1643" s="4" t="s">
        <v>4517</v>
      </c>
      <c r="E1643" s="4" t="s">
        <v>4535</v>
      </c>
      <c r="F1643" s="3" t="s">
        <v>59</v>
      </c>
      <c r="G1643" s="2" t="s">
        <v>5670</v>
      </c>
      <c r="H1643" s="2">
        <v>0</v>
      </c>
      <c r="I1643" s="2">
        <v>210207</v>
      </c>
      <c r="J1643" s="2">
        <v>111894</v>
      </c>
      <c r="K1643" s="2">
        <f t="shared" si="130"/>
        <v>322101</v>
      </c>
      <c r="L1643" s="11"/>
      <c r="M1643" s="5">
        <v>362456</v>
      </c>
      <c r="N1643" s="2">
        <f t="shared" si="126"/>
        <v>362456</v>
      </c>
      <c r="O1643" s="2">
        <f t="shared" si="127"/>
        <v>40355</v>
      </c>
      <c r="P1643" s="5">
        <v>35893</v>
      </c>
      <c r="Q1643" s="2">
        <f t="shared" si="128"/>
        <v>4462</v>
      </c>
      <c r="R1643" s="2">
        <f t="shared" si="129"/>
        <v>-4462</v>
      </c>
    </row>
    <row r="1644" spans="1:18" ht="46.5" customHeight="1" x14ac:dyDescent="0.25">
      <c r="A1644" s="14" t="s">
        <v>2322</v>
      </c>
      <c r="B1644" s="33">
        <v>35287</v>
      </c>
      <c r="C1644" s="3">
        <v>1412855</v>
      </c>
      <c r="D1644" s="4" t="s">
        <v>2323</v>
      </c>
      <c r="E1644" s="4" t="s">
        <v>2324</v>
      </c>
      <c r="F1644" s="3" t="s">
        <v>23</v>
      </c>
      <c r="G1644" s="2" t="s">
        <v>5680</v>
      </c>
      <c r="H1644" s="2">
        <v>564635</v>
      </c>
      <c r="I1644" s="2">
        <v>771608</v>
      </c>
      <c r="J1644" s="2">
        <v>239733</v>
      </c>
      <c r="K1644" s="2">
        <f t="shared" si="130"/>
        <v>1575976</v>
      </c>
      <c r="L1644" s="6">
        <v>250000</v>
      </c>
      <c r="M1644" s="5">
        <v>768428</v>
      </c>
      <c r="N1644" s="2">
        <f t="shared" si="126"/>
        <v>1018428</v>
      </c>
      <c r="O1644" s="2">
        <f t="shared" si="127"/>
        <v>-557548</v>
      </c>
      <c r="P1644" s="5">
        <v>84324</v>
      </c>
      <c r="Q1644" s="2">
        <f t="shared" si="128"/>
        <v>-641872</v>
      </c>
      <c r="R1644" s="2">
        <f t="shared" si="129"/>
        <v>641872</v>
      </c>
    </row>
    <row r="1645" spans="1:18" ht="46.5" customHeight="1" x14ac:dyDescent="0.25">
      <c r="A1645" s="14" t="s">
        <v>2322</v>
      </c>
      <c r="B1645" s="33">
        <v>35254</v>
      </c>
      <c r="C1645" s="3">
        <v>1823364</v>
      </c>
      <c r="D1645" s="4" t="s">
        <v>2323</v>
      </c>
      <c r="E1645" s="4" t="s">
        <v>2325</v>
      </c>
      <c r="F1645" s="3" t="s">
        <v>23</v>
      </c>
      <c r="G1645" s="2" t="s">
        <v>5680</v>
      </c>
      <c r="H1645" s="2">
        <v>564635</v>
      </c>
      <c r="I1645" s="2">
        <v>871883</v>
      </c>
      <c r="J1645" s="2">
        <v>246483</v>
      </c>
      <c r="K1645" s="2">
        <f t="shared" si="130"/>
        <v>1683001</v>
      </c>
      <c r="L1645" s="6">
        <v>300000</v>
      </c>
      <c r="M1645" s="5">
        <v>792591</v>
      </c>
      <c r="N1645" s="2">
        <f t="shared" si="126"/>
        <v>1092591</v>
      </c>
      <c r="O1645" s="2">
        <f t="shared" si="127"/>
        <v>-590410</v>
      </c>
      <c r="P1645" s="5"/>
      <c r="Q1645" s="2">
        <f t="shared" si="128"/>
        <v>-590410</v>
      </c>
      <c r="R1645" s="2">
        <f t="shared" si="129"/>
        <v>590410</v>
      </c>
    </row>
    <row r="1646" spans="1:18" ht="46.5" customHeight="1" x14ac:dyDescent="0.25">
      <c r="A1646" s="14" t="s">
        <v>2322</v>
      </c>
      <c r="B1646" s="33">
        <v>38266</v>
      </c>
      <c r="C1646" s="3">
        <v>1908781</v>
      </c>
      <c r="D1646" s="4" t="s">
        <v>2323</v>
      </c>
      <c r="E1646" s="4" t="s">
        <v>2326</v>
      </c>
      <c r="F1646" s="3" t="s">
        <v>59</v>
      </c>
      <c r="G1646" s="2" t="s">
        <v>5680</v>
      </c>
      <c r="H1646" s="2">
        <v>0</v>
      </c>
      <c r="I1646" s="2">
        <v>221161</v>
      </c>
      <c r="J1646" s="2">
        <v>121072</v>
      </c>
      <c r="K1646" s="2">
        <f t="shared" si="130"/>
        <v>342233</v>
      </c>
      <c r="L1646" s="11"/>
      <c r="M1646" s="5">
        <v>387633</v>
      </c>
      <c r="N1646" s="2">
        <f t="shared" si="126"/>
        <v>387633</v>
      </c>
      <c r="O1646" s="2">
        <f t="shared" si="127"/>
        <v>45400</v>
      </c>
      <c r="P1646" s="5"/>
      <c r="Q1646" s="2">
        <f t="shared" si="128"/>
        <v>45400</v>
      </c>
      <c r="R1646" s="2">
        <f t="shared" si="129"/>
        <v>-45400</v>
      </c>
    </row>
    <row r="1647" spans="1:18" ht="46.5" customHeight="1" x14ac:dyDescent="0.25">
      <c r="A1647" s="14" t="s">
        <v>2322</v>
      </c>
      <c r="B1647" s="33">
        <v>40357</v>
      </c>
      <c r="C1647" s="3">
        <v>2308431</v>
      </c>
      <c r="D1647" s="4" t="s">
        <v>2323</v>
      </c>
      <c r="E1647" s="4" t="s">
        <v>2327</v>
      </c>
      <c r="F1647" s="3" t="s">
        <v>9</v>
      </c>
      <c r="G1647" s="2" t="s">
        <v>5670</v>
      </c>
      <c r="H1647" s="2">
        <v>0</v>
      </c>
      <c r="I1647" s="2">
        <v>288422</v>
      </c>
      <c r="J1647" s="2">
        <v>115505</v>
      </c>
      <c r="K1647" s="2">
        <f t="shared" si="130"/>
        <v>403927</v>
      </c>
      <c r="L1647" s="11"/>
      <c r="M1647" s="5">
        <v>378316</v>
      </c>
      <c r="N1647" s="2">
        <f t="shared" si="126"/>
        <v>378316</v>
      </c>
      <c r="O1647" s="2">
        <f t="shared" si="127"/>
        <v>-25611</v>
      </c>
      <c r="P1647" s="5"/>
      <c r="Q1647" s="2">
        <f t="shared" si="128"/>
        <v>-25611</v>
      </c>
      <c r="R1647" s="2">
        <f t="shared" si="129"/>
        <v>25611</v>
      </c>
    </row>
    <row r="1648" spans="1:18" ht="46.5" customHeight="1" x14ac:dyDescent="0.25">
      <c r="A1648" s="14" t="s">
        <v>2328</v>
      </c>
      <c r="B1648" s="33">
        <v>37814</v>
      </c>
      <c r="C1648" s="3">
        <v>1715123</v>
      </c>
      <c r="D1648" s="4" t="s">
        <v>2329</v>
      </c>
      <c r="E1648" s="4" t="s">
        <v>2330</v>
      </c>
      <c r="F1648" s="3" t="s">
        <v>59</v>
      </c>
      <c r="G1648" s="2" t="s">
        <v>5680</v>
      </c>
      <c r="H1648" s="2">
        <v>0</v>
      </c>
      <c r="I1648" s="2">
        <v>234180</v>
      </c>
      <c r="J1648" s="2">
        <v>175777</v>
      </c>
      <c r="K1648" s="2">
        <f t="shared" si="130"/>
        <v>409957</v>
      </c>
      <c r="L1648" s="11"/>
      <c r="M1648" s="5">
        <v>393936</v>
      </c>
      <c r="N1648" s="2">
        <f t="shared" si="126"/>
        <v>393936</v>
      </c>
      <c r="O1648" s="2">
        <f t="shared" si="127"/>
        <v>-16021</v>
      </c>
      <c r="P1648" s="5">
        <v>342000</v>
      </c>
      <c r="Q1648" s="2">
        <f t="shared" si="128"/>
        <v>-358021</v>
      </c>
      <c r="R1648" s="2">
        <f t="shared" si="129"/>
        <v>358021</v>
      </c>
    </row>
    <row r="1649" spans="1:18" ht="46.5" customHeight="1" x14ac:dyDescent="0.25">
      <c r="A1649" s="14" t="s">
        <v>2331</v>
      </c>
      <c r="B1649" s="33">
        <v>30151</v>
      </c>
      <c r="C1649" s="1">
        <v>703897</v>
      </c>
      <c r="D1649" s="4" t="s">
        <v>2332</v>
      </c>
      <c r="E1649" s="1" t="s">
        <v>2333</v>
      </c>
      <c r="F1649" s="1" t="s">
        <v>2334</v>
      </c>
      <c r="G1649" s="2" t="s">
        <v>5680</v>
      </c>
      <c r="H1649" s="2">
        <v>937656</v>
      </c>
      <c r="I1649" s="2">
        <v>481677</v>
      </c>
      <c r="J1649" s="2">
        <v>0</v>
      </c>
      <c r="K1649" s="2">
        <f t="shared" si="130"/>
        <v>1419333</v>
      </c>
      <c r="L1649" s="6">
        <v>1037578</v>
      </c>
      <c r="M1649" s="10">
        <v>623362</v>
      </c>
      <c r="N1649" s="2">
        <f t="shared" si="126"/>
        <v>1660940</v>
      </c>
      <c r="O1649" s="2">
        <f t="shared" si="127"/>
        <v>241607</v>
      </c>
      <c r="P1649" s="5">
        <v>0</v>
      </c>
      <c r="Q1649" s="2">
        <f t="shared" si="128"/>
        <v>241607</v>
      </c>
      <c r="R1649" s="2">
        <f t="shared" si="129"/>
        <v>-241607</v>
      </c>
    </row>
    <row r="1650" spans="1:18" ht="46.5" customHeight="1" x14ac:dyDescent="0.25">
      <c r="A1650" s="14" t="s">
        <v>2331</v>
      </c>
      <c r="B1650" s="33">
        <v>30966</v>
      </c>
      <c r="C1650" s="1">
        <v>1070980</v>
      </c>
      <c r="D1650" s="4" t="s">
        <v>2332</v>
      </c>
      <c r="E1650" s="1" t="s">
        <v>2336</v>
      </c>
      <c r="F1650" s="1" t="s">
        <v>2334</v>
      </c>
      <c r="G1650" s="2" t="s">
        <v>5680</v>
      </c>
      <c r="H1650" s="2">
        <v>1069544</v>
      </c>
      <c r="I1650" s="2">
        <v>243172</v>
      </c>
      <c r="J1650" s="2">
        <v>0</v>
      </c>
      <c r="K1650" s="2">
        <f t="shared" si="130"/>
        <v>1312716</v>
      </c>
      <c r="L1650" s="11"/>
      <c r="M1650" s="10">
        <v>276725</v>
      </c>
      <c r="N1650" s="2">
        <f t="shared" si="126"/>
        <v>276725</v>
      </c>
      <c r="O1650" s="2">
        <f t="shared" si="127"/>
        <v>-1035991</v>
      </c>
      <c r="P1650" s="5">
        <v>0</v>
      </c>
      <c r="Q1650" s="2">
        <f t="shared" si="128"/>
        <v>-1035991</v>
      </c>
      <c r="R1650" s="2">
        <f t="shared" si="129"/>
        <v>1035991</v>
      </c>
    </row>
    <row r="1651" spans="1:18" ht="46.5" customHeight="1" x14ac:dyDescent="0.25">
      <c r="A1651" s="14" t="s">
        <v>2331</v>
      </c>
      <c r="B1651" s="33">
        <v>34152</v>
      </c>
      <c r="C1651" s="1">
        <v>1132656</v>
      </c>
      <c r="D1651" s="4" t="s">
        <v>2332</v>
      </c>
      <c r="E1651" s="1" t="s">
        <v>2338</v>
      </c>
      <c r="F1651" s="1" t="s">
        <v>2334</v>
      </c>
      <c r="G1651" s="2" t="s">
        <v>5680</v>
      </c>
      <c r="H1651" s="2">
        <v>676596</v>
      </c>
      <c r="I1651" s="2">
        <v>392956</v>
      </c>
      <c r="J1651" s="2">
        <v>0</v>
      </c>
      <c r="K1651" s="2">
        <f t="shared" si="130"/>
        <v>1069552</v>
      </c>
      <c r="L1651" s="6">
        <v>694187</v>
      </c>
      <c r="M1651" s="10">
        <v>530540</v>
      </c>
      <c r="N1651" s="2">
        <f t="shared" si="126"/>
        <v>1224727</v>
      </c>
      <c r="O1651" s="2">
        <f t="shared" si="127"/>
        <v>155175</v>
      </c>
      <c r="P1651" s="5">
        <v>0</v>
      </c>
      <c r="Q1651" s="2">
        <f t="shared" si="128"/>
        <v>155175</v>
      </c>
      <c r="R1651" s="2">
        <f t="shared" si="129"/>
        <v>-155175</v>
      </c>
    </row>
    <row r="1652" spans="1:18" ht="46.5" customHeight="1" x14ac:dyDescent="0.25">
      <c r="A1652" s="14" t="s">
        <v>2331</v>
      </c>
      <c r="B1652" s="33">
        <v>33836</v>
      </c>
      <c r="C1652" s="1">
        <v>1180535</v>
      </c>
      <c r="D1652" s="4" t="s">
        <v>2332</v>
      </c>
      <c r="E1652" s="1" t="s">
        <v>2337</v>
      </c>
      <c r="F1652" s="1" t="s">
        <v>2334</v>
      </c>
      <c r="G1652" s="2" t="s">
        <v>5680</v>
      </c>
      <c r="H1652" s="2">
        <v>718987</v>
      </c>
      <c r="I1652" s="2">
        <v>349568</v>
      </c>
      <c r="J1652" s="2">
        <v>0</v>
      </c>
      <c r="K1652" s="2">
        <f t="shared" si="130"/>
        <v>1068555</v>
      </c>
      <c r="L1652" s="6">
        <v>747612</v>
      </c>
      <c r="M1652" s="10">
        <v>449589</v>
      </c>
      <c r="N1652" s="2">
        <f t="shared" si="126"/>
        <v>1197201</v>
      </c>
      <c r="O1652" s="2">
        <f t="shared" si="127"/>
        <v>128646</v>
      </c>
      <c r="P1652" s="5">
        <v>0</v>
      </c>
      <c r="Q1652" s="2">
        <f t="shared" si="128"/>
        <v>128646</v>
      </c>
      <c r="R1652" s="2">
        <f t="shared" si="129"/>
        <v>-128646</v>
      </c>
    </row>
    <row r="1653" spans="1:18" ht="46.5" customHeight="1" x14ac:dyDescent="0.25">
      <c r="A1653" s="14" t="s">
        <v>2331</v>
      </c>
      <c r="B1653" s="33">
        <v>31649</v>
      </c>
      <c r="C1653" s="1">
        <v>1194127</v>
      </c>
      <c r="D1653" s="4" t="s">
        <v>2332</v>
      </c>
      <c r="E1653" s="1" t="s">
        <v>2335</v>
      </c>
      <c r="F1653" s="1" t="s">
        <v>2334</v>
      </c>
      <c r="G1653" s="2" t="s">
        <v>5680</v>
      </c>
      <c r="H1653" s="2">
        <v>815453</v>
      </c>
      <c r="I1653" s="2">
        <v>475903</v>
      </c>
      <c r="J1653" s="2">
        <v>334301</v>
      </c>
      <c r="K1653" s="2">
        <f t="shared" si="130"/>
        <v>1625657</v>
      </c>
      <c r="L1653" s="6">
        <v>865323</v>
      </c>
      <c r="M1653" s="10">
        <v>385350</v>
      </c>
      <c r="N1653" s="2">
        <f t="shared" si="126"/>
        <v>1250673</v>
      </c>
      <c r="O1653" s="2">
        <f t="shared" si="127"/>
        <v>-374984</v>
      </c>
      <c r="P1653" s="5">
        <v>0</v>
      </c>
      <c r="Q1653" s="2">
        <f t="shared" si="128"/>
        <v>-374984</v>
      </c>
      <c r="R1653" s="2">
        <f t="shared" si="129"/>
        <v>374984</v>
      </c>
    </row>
    <row r="1654" spans="1:18" ht="46.5" customHeight="1" x14ac:dyDescent="0.25">
      <c r="A1654" s="14" t="s">
        <v>2331</v>
      </c>
      <c r="B1654" s="33"/>
      <c r="C1654" s="1">
        <v>1220752</v>
      </c>
      <c r="D1654" s="4" t="s">
        <v>2332</v>
      </c>
      <c r="E1654" s="1" t="s">
        <v>2348</v>
      </c>
      <c r="F1654" s="1" t="s">
        <v>23</v>
      </c>
      <c r="H1654" s="2">
        <v>682861</v>
      </c>
      <c r="I1654" s="2">
        <v>1056230</v>
      </c>
      <c r="J1654" s="2">
        <v>462324</v>
      </c>
      <c r="K1654" s="2">
        <f t="shared" si="130"/>
        <v>2201415</v>
      </c>
      <c r="L1654" s="6">
        <v>727428</v>
      </c>
      <c r="M1654" s="10">
        <v>1379205</v>
      </c>
      <c r="N1654" s="2">
        <f t="shared" si="126"/>
        <v>2106633</v>
      </c>
      <c r="O1654" s="2">
        <f t="shared" si="127"/>
        <v>-94782</v>
      </c>
      <c r="P1654" s="5">
        <v>0</v>
      </c>
      <c r="Q1654" s="2">
        <f t="shared" si="128"/>
        <v>-94782</v>
      </c>
      <c r="R1654" s="2">
        <f t="shared" si="129"/>
        <v>94782</v>
      </c>
    </row>
    <row r="1655" spans="1:18" ht="46.5" customHeight="1" x14ac:dyDescent="0.25">
      <c r="A1655" s="14" t="s">
        <v>2331</v>
      </c>
      <c r="B1655" s="33">
        <v>33959</v>
      </c>
      <c r="C1655" s="1">
        <v>1220814</v>
      </c>
      <c r="D1655" s="4" t="s">
        <v>2332</v>
      </c>
      <c r="E1655" s="1" t="s">
        <v>2350</v>
      </c>
      <c r="F1655" s="1" t="s">
        <v>23</v>
      </c>
      <c r="G1655" s="2" t="s">
        <v>5680</v>
      </c>
      <c r="H1655" s="2">
        <v>676597</v>
      </c>
      <c r="I1655" s="2">
        <v>577506</v>
      </c>
      <c r="J1655" s="2">
        <v>329686</v>
      </c>
      <c r="K1655" s="2">
        <f t="shared" si="130"/>
        <v>1583789</v>
      </c>
      <c r="L1655" s="6">
        <v>706872</v>
      </c>
      <c r="M1655" s="10">
        <v>890458</v>
      </c>
      <c r="N1655" s="2">
        <f t="shared" si="126"/>
        <v>1597330</v>
      </c>
      <c r="O1655" s="2">
        <f t="shared" si="127"/>
        <v>13541</v>
      </c>
      <c r="P1655" s="5">
        <v>0</v>
      </c>
      <c r="Q1655" s="2">
        <f t="shared" si="128"/>
        <v>13541</v>
      </c>
      <c r="R1655" s="2">
        <f t="shared" si="129"/>
        <v>-13541</v>
      </c>
    </row>
    <row r="1656" spans="1:18" ht="46.5" customHeight="1" x14ac:dyDescent="0.25">
      <c r="A1656" s="14" t="s">
        <v>2331</v>
      </c>
      <c r="B1656" s="33">
        <v>33833</v>
      </c>
      <c r="C1656" s="1">
        <v>1237866</v>
      </c>
      <c r="D1656" s="4" t="s">
        <v>2332</v>
      </c>
      <c r="E1656" s="1" t="s">
        <v>2347</v>
      </c>
      <c r="F1656" s="1" t="s">
        <v>23</v>
      </c>
      <c r="G1656" s="2" t="s">
        <v>5680</v>
      </c>
      <c r="H1656" s="2">
        <v>713417</v>
      </c>
      <c r="I1656" s="2">
        <v>517823</v>
      </c>
      <c r="J1656" s="2">
        <v>338484</v>
      </c>
      <c r="K1656" s="2">
        <f t="shared" si="130"/>
        <v>1569724</v>
      </c>
      <c r="L1656" s="6">
        <v>731711</v>
      </c>
      <c r="M1656" s="10">
        <v>860239</v>
      </c>
      <c r="N1656" s="2">
        <f t="shared" si="126"/>
        <v>1591950</v>
      </c>
      <c r="O1656" s="2">
        <f t="shared" si="127"/>
        <v>22226</v>
      </c>
      <c r="P1656" s="5">
        <v>0</v>
      </c>
      <c r="Q1656" s="2">
        <f t="shared" si="128"/>
        <v>22226</v>
      </c>
      <c r="R1656" s="2">
        <f t="shared" si="129"/>
        <v>-22226</v>
      </c>
    </row>
    <row r="1657" spans="1:18" ht="46.5" customHeight="1" x14ac:dyDescent="0.25">
      <c r="A1657" s="14" t="s">
        <v>2331</v>
      </c>
      <c r="B1657" s="33">
        <v>33836</v>
      </c>
      <c r="C1657" s="1">
        <v>1241878</v>
      </c>
      <c r="D1657" s="4" t="s">
        <v>2332</v>
      </c>
      <c r="E1657" s="1" t="s">
        <v>2341</v>
      </c>
      <c r="F1657" s="1" t="s">
        <v>23</v>
      </c>
      <c r="G1657" s="2" t="s">
        <v>5680</v>
      </c>
      <c r="H1657" s="2">
        <v>686596</v>
      </c>
      <c r="I1657" s="2">
        <v>485430</v>
      </c>
      <c r="J1657" s="2">
        <v>318600</v>
      </c>
      <c r="K1657" s="2">
        <f t="shared" si="130"/>
        <v>1490626</v>
      </c>
      <c r="L1657" s="6">
        <v>717179</v>
      </c>
      <c r="M1657" s="10">
        <v>808405</v>
      </c>
      <c r="N1657" s="2">
        <f t="shared" si="126"/>
        <v>1525584</v>
      </c>
      <c r="O1657" s="2">
        <f t="shared" si="127"/>
        <v>34958</v>
      </c>
      <c r="P1657" s="5">
        <v>0</v>
      </c>
      <c r="Q1657" s="2">
        <f t="shared" si="128"/>
        <v>34958</v>
      </c>
      <c r="R1657" s="2">
        <f t="shared" si="129"/>
        <v>-34958</v>
      </c>
    </row>
    <row r="1658" spans="1:18" ht="46.5" customHeight="1" x14ac:dyDescent="0.25">
      <c r="A1658" s="14" t="s">
        <v>2331</v>
      </c>
      <c r="B1658" s="33">
        <v>35240</v>
      </c>
      <c r="C1658" s="1">
        <v>1345316</v>
      </c>
      <c r="D1658" s="4" t="s">
        <v>2332</v>
      </c>
      <c r="E1658" s="1" t="s">
        <v>2340</v>
      </c>
      <c r="F1658" s="1" t="s">
        <v>23</v>
      </c>
      <c r="G1658" s="2" t="s">
        <v>5680</v>
      </c>
      <c r="H1658" s="2">
        <v>259150</v>
      </c>
      <c r="I1658" s="2">
        <v>478257</v>
      </c>
      <c r="J1658" s="2">
        <v>390175</v>
      </c>
      <c r="K1658" s="2">
        <f t="shared" si="130"/>
        <v>1127582</v>
      </c>
      <c r="L1658" s="6">
        <v>526575</v>
      </c>
      <c r="M1658" s="10">
        <v>786184</v>
      </c>
      <c r="N1658" s="2">
        <f t="shared" si="126"/>
        <v>1312759</v>
      </c>
      <c r="O1658" s="2">
        <f t="shared" si="127"/>
        <v>185177</v>
      </c>
      <c r="P1658" s="5">
        <v>0</v>
      </c>
      <c r="Q1658" s="2">
        <f t="shared" si="128"/>
        <v>185177</v>
      </c>
      <c r="R1658" s="2">
        <f t="shared" si="129"/>
        <v>-185177</v>
      </c>
    </row>
    <row r="1659" spans="1:18" ht="46.5" customHeight="1" x14ac:dyDescent="0.25">
      <c r="A1659" s="14" t="s">
        <v>2331</v>
      </c>
      <c r="B1659" s="33">
        <v>35258</v>
      </c>
      <c r="C1659" s="1">
        <v>1402805</v>
      </c>
      <c r="D1659" s="4" t="s">
        <v>2332</v>
      </c>
      <c r="E1659" s="1" t="s">
        <v>2346</v>
      </c>
      <c r="F1659" s="1" t="s">
        <v>23</v>
      </c>
      <c r="G1659" s="2" t="s">
        <v>5680</v>
      </c>
      <c r="H1659" s="2">
        <v>347581</v>
      </c>
      <c r="I1659" s="2">
        <v>450130</v>
      </c>
      <c r="J1659" s="2">
        <v>272832</v>
      </c>
      <c r="K1659" s="2">
        <f t="shared" si="130"/>
        <v>1070543</v>
      </c>
      <c r="L1659" s="6">
        <v>412203</v>
      </c>
      <c r="M1659" s="10">
        <v>748362</v>
      </c>
      <c r="N1659" s="2">
        <f t="shared" si="126"/>
        <v>1160565</v>
      </c>
      <c r="O1659" s="2">
        <f t="shared" si="127"/>
        <v>90022</v>
      </c>
      <c r="P1659" s="5">
        <v>0</v>
      </c>
      <c r="Q1659" s="2">
        <f t="shared" si="128"/>
        <v>90022</v>
      </c>
      <c r="R1659" s="2">
        <f t="shared" si="129"/>
        <v>-90022</v>
      </c>
    </row>
    <row r="1660" spans="1:18" ht="46.5" customHeight="1" x14ac:dyDescent="0.25">
      <c r="A1660" s="14" t="s">
        <v>2331</v>
      </c>
      <c r="B1660" s="33">
        <v>35237</v>
      </c>
      <c r="C1660" s="1">
        <v>1421662</v>
      </c>
      <c r="D1660" s="4" t="s">
        <v>2332</v>
      </c>
      <c r="E1660" s="1" t="s">
        <v>2342</v>
      </c>
      <c r="F1660" s="1" t="s">
        <v>23</v>
      </c>
      <c r="G1660" s="2" t="s">
        <v>5680</v>
      </c>
      <c r="H1660" s="2">
        <v>308863</v>
      </c>
      <c r="I1660" s="2">
        <v>464860</v>
      </c>
      <c r="J1660" s="2">
        <v>379195</v>
      </c>
      <c r="K1660" s="2">
        <f t="shared" si="130"/>
        <v>1152918</v>
      </c>
      <c r="L1660" s="6">
        <v>447326</v>
      </c>
      <c r="M1660" s="10">
        <v>763789</v>
      </c>
      <c r="N1660" s="2">
        <f t="shared" si="126"/>
        <v>1211115</v>
      </c>
      <c r="O1660" s="2">
        <f t="shared" si="127"/>
        <v>58197</v>
      </c>
      <c r="P1660" s="5">
        <v>0</v>
      </c>
      <c r="Q1660" s="2">
        <f t="shared" si="128"/>
        <v>58197</v>
      </c>
      <c r="R1660" s="2">
        <f t="shared" si="129"/>
        <v>-58197</v>
      </c>
    </row>
    <row r="1661" spans="1:18" ht="46.5" customHeight="1" x14ac:dyDescent="0.25">
      <c r="A1661" s="14" t="s">
        <v>2331</v>
      </c>
      <c r="B1661" s="33">
        <v>35261</v>
      </c>
      <c r="C1661" s="1">
        <v>1422298</v>
      </c>
      <c r="D1661" s="4" t="s">
        <v>2332</v>
      </c>
      <c r="E1661" s="1" t="s">
        <v>2343</v>
      </c>
      <c r="F1661" s="1" t="s">
        <v>23</v>
      </c>
      <c r="G1661" s="2" t="s">
        <v>5680</v>
      </c>
      <c r="H1661" s="2">
        <v>347581</v>
      </c>
      <c r="I1661" s="2">
        <v>450130</v>
      </c>
      <c r="J1661" s="2">
        <v>272832</v>
      </c>
      <c r="K1661" s="2">
        <f t="shared" si="130"/>
        <v>1070543</v>
      </c>
      <c r="L1661" s="6">
        <v>441050</v>
      </c>
      <c r="M1661" s="10">
        <v>748569</v>
      </c>
      <c r="N1661" s="2">
        <f t="shared" si="126"/>
        <v>1189619</v>
      </c>
      <c r="O1661" s="2">
        <f t="shared" si="127"/>
        <v>119076</v>
      </c>
      <c r="P1661" s="5">
        <v>0</v>
      </c>
      <c r="Q1661" s="2">
        <f t="shared" si="128"/>
        <v>119076</v>
      </c>
      <c r="R1661" s="2">
        <f t="shared" si="129"/>
        <v>-119076</v>
      </c>
    </row>
    <row r="1662" spans="1:18" ht="46.5" customHeight="1" x14ac:dyDescent="0.25">
      <c r="A1662" s="14" t="s">
        <v>2331</v>
      </c>
      <c r="B1662" s="33">
        <v>35509</v>
      </c>
      <c r="C1662" s="1">
        <v>1424847</v>
      </c>
      <c r="D1662" s="4" t="s">
        <v>2332</v>
      </c>
      <c r="E1662" s="1" t="s">
        <v>2351</v>
      </c>
      <c r="F1662" s="1" t="s">
        <v>467</v>
      </c>
      <c r="G1662" s="2" t="s">
        <v>5680</v>
      </c>
      <c r="H1662" s="2">
        <v>0</v>
      </c>
      <c r="I1662" s="2">
        <v>229961</v>
      </c>
      <c r="J1662" s="2">
        <v>167717</v>
      </c>
      <c r="K1662" s="2">
        <f t="shared" si="130"/>
        <v>397678</v>
      </c>
      <c r="L1662" s="6">
        <v>123301</v>
      </c>
      <c r="M1662" s="10">
        <v>397221</v>
      </c>
      <c r="N1662" s="2">
        <f t="shared" si="126"/>
        <v>520522</v>
      </c>
      <c r="O1662" s="2">
        <f t="shared" si="127"/>
        <v>122844</v>
      </c>
      <c r="P1662" s="10">
        <v>123301</v>
      </c>
      <c r="Q1662" s="2">
        <f t="shared" si="128"/>
        <v>-457</v>
      </c>
      <c r="R1662" s="2">
        <f t="shared" si="129"/>
        <v>457</v>
      </c>
    </row>
    <row r="1663" spans="1:18" ht="46.5" customHeight="1" x14ac:dyDescent="0.25">
      <c r="A1663" s="14" t="s">
        <v>2331</v>
      </c>
      <c r="B1663" s="33">
        <v>35583</v>
      </c>
      <c r="C1663" s="1">
        <v>1425350</v>
      </c>
      <c r="D1663" s="4" t="s">
        <v>2332</v>
      </c>
      <c r="E1663" s="1" t="s">
        <v>2339</v>
      </c>
      <c r="F1663" s="1" t="s">
        <v>23</v>
      </c>
      <c r="G1663" s="2" t="s">
        <v>5680</v>
      </c>
      <c r="H1663" s="2">
        <v>277815</v>
      </c>
      <c r="I1663" s="2">
        <v>464857</v>
      </c>
      <c r="J1663" s="2">
        <v>336220</v>
      </c>
      <c r="K1663" s="2">
        <f t="shared" si="130"/>
        <v>1078892</v>
      </c>
      <c r="L1663" s="6">
        <v>414780</v>
      </c>
      <c r="M1663" s="10">
        <v>763789</v>
      </c>
      <c r="N1663" s="2">
        <f t="shared" si="126"/>
        <v>1178569</v>
      </c>
      <c r="O1663" s="2">
        <f t="shared" si="127"/>
        <v>99677</v>
      </c>
      <c r="P1663" s="5">
        <v>0</v>
      </c>
      <c r="Q1663" s="2">
        <f t="shared" si="128"/>
        <v>99677</v>
      </c>
      <c r="R1663" s="2">
        <f t="shared" si="129"/>
        <v>-99677</v>
      </c>
    </row>
    <row r="1664" spans="1:18" ht="46.5" customHeight="1" x14ac:dyDescent="0.25">
      <c r="A1664" s="14" t="s">
        <v>2331</v>
      </c>
      <c r="B1664" s="33">
        <v>35583</v>
      </c>
      <c r="C1664" s="1">
        <v>1441793</v>
      </c>
      <c r="D1664" s="4" t="s">
        <v>2332</v>
      </c>
      <c r="E1664" s="1" t="s">
        <v>2345</v>
      </c>
      <c r="F1664" s="1" t="s">
        <v>23</v>
      </c>
      <c r="G1664" s="2" t="s">
        <v>5680</v>
      </c>
      <c r="H1664" s="2">
        <v>260775</v>
      </c>
      <c r="I1664" s="2">
        <v>459260</v>
      </c>
      <c r="J1664" s="2">
        <v>306651</v>
      </c>
      <c r="K1664" s="2">
        <f t="shared" si="130"/>
        <v>1026686</v>
      </c>
      <c r="L1664" s="6">
        <v>444657</v>
      </c>
      <c r="M1664" s="10">
        <v>763358</v>
      </c>
      <c r="N1664" s="2">
        <f t="shared" si="126"/>
        <v>1208015</v>
      </c>
      <c r="O1664" s="2">
        <f t="shared" si="127"/>
        <v>181329</v>
      </c>
      <c r="P1664" s="5">
        <v>0</v>
      </c>
      <c r="Q1664" s="2">
        <f t="shared" si="128"/>
        <v>181329</v>
      </c>
      <c r="R1664" s="2">
        <f t="shared" si="129"/>
        <v>-181329</v>
      </c>
    </row>
    <row r="1665" spans="1:18" ht="46.5" customHeight="1" x14ac:dyDescent="0.25">
      <c r="A1665" s="14" t="s">
        <v>2331</v>
      </c>
      <c r="B1665" s="33">
        <v>33962</v>
      </c>
      <c r="C1665" s="1">
        <v>1694916</v>
      </c>
      <c r="D1665" s="4" t="s">
        <v>2332</v>
      </c>
      <c r="E1665" s="1" t="s">
        <v>2344</v>
      </c>
      <c r="F1665" s="1" t="s">
        <v>23</v>
      </c>
      <c r="G1665" s="2" t="s">
        <v>5680</v>
      </c>
      <c r="H1665" s="2">
        <v>1017810</v>
      </c>
      <c r="I1665" s="2">
        <v>512186</v>
      </c>
      <c r="J1665" s="2">
        <v>337525</v>
      </c>
      <c r="K1665" s="2">
        <f t="shared" si="130"/>
        <v>1867521</v>
      </c>
      <c r="L1665" s="6">
        <v>1027398</v>
      </c>
      <c r="M1665" s="10">
        <v>864871</v>
      </c>
      <c r="N1665" s="2">
        <f t="shared" si="126"/>
        <v>1892269</v>
      </c>
      <c r="O1665" s="2">
        <f t="shared" si="127"/>
        <v>24748</v>
      </c>
      <c r="P1665" s="5">
        <v>0</v>
      </c>
      <c r="Q1665" s="2">
        <f t="shared" si="128"/>
        <v>24748</v>
      </c>
      <c r="R1665" s="2">
        <f t="shared" si="129"/>
        <v>-24748</v>
      </c>
    </row>
    <row r="1666" spans="1:18" ht="46.5" customHeight="1" x14ac:dyDescent="0.25">
      <c r="A1666" s="14" t="s">
        <v>2331</v>
      </c>
      <c r="B1666" s="33">
        <v>37998</v>
      </c>
      <c r="C1666" s="1">
        <v>1715362</v>
      </c>
      <c r="D1666" s="4" t="s">
        <v>2332</v>
      </c>
      <c r="E1666" s="1" t="s">
        <v>2352</v>
      </c>
      <c r="F1666" s="1" t="s">
        <v>467</v>
      </c>
      <c r="G1666" s="2" t="s">
        <v>5680</v>
      </c>
      <c r="H1666" s="2">
        <v>0</v>
      </c>
      <c r="I1666" s="2">
        <v>221613</v>
      </c>
      <c r="J1666" s="2">
        <v>154269</v>
      </c>
      <c r="K1666" s="2">
        <f t="shared" si="130"/>
        <v>375882</v>
      </c>
      <c r="L1666" s="6">
        <v>106725</v>
      </c>
      <c r="M1666" s="10">
        <v>387239</v>
      </c>
      <c r="N1666" s="2">
        <f t="shared" si="126"/>
        <v>493964</v>
      </c>
      <c r="O1666" s="2">
        <f t="shared" si="127"/>
        <v>118082</v>
      </c>
      <c r="P1666" s="10">
        <v>125420</v>
      </c>
      <c r="Q1666" s="2">
        <f t="shared" si="128"/>
        <v>-7338</v>
      </c>
      <c r="R1666" s="2">
        <f t="shared" si="129"/>
        <v>7338</v>
      </c>
    </row>
    <row r="1667" spans="1:18" ht="46.5" customHeight="1" x14ac:dyDescent="0.25">
      <c r="A1667" s="14" t="s">
        <v>2331</v>
      </c>
      <c r="B1667" s="33">
        <v>31773</v>
      </c>
      <c r="C1667" s="1">
        <v>1761274</v>
      </c>
      <c r="D1667" s="4" t="s">
        <v>2332</v>
      </c>
      <c r="E1667" s="1" t="s">
        <v>2349</v>
      </c>
      <c r="F1667" s="1" t="s">
        <v>23</v>
      </c>
      <c r="G1667" s="2" t="s">
        <v>5680</v>
      </c>
      <c r="H1667" s="2">
        <v>322037</v>
      </c>
      <c r="I1667" s="2">
        <v>517138</v>
      </c>
      <c r="J1667" s="2">
        <v>315057</v>
      </c>
      <c r="K1667" s="2">
        <f t="shared" si="130"/>
        <v>1154232</v>
      </c>
      <c r="L1667" s="6">
        <v>375544</v>
      </c>
      <c r="M1667" s="10">
        <v>874761</v>
      </c>
      <c r="N1667" s="2">
        <f t="shared" si="126"/>
        <v>1250305</v>
      </c>
      <c r="O1667" s="2">
        <f t="shared" si="127"/>
        <v>96073</v>
      </c>
      <c r="P1667" s="5">
        <v>0</v>
      </c>
      <c r="Q1667" s="2">
        <f t="shared" si="128"/>
        <v>96073</v>
      </c>
      <c r="R1667" s="2">
        <f t="shared" si="129"/>
        <v>-96073</v>
      </c>
    </row>
    <row r="1668" spans="1:18" ht="46.5" customHeight="1" x14ac:dyDescent="0.25">
      <c r="A1668" s="14" t="s">
        <v>2331</v>
      </c>
      <c r="B1668" s="33">
        <v>38915</v>
      </c>
      <c r="C1668" s="1">
        <v>1993723</v>
      </c>
      <c r="D1668" s="4" t="s">
        <v>2332</v>
      </c>
      <c r="E1668" s="1" t="s">
        <v>2358</v>
      </c>
      <c r="F1668" s="1" t="s">
        <v>467</v>
      </c>
      <c r="G1668" s="2" t="s">
        <v>5670</v>
      </c>
      <c r="H1668" s="2">
        <v>0</v>
      </c>
      <c r="I1668" s="2">
        <v>231041</v>
      </c>
      <c r="J1668" s="2">
        <v>147904</v>
      </c>
      <c r="K1668" s="2">
        <f t="shared" si="130"/>
        <v>378945</v>
      </c>
      <c r="L1668" s="6">
        <v>115543</v>
      </c>
      <c r="M1668" s="10">
        <v>397221</v>
      </c>
      <c r="N1668" s="2">
        <f t="shared" si="126"/>
        <v>512764</v>
      </c>
      <c r="O1668" s="2">
        <f t="shared" si="127"/>
        <v>133819</v>
      </c>
      <c r="P1668" s="10">
        <v>120605</v>
      </c>
      <c r="Q1668" s="2">
        <f t="shared" si="128"/>
        <v>13214</v>
      </c>
      <c r="R1668" s="2">
        <f t="shared" si="129"/>
        <v>-13214</v>
      </c>
    </row>
    <row r="1669" spans="1:18" ht="46.5" customHeight="1" x14ac:dyDescent="0.25">
      <c r="A1669" s="14" t="s">
        <v>2331</v>
      </c>
      <c r="B1669" s="33">
        <v>39386</v>
      </c>
      <c r="C1669" s="1">
        <v>2042948</v>
      </c>
      <c r="D1669" s="4" t="s">
        <v>2332</v>
      </c>
      <c r="E1669" s="1" t="s">
        <v>2355</v>
      </c>
      <c r="F1669" s="1" t="s">
        <v>467</v>
      </c>
      <c r="G1669" s="2" t="s">
        <v>5670</v>
      </c>
      <c r="H1669" s="2">
        <v>0</v>
      </c>
      <c r="I1669" s="2">
        <v>218060</v>
      </c>
      <c r="J1669" s="2">
        <v>154269</v>
      </c>
      <c r="K1669" s="2">
        <f t="shared" si="130"/>
        <v>372329</v>
      </c>
      <c r="L1669" s="6">
        <v>106725</v>
      </c>
      <c r="M1669" s="10">
        <v>379513</v>
      </c>
      <c r="N1669" s="2">
        <f t="shared" ref="N1669:N1732" si="131">L1669+M1669</f>
        <v>486238</v>
      </c>
      <c r="O1669" s="2">
        <f t="shared" ref="O1669:O1732" si="132">N1669-K1669</f>
        <v>113909</v>
      </c>
      <c r="P1669" s="10">
        <v>115235</v>
      </c>
      <c r="Q1669" s="2">
        <f t="shared" ref="Q1669:Q1732" si="133">O1669-P1669</f>
        <v>-1326</v>
      </c>
      <c r="R1669" s="2">
        <f t="shared" ref="R1669:R1732" si="134">(K1669+P1669)-N1669</f>
        <v>1326</v>
      </c>
    </row>
    <row r="1670" spans="1:18" ht="46.5" customHeight="1" x14ac:dyDescent="0.25">
      <c r="A1670" s="14" t="s">
        <v>2331</v>
      </c>
      <c r="B1670" s="33">
        <v>39469</v>
      </c>
      <c r="C1670" s="1">
        <v>2096817</v>
      </c>
      <c r="D1670" s="4" t="s">
        <v>2332</v>
      </c>
      <c r="E1670" s="1" t="s">
        <v>2361</v>
      </c>
      <c r="F1670" s="1" t="s">
        <v>467</v>
      </c>
      <c r="G1670" s="2" t="s">
        <v>5670</v>
      </c>
      <c r="H1670" s="2">
        <v>0</v>
      </c>
      <c r="I1670" s="2">
        <v>266284</v>
      </c>
      <c r="J1670" s="2">
        <v>156459</v>
      </c>
      <c r="K1670" s="2">
        <f t="shared" si="130"/>
        <v>422743</v>
      </c>
      <c r="L1670" s="6">
        <v>121860</v>
      </c>
      <c r="M1670" s="10">
        <v>434154</v>
      </c>
      <c r="N1670" s="2">
        <f t="shared" si="131"/>
        <v>556014</v>
      </c>
      <c r="O1670" s="2">
        <f t="shared" si="132"/>
        <v>133271</v>
      </c>
      <c r="P1670" s="10">
        <v>111165</v>
      </c>
      <c r="Q1670" s="2">
        <f t="shared" si="133"/>
        <v>22106</v>
      </c>
      <c r="R1670" s="2">
        <f t="shared" si="134"/>
        <v>-22106</v>
      </c>
    </row>
    <row r="1671" spans="1:18" ht="46.5" customHeight="1" x14ac:dyDescent="0.25">
      <c r="A1671" s="14" t="s">
        <v>2331</v>
      </c>
      <c r="B1671" s="33">
        <v>40059</v>
      </c>
      <c r="C1671" s="1">
        <v>2099805</v>
      </c>
      <c r="D1671" s="4" t="s">
        <v>2332</v>
      </c>
      <c r="E1671" s="1" t="s">
        <v>2359</v>
      </c>
      <c r="F1671" s="1" t="s">
        <v>467</v>
      </c>
      <c r="G1671" s="2" t="s">
        <v>5670</v>
      </c>
      <c r="H1671" s="2">
        <v>0</v>
      </c>
      <c r="I1671" s="2">
        <v>210207</v>
      </c>
      <c r="J1671" s="2">
        <v>145636</v>
      </c>
      <c r="K1671" s="2">
        <f t="shared" si="130"/>
        <v>355843</v>
      </c>
      <c r="L1671" s="6">
        <v>28691</v>
      </c>
      <c r="M1671" s="10">
        <v>362456</v>
      </c>
      <c r="N1671" s="2">
        <f t="shared" si="131"/>
        <v>391147</v>
      </c>
      <c r="O1671" s="2">
        <f t="shared" si="132"/>
        <v>35304</v>
      </c>
      <c r="P1671" s="10">
        <v>32623</v>
      </c>
      <c r="Q1671" s="2">
        <f t="shared" si="133"/>
        <v>2681</v>
      </c>
      <c r="R1671" s="2">
        <f t="shared" si="134"/>
        <v>-2681</v>
      </c>
    </row>
    <row r="1672" spans="1:18" ht="46.5" customHeight="1" x14ac:dyDescent="0.25">
      <c r="A1672" s="14" t="s">
        <v>2331</v>
      </c>
      <c r="B1672" s="33">
        <v>40059</v>
      </c>
      <c r="C1672" s="1">
        <v>2099975</v>
      </c>
      <c r="D1672" s="4" t="s">
        <v>2332</v>
      </c>
      <c r="E1672" s="1" t="s">
        <v>2362</v>
      </c>
      <c r="F1672" s="1" t="s">
        <v>467</v>
      </c>
      <c r="G1672" s="2" t="s">
        <v>5670</v>
      </c>
      <c r="H1672" s="2">
        <v>0</v>
      </c>
      <c r="I1672" s="2">
        <v>293156</v>
      </c>
      <c r="J1672" s="2">
        <v>232380</v>
      </c>
      <c r="K1672" s="2">
        <f t="shared" si="130"/>
        <v>525536</v>
      </c>
      <c r="L1672" s="11"/>
      <c r="M1672" s="10">
        <v>435684</v>
      </c>
      <c r="N1672" s="2">
        <f t="shared" si="131"/>
        <v>435684</v>
      </c>
      <c r="O1672" s="2">
        <f t="shared" si="132"/>
        <v>-89852</v>
      </c>
      <c r="P1672" s="10">
        <v>36746</v>
      </c>
      <c r="Q1672" s="2">
        <f t="shared" si="133"/>
        <v>-126598</v>
      </c>
      <c r="R1672" s="2">
        <f t="shared" si="134"/>
        <v>126598</v>
      </c>
    </row>
    <row r="1673" spans="1:18" ht="46.5" customHeight="1" x14ac:dyDescent="0.25">
      <c r="A1673" s="14" t="s">
        <v>2331</v>
      </c>
      <c r="B1673" s="33">
        <v>39489</v>
      </c>
      <c r="C1673" s="3">
        <v>2153086</v>
      </c>
      <c r="D1673" s="4" t="s">
        <v>2332</v>
      </c>
      <c r="E1673" s="4" t="s">
        <v>2357</v>
      </c>
      <c r="F1673" s="3" t="s">
        <v>467</v>
      </c>
      <c r="G1673" s="2" t="s">
        <v>5670</v>
      </c>
      <c r="H1673" s="2">
        <v>0</v>
      </c>
      <c r="I1673" s="2">
        <v>115166</v>
      </c>
      <c r="J1673" s="2">
        <v>140969</v>
      </c>
      <c r="K1673" s="2">
        <f t="shared" si="130"/>
        <v>256135</v>
      </c>
      <c r="L1673" s="11">
        <v>110298</v>
      </c>
      <c r="M1673" s="5">
        <v>387169</v>
      </c>
      <c r="N1673" s="2">
        <f t="shared" si="131"/>
        <v>497467</v>
      </c>
      <c r="O1673" s="2">
        <f t="shared" si="132"/>
        <v>241332</v>
      </c>
      <c r="P1673" s="5">
        <v>126690</v>
      </c>
      <c r="Q1673" s="2">
        <f t="shared" si="133"/>
        <v>114642</v>
      </c>
      <c r="R1673" s="2">
        <f t="shared" si="134"/>
        <v>-114642</v>
      </c>
    </row>
    <row r="1674" spans="1:18" ht="46.5" customHeight="1" x14ac:dyDescent="0.25">
      <c r="A1674" s="14" t="s">
        <v>2331</v>
      </c>
      <c r="B1674" s="33">
        <v>40072</v>
      </c>
      <c r="C1674" s="3">
        <v>2207546</v>
      </c>
      <c r="D1674" s="4" t="s">
        <v>2332</v>
      </c>
      <c r="E1674" s="4" t="s">
        <v>2356</v>
      </c>
      <c r="F1674" s="3" t="s">
        <v>467</v>
      </c>
      <c r="G1674" s="2" t="s">
        <v>5670</v>
      </c>
      <c r="H1674" s="2">
        <v>0</v>
      </c>
      <c r="I1674" s="2">
        <v>210207</v>
      </c>
      <c r="J1674" s="2">
        <v>145636</v>
      </c>
      <c r="K1674" s="2">
        <f t="shared" si="130"/>
        <v>355843</v>
      </c>
      <c r="L1674" s="11">
        <v>32509</v>
      </c>
      <c r="M1674" s="5">
        <v>366943</v>
      </c>
      <c r="N1674" s="2">
        <f t="shared" si="131"/>
        <v>399452</v>
      </c>
      <c r="O1674" s="2">
        <f t="shared" si="132"/>
        <v>43609</v>
      </c>
      <c r="P1674" s="5">
        <v>27373</v>
      </c>
      <c r="Q1674" s="2">
        <f t="shared" si="133"/>
        <v>16236</v>
      </c>
      <c r="R1674" s="2">
        <f t="shared" si="134"/>
        <v>-16236</v>
      </c>
    </row>
    <row r="1675" spans="1:18" ht="46.5" customHeight="1" x14ac:dyDescent="0.25">
      <c r="A1675" s="14" t="s">
        <v>2331</v>
      </c>
      <c r="B1675" s="33">
        <v>40116</v>
      </c>
      <c r="C1675" s="3">
        <v>2244571</v>
      </c>
      <c r="D1675" s="4" t="s">
        <v>2332</v>
      </c>
      <c r="E1675" s="4" t="s">
        <v>2353</v>
      </c>
      <c r="F1675" s="3" t="s">
        <v>467</v>
      </c>
      <c r="G1675" s="2" t="s">
        <v>5670</v>
      </c>
      <c r="H1675" s="2">
        <v>0</v>
      </c>
      <c r="I1675" s="2">
        <v>209771</v>
      </c>
      <c r="J1675" s="2">
        <v>145636</v>
      </c>
      <c r="K1675" s="2">
        <f t="shared" si="130"/>
        <v>355407</v>
      </c>
      <c r="L1675" s="11">
        <v>20867</v>
      </c>
      <c r="M1675" s="5">
        <v>361638</v>
      </c>
      <c r="N1675" s="2">
        <f t="shared" si="131"/>
        <v>382505</v>
      </c>
      <c r="O1675" s="2">
        <f t="shared" si="132"/>
        <v>27098</v>
      </c>
      <c r="P1675" s="5">
        <v>20867</v>
      </c>
      <c r="Q1675" s="2">
        <f t="shared" si="133"/>
        <v>6231</v>
      </c>
      <c r="R1675" s="2">
        <f t="shared" si="134"/>
        <v>-6231</v>
      </c>
    </row>
    <row r="1676" spans="1:18" ht="46.5" customHeight="1" x14ac:dyDescent="0.25">
      <c r="A1676" s="14" t="s">
        <v>2331</v>
      </c>
      <c r="B1676" s="33">
        <v>40061</v>
      </c>
      <c r="C1676" s="3">
        <v>2326137</v>
      </c>
      <c r="D1676" s="4" t="s">
        <v>2332</v>
      </c>
      <c r="E1676" s="4" t="s">
        <v>2360</v>
      </c>
      <c r="F1676" s="3" t="s">
        <v>467</v>
      </c>
      <c r="G1676" s="2" t="s">
        <v>5670</v>
      </c>
      <c r="H1676" s="2">
        <v>0</v>
      </c>
      <c r="I1676" s="2">
        <v>210207</v>
      </c>
      <c r="J1676" s="2">
        <v>145636</v>
      </c>
      <c r="K1676" s="2">
        <f t="shared" si="130"/>
        <v>355843</v>
      </c>
      <c r="L1676" s="11"/>
      <c r="M1676" s="5">
        <v>362456</v>
      </c>
      <c r="N1676" s="2">
        <f t="shared" si="131"/>
        <v>362456</v>
      </c>
      <c r="O1676" s="2">
        <f t="shared" si="132"/>
        <v>6613</v>
      </c>
      <c r="P1676" s="5">
        <v>37300</v>
      </c>
      <c r="Q1676" s="2">
        <f t="shared" si="133"/>
        <v>-30687</v>
      </c>
      <c r="R1676" s="2">
        <f t="shared" si="134"/>
        <v>30687</v>
      </c>
    </row>
    <row r="1677" spans="1:18" ht="46.5" customHeight="1" x14ac:dyDescent="0.25">
      <c r="A1677" s="14" t="s">
        <v>2331</v>
      </c>
      <c r="B1677" s="33">
        <v>40059</v>
      </c>
      <c r="C1677" s="3">
        <v>2392929</v>
      </c>
      <c r="D1677" s="4" t="s">
        <v>2332</v>
      </c>
      <c r="E1677" s="4" t="s">
        <v>2354</v>
      </c>
      <c r="F1677" s="3" t="s">
        <v>467</v>
      </c>
      <c r="G1677" s="2" t="s">
        <v>5670</v>
      </c>
      <c r="H1677" s="2">
        <v>0</v>
      </c>
      <c r="I1677" s="2">
        <v>210207</v>
      </c>
      <c r="J1677" s="2">
        <v>149145</v>
      </c>
      <c r="K1677" s="2">
        <f t="shared" si="130"/>
        <v>359352</v>
      </c>
      <c r="L1677" s="11">
        <v>37754</v>
      </c>
      <c r="M1677" s="5">
        <v>362456</v>
      </c>
      <c r="N1677" s="2">
        <f t="shared" si="131"/>
        <v>400210</v>
      </c>
      <c r="O1677" s="2">
        <f t="shared" si="132"/>
        <v>40858</v>
      </c>
      <c r="P1677" s="5">
        <v>36746</v>
      </c>
      <c r="Q1677" s="2">
        <f t="shared" si="133"/>
        <v>4112</v>
      </c>
      <c r="R1677" s="2">
        <f t="shared" si="134"/>
        <v>-4112</v>
      </c>
    </row>
    <row r="1678" spans="1:18" ht="46.5" customHeight="1" x14ac:dyDescent="0.25">
      <c r="A1678" s="3" t="s">
        <v>5087</v>
      </c>
      <c r="B1678" s="33">
        <v>37691</v>
      </c>
      <c r="C1678" s="3">
        <v>1972779</v>
      </c>
      <c r="D1678" s="4" t="s">
        <v>5088</v>
      </c>
      <c r="E1678" s="4" t="s">
        <v>5089</v>
      </c>
      <c r="F1678" s="3" t="s">
        <v>59</v>
      </c>
      <c r="G1678" s="2" t="s">
        <v>5680</v>
      </c>
      <c r="H1678" s="2">
        <v>0</v>
      </c>
      <c r="I1678" s="2">
        <v>223422</v>
      </c>
      <c r="J1678" s="2">
        <v>118994</v>
      </c>
      <c r="K1678" s="2">
        <f t="shared" si="130"/>
        <v>342416</v>
      </c>
      <c r="L1678" s="11"/>
      <c r="M1678" s="4">
        <v>408325</v>
      </c>
      <c r="N1678" s="2">
        <f t="shared" si="131"/>
        <v>408325</v>
      </c>
      <c r="O1678" s="2">
        <f t="shared" si="132"/>
        <v>65909</v>
      </c>
      <c r="P1678" s="4">
        <v>0</v>
      </c>
      <c r="Q1678" s="2">
        <f t="shared" si="133"/>
        <v>65909</v>
      </c>
      <c r="R1678" s="2">
        <f t="shared" si="134"/>
        <v>-65909</v>
      </c>
    </row>
    <row r="1679" spans="1:18" ht="46.5" customHeight="1" x14ac:dyDescent="0.25">
      <c r="A1679" s="3" t="s">
        <v>5087</v>
      </c>
      <c r="B1679" s="33">
        <v>39942</v>
      </c>
      <c r="C1679" s="3">
        <v>2099989</v>
      </c>
      <c r="D1679" s="4" t="s">
        <v>5088</v>
      </c>
      <c r="E1679" s="4" t="s">
        <v>5090</v>
      </c>
      <c r="F1679" s="3" t="s">
        <v>59</v>
      </c>
      <c r="G1679" s="2" t="s">
        <v>5670</v>
      </c>
      <c r="H1679" s="2">
        <v>0</v>
      </c>
      <c r="I1679" s="2">
        <v>210207</v>
      </c>
      <c r="J1679" s="2">
        <v>98266</v>
      </c>
      <c r="K1679" s="2">
        <f t="shared" si="130"/>
        <v>308473</v>
      </c>
      <c r="L1679" s="11"/>
      <c r="M1679" s="4">
        <v>332606</v>
      </c>
      <c r="N1679" s="2">
        <f t="shared" si="131"/>
        <v>332606</v>
      </c>
      <c r="O1679" s="2">
        <f t="shared" si="132"/>
        <v>24133</v>
      </c>
      <c r="P1679" s="4">
        <v>29850</v>
      </c>
      <c r="Q1679" s="2">
        <f t="shared" si="133"/>
        <v>-5717</v>
      </c>
      <c r="R1679" s="2">
        <f t="shared" si="134"/>
        <v>5717</v>
      </c>
    </row>
    <row r="1680" spans="1:18" ht="46.5" customHeight="1" x14ac:dyDescent="0.25">
      <c r="A1680" s="14" t="s">
        <v>5087</v>
      </c>
      <c r="B1680" s="33">
        <v>39540</v>
      </c>
      <c r="C1680" s="3">
        <v>2203784</v>
      </c>
      <c r="D1680" s="4" t="s">
        <v>5088</v>
      </c>
      <c r="E1680" s="4" t="s">
        <v>5092</v>
      </c>
      <c r="F1680" s="3" t="s">
        <v>46</v>
      </c>
      <c r="G1680" s="2" t="s">
        <v>5670</v>
      </c>
      <c r="H1680" s="2">
        <v>0</v>
      </c>
      <c r="I1680" s="2">
        <v>285070</v>
      </c>
      <c r="J1680" s="2">
        <v>143218</v>
      </c>
      <c r="K1680" s="2">
        <f t="shared" si="130"/>
        <v>428288</v>
      </c>
      <c r="L1680" s="11">
        <v>125254</v>
      </c>
      <c r="M1680" s="5">
        <v>326387</v>
      </c>
      <c r="N1680" s="2">
        <f t="shared" si="131"/>
        <v>451641</v>
      </c>
      <c r="O1680" s="2">
        <f t="shared" si="132"/>
        <v>23353</v>
      </c>
      <c r="P1680" s="5">
        <v>100203</v>
      </c>
      <c r="Q1680" s="2">
        <f t="shared" si="133"/>
        <v>-76850</v>
      </c>
      <c r="R1680" s="2">
        <f t="shared" si="134"/>
        <v>76850</v>
      </c>
    </row>
    <row r="1681" spans="1:18" ht="46.5" customHeight="1" x14ac:dyDescent="0.25">
      <c r="A1681" s="14" t="s">
        <v>5087</v>
      </c>
      <c r="B1681" s="33">
        <v>40081</v>
      </c>
      <c r="C1681" s="3">
        <v>2393307</v>
      </c>
      <c r="D1681" s="4" t="s">
        <v>5088</v>
      </c>
      <c r="E1681" s="4" t="s">
        <v>5091</v>
      </c>
      <c r="F1681" s="3" t="s">
        <v>59</v>
      </c>
      <c r="G1681" s="2" t="s">
        <v>5670</v>
      </c>
      <c r="H1681" s="2">
        <v>0</v>
      </c>
      <c r="I1681" s="2">
        <v>210207</v>
      </c>
      <c r="J1681" s="2">
        <v>111894</v>
      </c>
      <c r="K1681" s="2">
        <f t="shared" si="130"/>
        <v>322101</v>
      </c>
      <c r="L1681" s="11">
        <v>29850</v>
      </c>
      <c r="M1681" s="5">
        <v>362456</v>
      </c>
      <c r="N1681" s="2">
        <f t="shared" si="131"/>
        <v>392306</v>
      </c>
      <c r="O1681" s="2">
        <f t="shared" si="132"/>
        <v>70205</v>
      </c>
      <c r="P1681" s="5">
        <v>29850</v>
      </c>
      <c r="Q1681" s="2">
        <f t="shared" si="133"/>
        <v>40355</v>
      </c>
      <c r="R1681" s="2">
        <f t="shared" si="134"/>
        <v>-40355</v>
      </c>
    </row>
    <row r="1682" spans="1:18" ht="46.5" customHeight="1" x14ac:dyDescent="0.25">
      <c r="A1682" s="14" t="s">
        <v>5087</v>
      </c>
      <c r="B1682" s="33">
        <v>40185</v>
      </c>
      <c r="C1682" s="3">
        <v>2421201</v>
      </c>
      <c r="D1682" s="4" t="s">
        <v>5088</v>
      </c>
      <c r="E1682" s="4" t="s">
        <v>5093</v>
      </c>
      <c r="F1682" s="3" t="s">
        <v>156</v>
      </c>
      <c r="G1682" s="2" t="s">
        <v>5670</v>
      </c>
      <c r="H1682" s="2">
        <v>0</v>
      </c>
      <c r="I1682" s="2">
        <v>62797</v>
      </c>
      <c r="J1682" s="2">
        <v>108719</v>
      </c>
      <c r="K1682" s="2">
        <f t="shared" si="130"/>
        <v>171516</v>
      </c>
      <c r="L1682" s="11"/>
      <c r="M1682" s="5">
        <v>279426</v>
      </c>
      <c r="N1682" s="2">
        <f t="shared" si="131"/>
        <v>279426</v>
      </c>
      <c r="O1682" s="2">
        <f t="shared" si="132"/>
        <v>107910</v>
      </c>
      <c r="P1682" s="5">
        <v>0</v>
      </c>
      <c r="Q1682" s="2">
        <f t="shared" si="133"/>
        <v>107910</v>
      </c>
      <c r="R1682" s="2">
        <f t="shared" si="134"/>
        <v>-107910</v>
      </c>
    </row>
    <row r="1683" spans="1:18" ht="46.5" customHeight="1" x14ac:dyDescent="0.25">
      <c r="A1683" s="14" t="s">
        <v>2435</v>
      </c>
      <c r="B1683" s="33">
        <v>40059</v>
      </c>
      <c r="C1683" s="3">
        <v>2371680</v>
      </c>
      <c r="D1683" s="4" t="s">
        <v>2436</v>
      </c>
      <c r="E1683" s="4" t="s">
        <v>2437</v>
      </c>
      <c r="F1683" s="3" t="s">
        <v>59</v>
      </c>
      <c r="G1683" s="2" t="s">
        <v>5670</v>
      </c>
      <c r="H1683" s="2">
        <v>0</v>
      </c>
      <c r="I1683" s="2">
        <v>207419</v>
      </c>
      <c r="J1683" s="2">
        <v>113669</v>
      </c>
      <c r="K1683" s="2">
        <f t="shared" si="130"/>
        <v>321088</v>
      </c>
      <c r="L1683" s="11">
        <v>35254</v>
      </c>
      <c r="M1683" s="5">
        <v>359812</v>
      </c>
      <c r="N1683" s="2">
        <f t="shared" si="131"/>
        <v>395066</v>
      </c>
      <c r="O1683" s="2">
        <f t="shared" si="132"/>
        <v>73978</v>
      </c>
      <c r="P1683" s="5">
        <v>35254</v>
      </c>
      <c r="Q1683" s="2">
        <f t="shared" si="133"/>
        <v>38724</v>
      </c>
      <c r="R1683" s="2">
        <f t="shared" si="134"/>
        <v>-38724</v>
      </c>
    </row>
    <row r="1684" spans="1:18" ht="46.5" customHeight="1" x14ac:dyDescent="0.25">
      <c r="A1684" s="14" t="s">
        <v>2435</v>
      </c>
      <c r="B1684" s="33">
        <v>40061</v>
      </c>
      <c r="C1684" s="3">
        <v>2371828</v>
      </c>
      <c r="D1684" s="4" t="s">
        <v>2436</v>
      </c>
      <c r="E1684" s="4" t="s">
        <v>2438</v>
      </c>
      <c r="F1684" s="3" t="s">
        <v>59</v>
      </c>
      <c r="G1684" s="2" t="s">
        <v>5670</v>
      </c>
      <c r="H1684" s="2">
        <v>0</v>
      </c>
      <c r="I1684" s="2">
        <v>210207</v>
      </c>
      <c r="J1684" s="2">
        <v>114209</v>
      </c>
      <c r="K1684" s="2">
        <f t="shared" si="130"/>
        <v>324416</v>
      </c>
      <c r="L1684" s="11">
        <v>34615</v>
      </c>
      <c r="M1684" s="5">
        <v>362456</v>
      </c>
      <c r="N1684" s="2">
        <f t="shared" si="131"/>
        <v>397071</v>
      </c>
      <c r="O1684" s="2">
        <f t="shared" si="132"/>
        <v>72655</v>
      </c>
      <c r="P1684" s="5">
        <v>34615</v>
      </c>
      <c r="Q1684" s="2">
        <f t="shared" si="133"/>
        <v>38040</v>
      </c>
      <c r="R1684" s="2">
        <f t="shared" si="134"/>
        <v>-38040</v>
      </c>
    </row>
    <row r="1685" spans="1:18" ht="46.5" customHeight="1" x14ac:dyDescent="0.25">
      <c r="A1685" s="14" t="s">
        <v>2435</v>
      </c>
      <c r="B1685" s="33">
        <v>40382</v>
      </c>
      <c r="C1685" s="3">
        <v>2372965</v>
      </c>
      <c r="D1685" s="4" t="s">
        <v>2436</v>
      </c>
      <c r="E1685" s="4" t="s">
        <v>2439</v>
      </c>
      <c r="F1685" s="3" t="s">
        <v>9</v>
      </c>
      <c r="G1685" s="2" t="s">
        <v>5670</v>
      </c>
      <c r="H1685" s="2">
        <v>0</v>
      </c>
      <c r="I1685" s="2">
        <v>62797</v>
      </c>
      <c r="J1685" s="2">
        <v>114435</v>
      </c>
      <c r="K1685" s="2">
        <f t="shared" si="130"/>
        <v>177232</v>
      </c>
      <c r="L1685" s="11"/>
      <c r="M1685" s="5">
        <v>282726</v>
      </c>
      <c r="N1685" s="2">
        <f t="shared" si="131"/>
        <v>282726</v>
      </c>
      <c r="O1685" s="2">
        <f t="shared" si="132"/>
        <v>105494</v>
      </c>
      <c r="P1685" s="5">
        <v>0</v>
      </c>
      <c r="Q1685" s="2">
        <f t="shared" si="133"/>
        <v>105494</v>
      </c>
      <c r="R1685" s="2">
        <f t="shared" si="134"/>
        <v>-105494</v>
      </c>
    </row>
    <row r="1686" spans="1:18" ht="46.5" customHeight="1" x14ac:dyDescent="0.25">
      <c r="A1686" s="14" t="s">
        <v>4065</v>
      </c>
      <c r="B1686" s="33">
        <v>36167</v>
      </c>
      <c r="C1686" s="3">
        <v>1658435</v>
      </c>
      <c r="D1686" s="4" t="s">
        <v>4066</v>
      </c>
      <c r="E1686" s="4" t="s">
        <v>4075</v>
      </c>
      <c r="F1686" s="3" t="s">
        <v>156</v>
      </c>
      <c r="G1686" s="2" t="s">
        <v>5680</v>
      </c>
      <c r="H1686" s="2">
        <v>321630</v>
      </c>
      <c r="I1686" s="2">
        <v>731057</v>
      </c>
      <c r="J1686" s="2">
        <v>286604</v>
      </c>
      <c r="K1686" s="2">
        <f t="shared" si="130"/>
        <v>1339291</v>
      </c>
      <c r="L1686" s="6">
        <v>496130</v>
      </c>
      <c r="M1686" s="4">
        <v>1004109</v>
      </c>
      <c r="N1686" s="2">
        <f t="shared" si="131"/>
        <v>1500239</v>
      </c>
      <c r="O1686" s="2">
        <f t="shared" si="132"/>
        <v>160948</v>
      </c>
      <c r="P1686" s="4">
        <v>0</v>
      </c>
      <c r="Q1686" s="2">
        <f t="shared" si="133"/>
        <v>160948</v>
      </c>
      <c r="R1686" s="2">
        <f t="shared" si="134"/>
        <v>-160948</v>
      </c>
    </row>
    <row r="1687" spans="1:18" ht="46.5" customHeight="1" x14ac:dyDescent="0.25">
      <c r="A1687" s="14" t="s">
        <v>4065</v>
      </c>
      <c r="B1687" s="33">
        <v>37932</v>
      </c>
      <c r="C1687" s="3">
        <v>1715122</v>
      </c>
      <c r="D1687" s="4" t="s">
        <v>4066</v>
      </c>
      <c r="E1687" s="4" t="s">
        <v>4067</v>
      </c>
      <c r="F1687" s="3" t="s">
        <v>59</v>
      </c>
      <c r="G1687" s="2" t="s">
        <v>5680</v>
      </c>
      <c r="H1687" s="2">
        <v>0</v>
      </c>
      <c r="I1687" s="2">
        <v>302176</v>
      </c>
      <c r="J1687" s="2">
        <v>208098</v>
      </c>
      <c r="K1687" s="2">
        <f t="shared" si="130"/>
        <v>510274</v>
      </c>
      <c r="L1687" s="11"/>
      <c r="M1687" s="4">
        <v>464361</v>
      </c>
      <c r="N1687" s="2">
        <f t="shared" si="131"/>
        <v>464361</v>
      </c>
      <c r="O1687" s="2">
        <f t="shared" si="132"/>
        <v>-45913</v>
      </c>
      <c r="P1687" s="4">
        <v>0</v>
      </c>
      <c r="Q1687" s="2">
        <f t="shared" si="133"/>
        <v>-45913</v>
      </c>
      <c r="R1687" s="2">
        <f t="shared" si="134"/>
        <v>45913</v>
      </c>
    </row>
    <row r="1688" spans="1:18" ht="46.5" customHeight="1" x14ac:dyDescent="0.25">
      <c r="A1688" s="14" t="s">
        <v>4065</v>
      </c>
      <c r="B1688" s="33">
        <v>39124</v>
      </c>
      <c r="C1688" s="3">
        <v>1720078</v>
      </c>
      <c r="D1688" s="4" t="s">
        <v>4066</v>
      </c>
      <c r="E1688" s="4" t="s">
        <v>4070</v>
      </c>
      <c r="F1688" s="3" t="s">
        <v>59</v>
      </c>
      <c r="G1688" s="2" t="s">
        <v>5670</v>
      </c>
      <c r="H1688" s="2">
        <v>0</v>
      </c>
      <c r="I1688" s="2">
        <v>221613</v>
      </c>
      <c r="J1688" s="2">
        <v>118598</v>
      </c>
      <c r="K1688" s="2">
        <f t="shared" si="130"/>
        <v>340211</v>
      </c>
      <c r="L1688" s="11"/>
      <c r="M1688" s="4">
        <v>382369</v>
      </c>
      <c r="N1688" s="2">
        <f t="shared" si="131"/>
        <v>382369</v>
      </c>
      <c r="O1688" s="2">
        <f t="shared" si="132"/>
        <v>42158</v>
      </c>
      <c r="P1688" s="4">
        <v>0</v>
      </c>
      <c r="Q1688" s="2">
        <f t="shared" si="133"/>
        <v>42158</v>
      </c>
      <c r="R1688" s="2">
        <f t="shared" si="134"/>
        <v>-42158</v>
      </c>
    </row>
    <row r="1689" spans="1:18" ht="46.5" customHeight="1" x14ac:dyDescent="0.25">
      <c r="A1689" s="14" t="s">
        <v>4065</v>
      </c>
      <c r="B1689" s="33">
        <v>39124</v>
      </c>
      <c r="C1689" s="3">
        <v>1720110</v>
      </c>
      <c r="D1689" s="4" t="s">
        <v>4066</v>
      </c>
      <c r="E1689" s="4" t="s">
        <v>4069</v>
      </c>
      <c r="F1689" s="3" t="s">
        <v>59</v>
      </c>
      <c r="G1689" s="2" t="s">
        <v>5670</v>
      </c>
      <c r="H1689" s="2">
        <v>0</v>
      </c>
      <c r="I1689" s="2">
        <v>159719</v>
      </c>
      <c r="J1689" s="2">
        <v>73902</v>
      </c>
      <c r="K1689" s="2">
        <f t="shared" si="130"/>
        <v>233621</v>
      </c>
      <c r="L1689" s="11"/>
      <c r="M1689" s="4">
        <v>332533</v>
      </c>
      <c r="N1689" s="2">
        <f t="shared" si="131"/>
        <v>332533</v>
      </c>
      <c r="O1689" s="2">
        <f t="shared" si="132"/>
        <v>98912</v>
      </c>
      <c r="P1689" s="4">
        <v>0</v>
      </c>
      <c r="Q1689" s="2">
        <f t="shared" si="133"/>
        <v>98912</v>
      </c>
      <c r="R1689" s="2">
        <f t="shared" si="134"/>
        <v>-98912</v>
      </c>
    </row>
    <row r="1690" spans="1:18" ht="46.5" customHeight="1" x14ac:dyDescent="0.25">
      <c r="A1690" s="14" t="s">
        <v>4065</v>
      </c>
      <c r="B1690" s="33">
        <v>37925</v>
      </c>
      <c r="C1690" s="3">
        <v>1860356</v>
      </c>
      <c r="D1690" s="4" t="s">
        <v>4066</v>
      </c>
      <c r="E1690" s="4" t="s">
        <v>4068</v>
      </c>
      <c r="F1690" s="3" t="s">
        <v>59</v>
      </c>
      <c r="G1690" s="2" t="s">
        <v>5680</v>
      </c>
      <c r="H1690" s="2">
        <v>0</v>
      </c>
      <c r="I1690" s="2">
        <v>216255</v>
      </c>
      <c r="J1690" s="2">
        <v>115041</v>
      </c>
      <c r="K1690" s="2">
        <f t="shared" si="130"/>
        <v>331296</v>
      </c>
      <c r="L1690" s="11"/>
      <c r="M1690" s="4">
        <v>374778</v>
      </c>
      <c r="N1690" s="2">
        <f t="shared" si="131"/>
        <v>374778</v>
      </c>
      <c r="O1690" s="2">
        <f t="shared" si="132"/>
        <v>43482</v>
      </c>
      <c r="P1690" s="4">
        <v>0</v>
      </c>
      <c r="Q1690" s="2">
        <f t="shared" si="133"/>
        <v>43482</v>
      </c>
      <c r="R1690" s="2">
        <f t="shared" si="134"/>
        <v>-43482</v>
      </c>
    </row>
    <row r="1691" spans="1:18" ht="46.5" customHeight="1" x14ac:dyDescent="0.25">
      <c r="A1691" s="14" t="s">
        <v>4065</v>
      </c>
      <c r="B1691" s="33">
        <v>39881</v>
      </c>
      <c r="C1691" s="3">
        <v>2206681</v>
      </c>
      <c r="D1691" s="4" t="s">
        <v>4066</v>
      </c>
      <c r="E1691" s="4" t="s">
        <v>4073</v>
      </c>
      <c r="F1691" s="3" t="s">
        <v>59</v>
      </c>
      <c r="G1691" s="2" t="s">
        <v>5670</v>
      </c>
      <c r="H1691" s="2">
        <v>0</v>
      </c>
      <c r="I1691" s="2">
        <v>210207</v>
      </c>
      <c r="J1691" s="2">
        <v>111894</v>
      </c>
      <c r="K1691" s="2">
        <f t="shared" si="130"/>
        <v>322101</v>
      </c>
      <c r="L1691" s="11"/>
      <c r="M1691" s="5">
        <v>362456</v>
      </c>
      <c r="N1691" s="2">
        <f t="shared" si="131"/>
        <v>362456</v>
      </c>
      <c r="O1691" s="2">
        <f t="shared" si="132"/>
        <v>40355</v>
      </c>
      <c r="P1691" s="5">
        <v>0</v>
      </c>
      <c r="Q1691" s="2">
        <f t="shared" si="133"/>
        <v>40355</v>
      </c>
      <c r="R1691" s="2">
        <f t="shared" si="134"/>
        <v>-40355</v>
      </c>
    </row>
    <row r="1692" spans="1:18" ht="46.5" customHeight="1" x14ac:dyDescent="0.25">
      <c r="A1692" s="14" t="s">
        <v>4065</v>
      </c>
      <c r="B1692" s="33">
        <v>39942</v>
      </c>
      <c r="C1692" s="3">
        <v>2234371</v>
      </c>
      <c r="D1692" s="4" t="s">
        <v>4066</v>
      </c>
      <c r="E1692" s="4" t="s">
        <v>4074</v>
      </c>
      <c r="F1692" s="3" t="s">
        <v>59</v>
      </c>
      <c r="G1692" s="2" t="s">
        <v>5670</v>
      </c>
      <c r="H1692" s="2">
        <v>0</v>
      </c>
      <c r="I1692" s="2">
        <v>210207</v>
      </c>
      <c r="J1692" s="2">
        <v>111894</v>
      </c>
      <c r="K1692" s="2">
        <f t="shared" si="130"/>
        <v>322101</v>
      </c>
      <c r="L1692" s="11"/>
      <c r="M1692" s="5">
        <v>358361</v>
      </c>
      <c r="N1692" s="2">
        <f t="shared" si="131"/>
        <v>358361</v>
      </c>
      <c r="O1692" s="2">
        <f t="shared" si="132"/>
        <v>36260</v>
      </c>
      <c r="P1692" s="5">
        <v>0</v>
      </c>
      <c r="Q1692" s="2">
        <f t="shared" si="133"/>
        <v>36260</v>
      </c>
      <c r="R1692" s="2">
        <f t="shared" si="134"/>
        <v>-36260</v>
      </c>
    </row>
    <row r="1693" spans="1:18" ht="46.5" customHeight="1" x14ac:dyDescent="0.25">
      <c r="A1693" s="14" t="s">
        <v>4065</v>
      </c>
      <c r="B1693" s="33">
        <v>39881</v>
      </c>
      <c r="C1693" s="3">
        <v>2244260</v>
      </c>
      <c r="D1693" s="4" t="s">
        <v>4066</v>
      </c>
      <c r="E1693" s="4" t="s">
        <v>4072</v>
      </c>
      <c r="F1693" s="3" t="s">
        <v>59</v>
      </c>
      <c r="G1693" s="2" t="s">
        <v>5670</v>
      </c>
      <c r="H1693" s="2">
        <v>0</v>
      </c>
      <c r="I1693" s="2">
        <v>210207</v>
      </c>
      <c r="J1693" s="2">
        <v>111894</v>
      </c>
      <c r="K1693" s="2">
        <f t="shared" si="130"/>
        <v>322101</v>
      </c>
      <c r="L1693" s="11"/>
      <c r="M1693" s="5">
        <v>362456</v>
      </c>
      <c r="N1693" s="2">
        <f t="shared" si="131"/>
        <v>362456</v>
      </c>
      <c r="O1693" s="2">
        <f t="shared" si="132"/>
        <v>40355</v>
      </c>
      <c r="P1693" s="5">
        <v>0</v>
      </c>
      <c r="Q1693" s="2">
        <f t="shared" si="133"/>
        <v>40355</v>
      </c>
      <c r="R1693" s="2">
        <f t="shared" si="134"/>
        <v>-40355</v>
      </c>
    </row>
    <row r="1694" spans="1:18" ht="46.5" customHeight="1" x14ac:dyDescent="0.25">
      <c r="A1694" s="14" t="s">
        <v>4065</v>
      </c>
      <c r="B1694" s="33">
        <v>40003</v>
      </c>
      <c r="C1694" s="3">
        <v>2330497</v>
      </c>
      <c r="D1694" s="4" t="s">
        <v>4066</v>
      </c>
      <c r="E1694" s="4" t="s">
        <v>4071</v>
      </c>
      <c r="F1694" s="3" t="s">
        <v>59</v>
      </c>
      <c r="G1694" s="2" t="s">
        <v>5670</v>
      </c>
      <c r="H1694" s="2">
        <v>0</v>
      </c>
      <c r="I1694" s="2">
        <v>210207</v>
      </c>
      <c r="J1694" s="2">
        <v>111894</v>
      </c>
      <c r="K1694" s="2">
        <f t="shared" si="130"/>
        <v>322101</v>
      </c>
      <c r="L1694" s="11"/>
      <c r="M1694" s="5">
        <v>362456</v>
      </c>
      <c r="N1694" s="2">
        <f t="shared" si="131"/>
        <v>362456</v>
      </c>
      <c r="O1694" s="2">
        <f t="shared" si="132"/>
        <v>40355</v>
      </c>
      <c r="P1694" s="5">
        <v>0</v>
      </c>
      <c r="Q1694" s="2">
        <f t="shared" si="133"/>
        <v>40355</v>
      </c>
      <c r="R1694" s="2">
        <f t="shared" si="134"/>
        <v>-40355</v>
      </c>
    </row>
    <row r="1695" spans="1:18" ht="46.5" customHeight="1" x14ac:dyDescent="0.25">
      <c r="A1695" s="14" t="s">
        <v>2468</v>
      </c>
      <c r="B1695" s="33">
        <v>33604</v>
      </c>
      <c r="C1695" s="3">
        <v>998135</v>
      </c>
      <c r="D1695" s="4" t="s">
        <v>2469</v>
      </c>
      <c r="E1695" s="4" t="s">
        <v>2487</v>
      </c>
      <c r="F1695" s="3" t="s">
        <v>2471</v>
      </c>
      <c r="G1695" s="2" t="s">
        <v>5680</v>
      </c>
      <c r="H1695" s="2">
        <v>703197</v>
      </c>
      <c r="I1695" s="2">
        <v>513176</v>
      </c>
      <c r="J1695" s="2">
        <v>268649</v>
      </c>
      <c r="K1695" s="2">
        <f t="shared" si="130"/>
        <v>1485022</v>
      </c>
      <c r="L1695" s="11"/>
      <c r="M1695" s="5">
        <v>855859</v>
      </c>
      <c r="N1695" s="2">
        <f t="shared" si="131"/>
        <v>855859</v>
      </c>
      <c r="O1695" s="2">
        <f t="shared" si="132"/>
        <v>-629163</v>
      </c>
      <c r="P1695" s="5">
        <v>118215</v>
      </c>
      <c r="Q1695" s="2">
        <f t="shared" si="133"/>
        <v>-747378</v>
      </c>
      <c r="R1695" s="2">
        <f t="shared" si="134"/>
        <v>747378</v>
      </c>
    </row>
    <row r="1696" spans="1:18" ht="46.5" customHeight="1" x14ac:dyDescent="0.25">
      <c r="A1696" s="14" t="s">
        <v>2468</v>
      </c>
      <c r="B1696" s="33">
        <v>31644</v>
      </c>
      <c r="C1696" s="3">
        <v>1220779</v>
      </c>
      <c r="D1696" s="4" t="s">
        <v>2469</v>
      </c>
      <c r="E1696" s="4" t="s">
        <v>2486</v>
      </c>
      <c r="F1696" s="3" t="s">
        <v>2471</v>
      </c>
      <c r="G1696" s="2" t="s">
        <v>5680</v>
      </c>
      <c r="H1696" s="2">
        <v>794639</v>
      </c>
      <c r="I1696" s="2">
        <v>573879</v>
      </c>
      <c r="J1696" s="2">
        <v>305358</v>
      </c>
      <c r="K1696" s="2">
        <f t="shared" si="130"/>
        <v>1673876</v>
      </c>
      <c r="L1696" s="6">
        <v>937520</v>
      </c>
      <c r="M1696" s="5">
        <v>947544</v>
      </c>
      <c r="N1696" s="2">
        <f t="shared" si="131"/>
        <v>1885064</v>
      </c>
      <c r="O1696" s="2">
        <f t="shared" si="132"/>
        <v>211188</v>
      </c>
      <c r="P1696" s="5">
        <v>0</v>
      </c>
      <c r="Q1696" s="2">
        <f t="shared" si="133"/>
        <v>211188</v>
      </c>
      <c r="R1696" s="2">
        <f t="shared" si="134"/>
        <v>-211188</v>
      </c>
    </row>
    <row r="1697" spans="1:18" ht="46.5" customHeight="1" x14ac:dyDescent="0.25">
      <c r="A1697" s="14" t="s">
        <v>2468</v>
      </c>
      <c r="B1697" s="33">
        <v>35591</v>
      </c>
      <c r="C1697" s="3">
        <v>1462734</v>
      </c>
      <c r="D1697" s="4" t="s">
        <v>2469</v>
      </c>
      <c r="E1697" s="4" t="s">
        <v>2485</v>
      </c>
      <c r="F1697" s="3" t="s">
        <v>2471</v>
      </c>
      <c r="G1697" s="2" t="s">
        <v>5680</v>
      </c>
      <c r="H1697" s="2">
        <v>296438</v>
      </c>
      <c r="I1697" s="2">
        <v>434453</v>
      </c>
      <c r="J1697" s="2">
        <v>196852</v>
      </c>
      <c r="K1697" s="2">
        <f t="shared" si="130"/>
        <v>927743</v>
      </c>
      <c r="L1697" s="6">
        <v>416107</v>
      </c>
      <c r="M1697" s="5">
        <v>722025</v>
      </c>
      <c r="N1697" s="2">
        <f t="shared" si="131"/>
        <v>1138132</v>
      </c>
      <c r="O1697" s="2">
        <f t="shared" si="132"/>
        <v>210389</v>
      </c>
      <c r="P1697" s="5">
        <v>0</v>
      </c>
      <c r="Q1697" s="2">
        <f t="shared" si="133"/>
        <v>210389</v>
      </c>
      <c r="R1697" s="2">
        <f t="shared" si="134"/>
        <v>-210389</v>
      </c>
    </row>
    <row r="1698" spans="1:18" ht="46.5" customHeight="1" x14ac:dyDescent="0.25">
      <c r="A1698" s="14" t="s">
        <v>2468</v>
      </c>
      <c r="B1698" s="33">
        <v>38016</v>
      </c>
      <c r="C1698" s="3">
        <v>1954042</v>
      </c>
      <c r="D1698" s="4" t="s">
        <v>2469</v>
      </c>
      <c r="E1698" s="4" t="s">
        <v>2484</v>
      </c>
      <c r="F1698" s="3" t="s">
        <v>2471</v>
      </c>
      <c r="G1698" s="2" t="s">
        <v>5680</v>
      </c>
      <c r="H1698" s="2">
        <v>304793</v>
      </c>
      <c r="I1698" s="2">
        <v>283094</v>
      </c>
      <c r="J1698" s="2">
        <v>121780</v>
      </c>
      <c r="K1698" s="2">
        <f t="shared" si="130"/>
        <v>709667</v>
      </c>
      <c r="L1698" s="6">
        <v>54085</v>
      </c>
      <c r="M1698" s="5">
        <v>455493</v>
      </c>
      <c r="N1698" s="2">
        <f t="shared" si="131"/>
        <v>509578</v>
      </c>
      <c r="O1698" s="2">
        <f t="shared" si="132"/>
        <v>-200089</v>
      </c>
      <c r="P1698" s="5">
        <v>0</v>
      </c>
      <c r="Q1698" s="2">
        <f t="shared" si="133"/>
        <v>-200089</v>
      </c>
      <c r="R1698" s="2">
        <f t="shared" si="134"/>
        <v>200089</v>
      </c>
    </row>
    <row r="1699" spans="1:18" ht="46.5" customHeight="1" x14ac:dyDescent="0.25">
      <c r="A1699" s="14" t="s">
        <v>2468</v>
      </c>
      <c r="B1699" s="33">
        <v>39881</v>
      </c>
      <c r="C1699" s="3">
        <v>2099969</v>
      </c>
      <c r="D1699" s="4" t="s">
        <v>2469</v>
      </c>
      <c r="E1699" s="4" t="s">
        <v>2472</v>
      </c>
      <c r="F1699" s="3" t="s">
        <v>2471</v>
      </c>
      <c r="G1699" s="2" t="s">
        <v>5670</v>
      </c>
      <c r="H1699" s="2">
        <v>0</v>
      </c>
      <c r="I1699" s="2">
        <v>212852</v>
      </c>
      <c r="J1699" s="2">
        <v>96690</v>
      </c>
      <c r="K1699" s="2">
        <f t="shared" si="130"/>
        <v>309542</v>
      </c>
      <c r="L1699" s="11"/>
      <c r="M1699" s="5">
        <v>364401</v>
      </c>
      <c r="N1699" s="2">
        <f t="shared" si="131"/>
        <v>364401</v>
      </c>
      <c r="O1699" s="2">
        <f t="shared" si="132"/>
        <v>54859</v>
      </c>
      <c r="P1699" s="5">
        <v>35583</v>
      </c>
      <c r="Q1699" s="2">
        <f t="shared" si="133"/>
        <v>19276</v>
      </c>
      <c r="R1699" s="2">
        <f t="shared" si="134"/>
        <v>-19276</v>
      </c>
    </row>
    <row r="1700" spans="1:18" ht="46.5" customHeight="1" x14ac:dyDescent="0.25">
      <c r="A1700" s="14" t="s">
        <v>2468</v>
      </c>
      <c r="B1700" s="33">
        <v>40126</v>
      </c>
      <c r="C1700" s="3">
        <v>2196534</v>
      </c>
      <c r="D1700" s="4" t="s">
        <v>2469</v>
      </c>
      <c r="E1700" s="4" t="s">
        <v>2474</v>
      </c>
      <c r="F1700" s="3" t="s">
        <v>2471</v>
      </c>
      <c r="G1700" s="2" t="s">
        <v>5670</v>
      </c>
      <c r="H1700" s="2">
        <v>0</v>
      </c>
      <c r="I1700" s="2">
        <v>118999</v>
      </c>
      <c r="J1700" s="2">
        <v>148974</v>
      </c>
      <c r="K1700" s="2">
        <f t="shared" si="130"/>
        <v>267973</v>
      </c>
      <c r="L1700" s="11"/>
      <c r="M1700" s="5">
        <v>362456</v>
      </c>
      <c r="N1700" s="2">
        <f t="shared" si="131"/>
        <v>362456</v>
      </c>
      <c r="O1700" s="2">
        <f t="shared" si="132"/>
        <v>94483</v>
      </c>
      <c r="P1700" s="5">
        <v>35583</v>
      </c>
      <c r="Q1700" s="2">
        <f t="shared" si="133"/>
        <v>58900</v>
      </c>
      <c r="R1700" s="2">
        <f t="shared" si="134"/>
        <v>-58900</v>
      </c>
    </row>
    <row r="1701" spans="1:18" ht="46.5" customHeight="1" x14ac:dyDescent="0.25">
      <c r="A1701" s="14" t="s">
        <v>2468</v>
      </c>
      <c r="B1701" s="33">
        <v>39942</v>
      </c>
      <c r="C1701" s="3">
        <v>2254877</v>
      </c>
      <c r="D1701" s="4" t="s">
        <v>2469</v>
      </c>
      <c r="E1701" s="4" t="s">
        <v>2470</v>
      </c>
      <c r="F1701" s="3" t="s">
        <v>2471</v>
      </c>
      <c r="G1701" s="2" t="s">
        <v>5670</v>
      </c>
      <c r="H1701" s="2">
        <v>0</v>
      </c>
      <c r="I1701" s="2">
        <v>210207</v>
      </c>
      <c r="J1701" s="2">
        <v>99466</v>
      </c>
      <c r="K1701" s="2">
        <f t="shared" ref="K1701:K1764" si="135">H1701+I1701+J1701</f>
        <v>309673</v>
      </c>
      <c r="L1701" s="11"/>
      <c r="M1701" s="5">
        <v>362456</v>
      </c>
      <c r="N1701" s="2">
        <f t="shared" si="131"/>
        <v>362456</v>
      </c>
      <c r="O1701" s="2">
        <f t="shared" si="132"/>
        <v>52783</v>
      </c>
      <c r="P1701" s="5">
        <v>35583</v>
      </c>
      <c r="Q1701" s="2">
        <f t="shared" si="133"/>
        <v>17200</v>
      </c>
      <c r="R1701" s="2">
        <f t="shared" si="134"/>
        <v>-17200</v>
      </c>
    </row>
    <row r="1702" spans="1:18" ht="46.5" customHeight="1" x14ac:dyDescent="0.25">
      <c r="A1702" s="14" t="s">
        <v>2468</v>
      </c>
      <c r="B1702" s="33">
        <v>39942</v>
      </c>
      <c r="C1702" s="3">
        <v>2353995</v>
      </c>
      <c r="D1702" s="4" t="s">
        <v>2469</v>
      </c>
      <c r="E1702" s="4" t="s">
        <v>2478</v>
      </c>
      <c r="F1702" s="3" t="s">
        <v>2471</v>
      </c>
      <c r="G1702" s="2" t="s">
        <v>5670</v>
      </c>
      <c r="H1702" s="2">
        <v>0</v>
      </c>
      <c r="I1702" s="2">
        <v>210207</v>
      </c>
      <c r="J1702" s="2">
        <v>99466</v>
      </c>
      <c r="K1702" s="2">
        <f t="shared" si="135"/>
        <v>309673</v>
      </c>
      <c r="L1702" s="11"/>
      <c r="M1702" s="5">
        <v>367033</v>
      </c>
      <c r="N1702" s="2">
        <f t="shared" si="131"/>
        <v>367033</v>
      </c>
      <c r="O1702" s="2">
        <f t="shared" si="132"/>
        <v>57360</v>
      </c>
      <c r="P1702" s="5">
        <v>35583</v>
      </c>
      <c r="Q1702" s="2">
        <f t="shared" si="133"/>
        <v>21777</v>
      </c>
      <c r="R1702" s="2">
        <f t="shared" si="134"/>
        <v>-21777</v>
      </c>
    </row>
    <row r="1703" spans="1:18" ht="46.5" customHeight="1" x14ac:dyDescent="0.25">
      <c r="A1703" s="14" t="s">
        <v>2468</v>
      </c>
      <c r="B1703" s="33">
        <v>40003</v>
      </c>
      <c r="C1703" s="3">
        <v>2354047</v>
      </c>
      <c r="D1703" s="4" t="s">
        <v>2469</v>
      </c>
      <c r="E1703" s="4" t="s">
        <v>2482</v>
      </c>
      <c r="F1703" s="3" t="s">
        <v>2471</v>
      </c>
      <c r="G1703" s="2" t="s">
        <v>5670</v>
      </c>
      <c r="H1703" s="2">
        <v>0</v>
      </c>
      <c r="I1703" s="2">
        <v>210207</v>
      </c>
      <c r="J1703" s="2">
        <v>99466</v>
      </c>
      <c r="K1703" s="2">
        <f t="shared" si="135"/>
        <v>309673</v>
      </c>
      <c r="L1703" s="11"/>
      <c r="M1703" s="5">
        <v>362456</v>
      </c>
      <c r="N1703" s="2">
        <f t="shared" si="131"/>
        <v>362456</v>
      </c>
      <c r="O1703" s="2">
        <f t="shared" si="132"/>
        <v>52783</v>
      </c>
      <c r="P1703" s="5">
        <v>35583</v>
      </c>
      <c r="Q1703" s="2">
        <f t="shared" si="133"/>
        <v>17200</v>
      </c>
      <c r="R1703" s="2">
        <f t="shared" si="134"/>
        <v>-17200</v>
      </c>
    </row>
    <row r="1704" spans="1:18" ht="46.5" customHeight="1" x14ac:dyDescent="0.25">
      <c r="A1704" s="14" t="s">
        <v>2468</v>
      </c>
      <c r="B1704" s="33">
        <v>40081</v>
      </c>
      <c r="C1704" s="3">
        <v>2354140</v>
      </c>
      <c r="D1704" s="4" t="s">
        <v>2469</v>
      </c>
      <c r="E1704" s="4" t="s">
        <v>2481</v>
      </c>
      <c r="F1704" s="3" t="s">
        <v>2471</v>
      </c>
      <c r="G1704" s="2" t="s">
        <v>5670</v>
      </c>
      <c r="H1704" s="2">
        <v>0</v>
      </c>
      <c r="I1704" s="2">
        <v>210664</v>
      </c>
      <c r="J1704" s="2">
        <v>99466</v>
      </c>
      <c r="K1704" s="2">
        <f t="shared" si="135"/>
        <v>310130</v>
      </c>
      <c r="L1704" s="11"/>
      <c r="M1704" s="5">
        <v>367166</v>
      </c>
      <c r="N1704" s="2">
        <f t="shared" si="131"/>
        <v>367166</v>
      </c>
      <c r="O1704" s="2">
        <f t="shared" si="132"/>
        <v>57036</v>
      </c>
      <c r="P1704" s="5">
        <v>35583</v>
      </c>
      <c r="Q1704" s="2">
        <f t="shared" si="133"/>
        <v>21453</v>
      </c>
      <c r="R1704" s="2">
        <f t="shared" si="134"/>
        <v>-21453</v>
      </c>
    </row>
    <row r="1705" spans="1:18" ht="46.5" customHeight="1" x14ac:dyDescent="0.25">
      <c r="A1705" s="14" t="s">
        <v>2468</v>
      </c>
      <c r="B1705" s="33">
        <v>39853</v>
      </c>
      <c r="C1705" s="3">
        <v>2354141</v>
      </c>
      <c r="D1705" s="4" t="s">
        <v>2469</v>
      </c>
      <c r="E1705" s="4" t="s">
        <v>2479</v>
      </c>
      <c r="F1705" s="3" t="s">
        <v>2471</v>
      </c>
      <c r="G1705" s="2" t="s">
        <v>5670</v>
      </c>
      <c r="H1705" s="2">
        <v>0</v>
      </c>
      <c r="I1705" s="2">
        <v>210207</v>
      </c>
      <c r="J1705" s="2">
        <v>99466</v>
      </c>
      <c r="K1705" s="2">
        <f t="shared" si="135"/>
        <v>309673</v>
      </c>
      <c r="L1705" s="11"/>
      <c r="M1705" s="5">
        <v>362456</v>
      </c>
      <c r="N1705" s="2">
        <f t="shared" si="131"/>
        <v>362456</v>
      </c>
      <c r="O1705" s="2">
        <f t="shared" si="132"/>
        <v>52783</v>
      </c>
      <c r="P1705" s="5">
        <v>35583</v>
      </c>
      <c r="Q1705" s="2">
        <f t="shared" si="133"/>
        <v>17200</v>
      </c>
      <c r="R1705" s="2">
        <f t="shared" si="134"/>
        <v>-17200</v>
      </c>
    </row>
    <row r="1706" spans="1:18" ht="46.5" customHeight="1" x14ac:dyDescent="0.25">
      <c r="A1706" s="14" t="s">
        <v>2468</v>
      </c>
      <c r="B1706" s="33">
        <v>40156</v>
      </c>
      <c r="C1706" s="3">
        <v>2354142</v>
      </c>
      <c r="D1706" s="4" t="s">
        <v>2469</v>
      </c>
      <c r="E1706" s="4" t="s">
        <v>2483</v>
      </c>
      <c r="F1706" s="3" t="s">
        <v>2471</v>
      </c>
      <c r="G1706" s="2" t="s">
        <v>5670</v>
      </c>
      <c r="H1706" s="2">
        <v>0</v>
      </c>
      <c r="I1706" s="2">
        <v>210207</v>
      </c>
      <c r="J1706" s="2">
        <v>99466</v>
      </c>
      <c r="K1706" s="2">
        <f t="shared" si="135"/>
        <v>309673</v>
      </c>
      <c r="L1706" s="11"/>
      <c r="M1706" s="5">
        <v>362456</v>
      </c>
      <c r="N1706" s="2">
        <f t="shared" si="131"/>
        <v>362456</v>
      </c>
      <c r="O1706" s="2">
        <f t="shared" si="132"/>
        <v>52783</v>
      </c>
      <c r="P1706" s="5">
        <v>35583</v>
      </c>
      <c r="Q1706" s="2">
        <f t="shared" si="133"/>
        <v>17200</v>
      </c>
      <c r="R1706" s="2">
        <f t="shared" si="134"/>
        <v>-17200</v>
      </c>
    </row>
    <row r="1707" spans="1:18" ht="46.5" customHeight="1" x14ac:dyDescent="0.25">
      <c r="A1707" s="14" t="s">
        <v>2468</v>
      </c>
      <c r="B1707" s="33">
        <v>40081</v>
      </c>
      <c r="C1707" s="3">
        <v>2354291</v>
      </c>
      <c r="D1707" s="4" t="s">
        <v>2469</v>
      </c>
      <c r="E1707" s="4" t="s">
        <v>2473</v>
      </c>
      <c r="F1707" s="3" t="s">
        <v>2471</v>
      </c>
      <c r="G1707" s="2" t="s">
        <v>5670</v>
      </c>
      <c r="H1707" s="2">
        <v>0</v>
      </c>
      <c r="I1707" s="2">
        <v>210207</v>
      </c>
      <c r="J1707" s="2">
        <v>99466</v>
      </c>
      <c r="K1707" s="2">
        <f t="shared" si="135"/>
        <v>309673</v>
      </c>
      <c r="L1707" s="11"/>
      <c r="M1707" s="5">
        <v>362456</v>
      </c>
      <c r="N1707" s="2">
        <f t="shared" si="131"/>
        <v>362456</v>
      </c>
      <c r="O1707" s="2">
        <f t="shared" si="132"/>
        <v>52783</v>
      </c>
      <c r="P1707" s="5">
        <v>35583</v>
      </c>
      <c r="Q1707" s="2">
        <f t="shared" si="133"/>
        <v>17200</v>
      </c>
      <c r="R1707" s="2">
        <f t="shared" si="134"/>
        <v>-17200</v>
      </c>
    </row>
    <row r="1708" spans="1:18" ht="46.5" customHeight="1" x14ac:dyDescent="0.25">
      <c r="A1708" s="14" t="s">
        <v>2468</v>
      </c>
      <c r="B1708" s="33">
        <v>40454</v>
      </c>
      <c r="C1708" s="3">
        <v>2354506</v>
      </c>
      <c r="D1708" s="4" t="s">
        <v>2469</v>
      </c>
      <c r="E1708" s="4" t="s">
        <v>2475</v>
      </c>
      <c r="F1708" s="3" t="s">
        <v>2471</v>
      </c>
      <c r="G1708" s="2" t="s">
        <v>5670</v>
      </c>
      <c r="H1708" s="2">
        <v>0</v>
      </c>
      <c r="I1708" s="2">
        <v>96242</v>
      </c>
      <c r="J1708" s="2">
        <v>124869</v>
      </c>
      <c r="K1708" s="2">
        <f t="shared" si="135"/>
        <v>221111</v>
      </c>
      <c r="L1708" s="11"/>
      <c r="M1708" s="5">
        <v>353809</v>
      </c>
      <c r="N1708" s="2">
        <f t="shared" si="131"/>
        <v>353809</v>
      </c>
      <c r="O1708" s="2">
        <f t="shared" si="132"/>
        <v>132698</v>
      </c>
      <c r="P1708" s="5">
        <v>0</v>
      </c>
      <c r="Q1708" s="2">
        <f t="shared" si="133"/>
        <v>132698</v>
      </c>
      <c r="R1708" s="2">
        <f t="shared" si="134"/>
        <v>-132698</v>
      </c>
    </row>
    <row r="1709" spans="1:18" ht="46.5" customHeight="1" x14ac:dyDescent="0.25">
      <c r="A1709" s="14" t="s">
        <v>2468</v>
      </c>
      <c r="B1709" s="33">
        <v>40354</v>
      </c>
      <c r="C1709" s="3">
        <v>2354639</v>
      </c>
      <c r="D1709" s="4" t="s">
        <v>2469</v>
      </c>
      <c r="E1709" s="4" t="s">
        <v>2480</v>
      </c>
      <c r="F1709" s="3" t="s">
        <v>9</v>
      </c>
      <c r="G1709" s="2" t="s">
        <v>5670</v>
      </c>
      <c r="H1709" s="2">
        <v>0</v>
      </c>
      <c r="I1709" s="2">
        <v>205042</v>
      </c>
      <c r="J1709" s="2">
        <v>165120</v>
      </c>
      <c r="K1709" s="2">
        <f t="shared" si="135"/>
        <v>370162</v>
      </c>
      <c r="L1709" s="11"/>
      <c r="M1709" s="5">
        <v>366959</v>
      </c>
      <c r="N1709" s="2">
        <f t="shared" si="131"/>
        <v>366959</v>
      </c>
      <c r="O1709" s="2">
        <f t="shared" si="132"/>
        <v>-3203</v>
      </c>
      <c r="P1709" s="5">
        <v>0</v>
      </c>
      <c r="Q1709" s="2">
        <f t="shared" si="133"/>
        <v>-3203</v>
      </c>
      <c r="R1709" s="2">
        <f t="shared" si="134"/>
        <v>3203</v>
      </c>
    </row>
    <row r="1710" spans="1:18" ht="46.5" customHeight="1" x14ac:dyDescent="0.25">
      <c r="A1710" s="14" t="s">
        <v>2468</v>
      </c>
      <c r="B1710" s="33">
        <v>39881</v>
      </c>
      <c r="C1710" s="3">
        <v>2382056</v>
      </c>
      <c r="D1710" s="4" t="s">
        <v>2469</v>
      </c>
      <c r="E1710" s="4" t="s">
        <v>2476</v>
      </c>
      <c r="F1710" s="3" t="s">
        <v>2471</v>
      </c>
      <c r="G1710" s="2" t="s">
        <v>5670</v>
      </c>
      <c r="H1710" s="2">
        <v>0</v>
      </c>
      <c r="I1710" s="2">
        <v>210207</v>
      </c>
      <c r="J1710" s="2">
        <v>99466</v>
      </c>
      <c r="K1710" s="2">
        <f t="shared" si="135"/>
        <v>309673</v>
      </c>
      <c r="L1710" s="11"/>
      <c r="M1710" s="5">
        <v>362456</v>
      </c>
      <c r="N1710" s="2">
        <f t="shared" si="131"/>
        <v>362456</v>
      </c>
      <c r="O1710" s="2">
        <f t="shared" si="132"/>
        <v>52783</v>
      </c>
      <c r="P1710" s="5">
        <v>35583</v>
      </c>
      <c r="Q1710" s="2">
        <f t="shared" si="133"/>
        <v>17200</v>
      </c>
      <c r="R1710" s="2">
        <f t="shared" si="134"/>
        <v>-17200</v>
      </c>
    </row>
    <row r="1711" spans="1:18" ht="46.5" customHeight="1" x14ac:dyDescent="0.25">
      <c r="A1711" s="14" t="s">
        <v>2468</v>
      </c>
      <c r="B1711" s="33">
        <v>40003</v>
      </c>
      <c r="C1711" s="3">
        <v>2393351</v>
      </c>
      <c r="D1711" s="4" t="s">
        <v>2469</v>
      </c>
      <c r="E1711" s="4" t="s">
        <v>2477</v>
      </c>
      <c r="F1711" s="3" t="s">
        <v>2471</v>
      </c>
      <c r="G1711" s="2" t="s">
        <v>5670</v>
      </c>
      <c r="H1711" s="2">
        <v>0</v>
      </c>
      <c r="I1711" s="2">
        <v>210207</v>
      </c>
      <c r="J1711" s="2">
        <v>99466</v>
      </c>
      <c r="K1711" s="2">
        <f t="shared" si="135"/>
        <v>309673</v>
      </c>
      <c r="L1711" s="11"/>
      <c r="M1711" s="5">
        <v>362456</v>
      </c>
      <c r="N1711" s="2">
        <f t="shared" si="131"/>
        <v>362456</v>
      </c>
      <c r="O1711" s="2">
        <f t="shared" si="132"/>
        <v>52783</v>
      </c>
      <c r="P1711" s="5">
        <v>35583</v>
      </c>
      <c r="Q1711" s="2">
        <f t="shared" si="133"/>
        <v>17200</v>
      </c>
      <c r="R1711" s="2">
        <f t="shared" si="134"/>
        <v>-17200</v>
      </c>
    </row>
    <row r="1712" spans="1:18" ht="46.5" customHeight="1" x14ac:dyDescent="0.25">
      <c r="A1712" s="14" t="s">
        <v>2659</v>
      </c>
      <c r="B1712" s="33">
        <v>40095</v>
      </c>
      <c r="C1712" s="3">
        <v>1955797</v>
      </c>
      <c r="D1712" s="2" t="s">
        <v>2660</v>
      </c>
      <c r="E1712" s="4" t="s">
        <v>2661</v>
      </c>
      <c r="F1712" s="3" t="s">
        <v>59</v>
      </c>
      <c r="G1712" s="2" t="s">
        <v>5670</v>
      </c>
      <c r="H1712" s="2">
        <v>0</v>
      </c>
      <c r="I1712" s="2">
        <v>210207</v>
      </c>
      <c r="J1712" s="2">
        <v>105668</v>
      </c>
      <c r="K1712" s="2">
        <f t="shared" si="135"/>
        <v>315875</v>
      </c>
      <c r="L1712" s="11">
        <v>33008</v>
      </c>
      <c r="M1712" s="5">
        <v>362456</v>
      </c>
      <c r="N1712" s="2">
        <f t="shared" si="131"/>
        <v>395464</v>
      </c>
      <c r="O1712" s="2">
        <f t="shared" si="132"/>
        <v>79589</v>
      </c>
      <c r="P1712" s="5">
        <v>33008</v>
      </c>
      <c r="Q1712" s="2">
        <f t="shared" si="133"/>
        <v>46581</v>
      </c>
      <c r="R1712" s="2">
        <f t="shared" si="134"/>
        <v>-46581</v>
      </c>
    </row>
    <row r="1713" spans="1:18" ht="46.5" customHeight="1" x14ac:dyDescent="0.25">
      <c r="A1713" s="14" t="s">
        <v>2659</v>
      </c>
      <c r="B1713" s="33">
        <v>40199</v>
      </c>
      <c r="C1713" s="3">
        <v>1993859</v>
      </c>
      <c r="D1713" s="2" t="s">
        <v>2660</v>
      </c>
      <c r="E1713" s="4" t="s">
        <v>2663</v>
      </c>
      <c r="F1713" s="3" t="s">
        <v>59</v>
      </c>
      <c r="G1713" s="2" t="s">
        <v>5670</v>
      </c>
      <c r="H1713" s="2">
        <v>0</v>
      </c>
      <c r="I1713" s="2">
        <v>79848</v>
      </c>
      <c r="J1713" s="2">
        <v>14839</v>
      </c>
      <c r="K1713" s="2">
        <f t="shared" si="135"/>
        <v>94687</v>
      </c>
      <c r="L1713" s="11"/>
      <c r="M1713" s="5">
        <v>226185</v>
      </c>
      <c r="N1713" s="2">
        <f t="shared" si="131"/>
        <v>226185</v>
      </c>
      <c r="O1713" s="2">
        <f t="shared" si="132"/>
        <v>131498</v>
      </c>
      <c r="P1713" s="5">
        <v>0</v>
      </c>
      <c r="Q1713" s="2">
        <f t="shared" si="133"/>
        <v>131498</v>
      </c>
      <c r="R1713" s="2">
        <f t="shared" si="134"/>
        <v>-131498</v>
      </c>
    </row>
    <row r="1714" spans="1:18" ht="46.5" customHeight="1" x14ac:dyDescent="0.25">
      <c r="A1714" s="14" t="s">
        <v>2659</v>
      </c>
      <c r="B1714" s="33">
        <v>40354</v>
      </c>
      <c r="C1714" s="3">
        <v>2208161</v>
      </c>
      <c r="D1714" s="4" t="s">
        <v>2660</v>
      </c>
      <c r="E1714" s="4" t="s">
        <v>2664</v>
      </c>
      <c r="F1714" s="3" t="s">
        <v>59</v>
      </c>
      <c r="G1714" s="2" t="s">
        <v>5670</v>
      </c>
      <c r="H1714" s="2">
        <v>0</v>
      </c>
      <c r="I1714" s="2">
        <v>59042</v>
      </c>
      <c r="J1714" s="2">
        <v>128328</v>
      </c>
      <c r="K1714" s="2">
        <f t="shared" si="135"/>
        <v>187370</v>
      </c>
      <c r="L1714" s="11"/>
      <c r="M1714" s="5">
        <v>207809</v>
      </c>
      <c r="N1714" s="2">
        <f t="shared" si="131"/>
        <v>207809</v>
      </c>
      <c r="O1714" s="2">
        <f t="shared" si="132"/>
        <v>20439</v>
      </c>
      <c r="P1714" s="5">
        <v>0</v>
      </c>
      <c r="Q1714" s="2">
        <f t="shared" si="133"/>
        <v>20439</v>
      </c>
      <c r="R1714" s="2">
        <f t="shared" si="134"/>
        <v>-20439</v>
      </c>
    </row>
    <row r="1715" spans="1:18" ht="46.5" customHeight="1" x14ac:dyDescent="0.25">
      <c r="A1715" s="14" t="s">
        <v>2659</v>
      </c>
      <c r="B1715" s="33">
        <v>40003</v>
      </c>
      <c r="C1715" s="3">
        <v>2420908</v>
      </c>
      <c r="D1715" s="4" t="s">
        <v>2660</v>
      </c>
      <c r="E1715" s="4" t="s">
        <v>2662</v>
      </c>
      <c r="F1715" s="3" t="s">
        <v>59</v>
      </c>
      <c r="G1715" s="2" t="s">
        <v>5670</v>
      </c>
      <c r="H1715" s="2">
        <v>0</v>
      </c>
      <c r="I1715" s="2">
        <v>51532</v>
      </c>
      <c r="J1715" s="2">
        <v>136824</v>
      </c>
      <c r="K1715" s="2">
        <f t="shared" si="135"/>
        <v>188356</v>
      </c>
      <c r="L1715" s="11"/>
      <c r="M1715" s="5">
        <v>200775</v>
      </c>
      <c r="N1715" s="2">
        <f t="shared" si="131"/>
        <v>200775</v>
      </c>
      <c r="O1715" s="2">
        <f t="shared" si="132"/>
        <v>12419</v>
      </c>
      <c r="P1715" s="5">
        <v>0</v>
      </c>
      <c r="Q1715" s="2">
        <f t="shared" si="133"/>
        <v>12419</v>
      </c>
      <c r="R1715" s="2">
        <f t="shared" si="134"/>
        <v>-12419</v>
      </c>
    </row>
    <row r="1716" spans="1:18" ht="46.5" customHeight="1" x14ac:dyDescent="0.25">
      <c r="A1716" s="14" t="s">
        <v>2665</v>
      </c>
      <c r="B1716" s="33">
        <v>30124</v>
      </c>
      <c r="C1716" s="1">
        <v>409855</v>
      </c>
      <c r="D1716" s="4" t="s">
        <v>2666</v>
      </c>
      <c r="E1716" s="4" t="s">
        <v>2687</v>
      </c>
      <c r="F1716" s="3" t="s">
        <v>63</v>
      </c>
      <c r="G1716" s="2" t="s">
        <v>5680</v>
      </c>
      <c r="H1716" s="2">
        <v>967523</v>
      </c>
      <c r="I1716" s="2">
        <v>78803</v>
      </c>
      <c r="J1716" s="2">
        <v>0</v>
      </c>
      <c r="K1716" s="2">
        <f t="shared" si="135"/>
        <v>1046326</v>
      </c>
      <c r="L1716" s="11"/>
      <c r="M1716" s="8">
        <v>78801</v>
      </c>
      <c r="N1716" s="2">
        <f t="shared" si="131"/>
        <v>78801</v>
      </c>
      <c r="O1716" s="2">
        <f t="shared" si="132"/>
        <v>-967525</v>
      </c>
      <c r="P1716" s="8">
        <v>0</v>
      </c>
      <c r="Q1716" s="2">
        <f t="shared" si="133"/>
        <v>-967525</v>
      </c>
      <c r="R1716" s="2">
        <f t="shared" si="134"/>
        <v>967525</v>
      </c>
    </row>
    <row r="1717" spans="1:18" ht="46.5" customHeight="1" x14ac:dyDescent="0.25">
      <c r="A1717" s="14" t="s">
        <v>2665</v>
      </c>
      <c r="B1717" s="33">
        <v>31289</v>
      </c>
      <c r="C1717" s="1">
        <v>1148406</v>
      </c>
      <c r="D1717" s="4" t="s">
        <v>2666</v>
      </c>
      <c r="E1717" s="4" t="s">
        <v>2670</v>
      </c>
      <c r="F1717" s="3" t="s">
        <v>23</v>
      </c>
      <c r="G1717" s="2" t="s">
        <v>5680</v>
      </c>
      <c r="H1717" s="2">
        <v>867358</v>
      </c>
      <c r="I1717" s="2">
        <v>548063</v>
      </c>
      <c r="J1717" s="2">
        <v>426752</v>
      </c>
      <c r="K1717" s="2">
        <f t="shared" si="135"/>
        <v>1842173</v>
      </c>
      <c r="L1717" s="6">
        <v>889096</v>
      </c>
      <c r="M1717" s="8">
        <v>911339</v>
      </c>
      <c r="N1717" s="2">
        <f t="shared" si="131"/>
        <v>1800435</v>
      </c>
      <c r="O1717" s="2">
        <f t="shared" si="132"/>
        <v>-41738</v>
      </c>
      <c r="P1717" s="8">
        <v>0</v>
      </c>
      <c r="Q1717" s="2">
        <f t="shared" si="133"/>
        <v>-41738</v>
      </c>
      <c r="R1717" s="2">
        <f t="shared" si="134"/>
        <v>41738</v>
      </c>
    </row>
    <row r="1718" spans="1:18" ht="46.5" customHeight="1" x14ac:dyDescent="0.25">
      <c r="A1718" s="14" t="s">
        <v>2665</v>
      </c>
      <c r="B1718" s="33">
        <v>34304</v>
      </c>
      <c r="C1718" s="1">
        <v>1151551</v>
      </c>
      <c r="D1718" s="4" t="s">
        <v>2666</v>
      </c>
      <c r="E1718" s="4" t="s">
        <v>2672</v>
      </c>
      <c r="F1718" s="3" t="s">
        <v>23</v>
      </c>
      <c r="G1718" s="2" t="s">
        <v>5680</v>
      </c>
      <c r="H1718" s="2">
        <v>678619</v>
      </c>
      <c r="I1718" s="2">
        <v>485430</v>
      </c>
      <c r="J1718" s="2">
        <v>346808</v>
      </c>
      <c r="K1718" s="2">
        <f t="shared" si="135"/>
        <v>1510857</v>
      </c>
      <c r="L1718" s="6">
        <v>924707</v>
      </c>
      <c r="M1718" s="8">
        <v>808405</v>
      </c>
      <c r="N1718" s="2">
        <f t="shared" si="131"/>
        <v>1733112</v>
      </c>
      <c r="O1718" s="2">
        <f t="shared" si="132"/>
        <v>222255</v>
      </c>
      <c r="P1718" s="8">
        <v>108648</v>
      </c>
      <c r="Q1718" s="2">
        <f t="shared" si="133"/>
        <v>113607</v>
      </c>
      <c r="R1718" s="2">
        <f t="shared" si="134"/>
        <v>-113607</v>
      </c>
    </row>
    <row r="1719" spans="1:18" ht="46.5" customHeight="1" x14ac:dyDescent="0.25">
      <c r="A1719" s="14" t="s">
        <v>2665</v>
      </c>
      <c r="B1719" s="33">
        <v>33970</v>
      </c>
      <c r="C1719" s="1">
        <v>1158214</v>
      </c>
      <c r="D1719" s="4" t="s">
        <v>2666</v>
      </c>
      <c r="E1719" s="4" t="s">
        <v>2674</v>
      </c>
      <c r="F1719" s="3" t="s">
        <v>23</v>
      </c>
      <c r="G1719" s="2" t="s">
        <v>5680</v>
      </c>
      <c r="H1719" s="2">
        <v>678619</v>
      </c>
      <c r="I1719" s="2">
        <v>24020</v>
      </c>
      <c r="J1719" s="2">
        <v>317893</v>
      </c>
      <c r="K1719" s="2">
        <f t="shared" si="135"/>
        <v>1020532</v>
      </c>
      <c r="L1719" s="6">
        <v>950553</v>
      </c>
      <c r="M1719" s="8">
        <v>328097</v>
      </c>
      <c r="N1719" s="2">
        <f t="shared" si="131"/>
        <v>1278650</v>
      </c>
      <c r="O1719" s="2">
        <f t="shared" si="132"/>
        <v>258118</v>
      </c>
      <c r="P1719" s="8">
        <v>134358</v>
      </c>
      <c r="Q1719" s="2">
        <f t="shared" si="133"/>
        <v>123760</v>
      </c>
      <c r="R1719" s="2">
        <f t="shared" si="134"/>
        <v>-123760</v>
      </c>
    </row>
    <row r="1720" spans="1:18" ht="46.5" customHeight="1" x14ac:dyDescent="0.25">
      <c r="A1720" s="14" t="s">
        <v>2665</v>
      </c>
      <c r="B1720" s="33">
        <v>31435</v>
      </c>
      <c r="C1720" s="1">
        <v>1177539</v>
      </c>
      <c r="D1720" s="4" t="s">
        <v>2666</v>
      </c>
      <c r="E1720" s="4" t="s">
        <v>2683</v>
      </c>
      <c r="F1720" s="3" t="s">
        <v>23</v>
      </c>
      <c r="G1720" s="2" t="s">
        <v>5680</v>
      </c>
      <c r="H1720" s="2">
        <v>788480</v>
      </c>
      <c r="I1720" s="2">
        <v>513176</v>
      </c>
      <c r="J1720" s="2">
        <v>139485</v>
      </c>
      <c r="K1720" s="2">
        <f t="shared" si="135"/>
        <v>1441141</v>
      </c>
      <c r="L1720" s="11"/>
      <c r="M1720" s="8">
        <v>855859</v>
      </c>
      <c r="N1720" s="2">
        <f t="shared" si="131"/>
        <v>855859</v>
      </c>
      <c r="O1720" s="2">
        <f t="shared" si="132"/>
        <v>-585282</v>
      </c>
      <c r="P1720" s="8">
        <v>125040</v>
      </c>
      <c r="Q1720" s="2">
        <f t="shared" si="133"/>
        <v>-710322</v>
      </c>
      <c r="R1720" s="2">
        <f t="shared" si="134"/>
        <v>710322</v>
      </c>
    </row>
    <row r="1721" spans="1:18" ht="46.5" customHeight="1" x14ac:dyDescent="0.25">
      <c r="A1721" s="14" t="s">
        <v>2665</v>
      </c>
      <c r="B1721" s="33">
        <v>31772</v>
      </c>
      <c r="C1721" s="1">
        <v>1341661</v>
      </c>
      <c r="D1721" s="4" t="s">
        <v>2666</v>
      </c>
      <c r="E1721" s="4" t="s">
        <v>2686</v>
      </c>
      <c r="F1721" s="3" t="s">
        <v>446</v>
      </c>
      <c r="G1721" s="2" t="s">
        <v>5680</v>
      </c>
      <c r="H1721" s="2">
        <v>1225403</v>
      </c>
      <c r="I1721" s="2">
        <v>63465</v>
      </c>
      <c r="J1721" s="2">
        <v>0</v>
      </c>
      <c r="K1721" s="2">
        <f t="shared" si="135"/>
        <v>1288868</v>
      </c>
      <c r="L1721" s="11"/>
      <c r="M1721" s="8">
        <v>63465</v>
      </c>
      <c r="N1721" s="2">
        <f t="shared" si="131"/>
        <v>63465</v>
      </c>
      <c r="O1721" s="2">
        <f t="shared" si="132"/>
        <v>-1225403</v>
      </c>
      <c r="P1721" s="8">
        <v>0</v>
      </c>
      <c r="Q1721" s="2">
        <f t="shared" si="133"/>
        <v>-1225403</v>
      </c>
      <c r="R1721" s="2">
        <f t="shared" si="134"/>
        <v>1225403</v>
      </c>
    </row>
    <row r="1722" spans="1:18" ht="46.5" customHeight="1" x14ac:dyDescent="0.25">
      <c r="A1722" s="14" t="s">
        <v>2665</v>
      </c>
      <c r="B1722" s="33">
        <v>35244</v>
      </c>
      <c r="C1722" s="1">
        <v>1350317</v>
      </c>
      <c r="D1722" s="4" t="s">
        <v>2666</v>
      </c>
      <c r="E1722" s="4" t="s">
        <v>2667</v>
      </c>
      <c r="F1722" s="3" t="s">
        <v>23</v>
      </c>
      <c r="G1722" s="2" t="s">
        <v>5680</v>
      </c>
      <c r="H1722" s="2">
        <v>256342</v>
      </c>
      <c r="I1722" s="2">
        <v>477977</v>
      </c>
      <c r="J1722" s="2">
        <v>341579</v>
      </c>
      <c r="K1722" s="2">
        <f t="shared" si="135"/>
        <v>1075898</v>
      </c>
      <c r="L1722" s="6">
        <v>605353</v>
      </c>
      <c r="M1722" s="8">
        <v>785908</v>
      </c>
      <c r="N1722" s="2">
        <f t="shared" si="131"/>
        <v>1391261</v>
      </c>
      <c r="O1722" s="2">
        <f t="shared" si="132"/>
        <v>315363</v>
      </c>
      <c r="P1722" s="8">
        <v>77633</v>
      </c>
      <c r="Q1722" s="2">
        <f t="shared" si="133"/>
        <v>237730</v>
      </c>
      <c r="R1722" s="2">
        <f t="shared" si="134"/>
        <v>-237730</v>
      </c>
    </row>
    <row r="1723" spans="1:18" ht="46.5" customHeight="1" x14ac:dyDescent="0.25">
      <c r="A1723" s="14" t="s">
        <v>2665</v>
      </c>
      <c r="B1723" s="33">
        <v>40065</v>
      </c>
      <c r="C1723" s="1">
        <v>1601394</v>
      </c>
      <c r="D1723" s="4" t="s">
        <v>2666</v>
      </c>
      <c r="E1723" s="4" t="s">
        <v>2669</v>
      </c>
      <c r="F1723" s="3" t="s">
        <v>59</v>
      </c>
      <c r="G1723" s="2" t="s">
        <v>5670</v>
      </c>
      <c r="H1723" s="2">
        <v>0</v>
      </c>
      <c r="I1723" s="2">
        <v>210207</v>
      </c>
      <c r="J1723" s="2">
        <v>158726</v>
      </c>
      <c r="K1723" s="2">
        <f t="shared" si="135"/>
        <v>368933</v>
      </c>
      <c r="L1723" s="6">
        <v>22534</v>
      </c>
      <c r="M1723" s="8">
        <v>362456</v>
      </c>
      <c r="N1723" s="2">
        <f t="shared" si="131"/>
        <v>384990</v>
      </c>
      <c r="O1723" s="2">
        <f t="shared" si="132"/>
        <v>16057</v>
      </c>
      <c r="P1723" s="8">
        <v>22534</v>
      </c>
      <c r="Q1723" s="2">
        <f t="shared" si="133"/>
        <v>-6477</v>
      </c>
      <c r="R1723" s="2">
        <f t="shared" si="134"/>
        <v>6477</v>
      </c>
    </row>
    <row r="1724" spans="1:18" ht="46.5" customHeight="1" x14ac:dyDescent="0.25">
      <c r="A1724" s="14" t="s">
        <v>2665</v>
      </c>
      <c r="B1724" s="33">
        <v>33835</v>
      </c>
      <c r="C1724" s="1">
        <v>1735473</v>
      </c>
      <c r="D1724" s="4" t="s">
        <v>2666</v>
      </c>
      <c r="E1724" s="4" t="s">
        <v>2675</v>
      </c>
      <c r="F1724" s="3" t="s">
        <v>23</v>
      </c>
      <c r="G1724" s="2" t="s">
        <v>5680</v>
      </c>
      <c r="H1724" s="2">
        <v>679036</v>
      </c>
      <c r="I1724" s="2">
        <v>606084</v>
      </c>
      <c r="J1724" s="2">
        <v>366857</v>
      </c>
      <c r="K1724" s="2">
        <f t="shared" si="135"/>
        <v>1651977</v>
      </c>
      <c r="L1724" s="11"/>
      <c r="M1724" s="8">
        <v>934087</v>
      </c>
      <c r="N1724" s="2">
        <f t="shared" si="131"/>
        <v>934087</v>
      </c>
      <c r="O1724" s="2">
        <f t="shared" si="132"/>
        <v>-717890</v>
      </c>
      <c r="P1724" s="8">
        <v>111518</v>
      </c>
      <c r="Q1724" s="2">
        <f t="shared" si="133"/>
        <v>-829408</v>
      </c>
      <c r="R1724" s="2">
        <f t="shared" si="134"/>
        <v>829408</v>
      </c>
    </row>
    <row r="1725" spans="1:18" ht="46.5" customHeight="1" x14ac:dyDescent="0.25">
      <c r="A1725" s="14" t="s">
        <v>2665</v>
      </c>
      <c r="B1725" s="33">
        <v>37925</v>
      </c>
      <c r="C1725" s="1">
        <v>1936377</v>
      </c>
      <c r="D1725" s="4" t="s">
        <v>2666</v>
      </c>
      <c r="E1725" s="4" t="s">
        <v>2685</v>
      </c>
      <c r="F1725" s="3" t="s">
        <v>23</v>
      </c>
      <c r="G1725" s="2" t="s">
        <v>5680</v>
      </c>
      <c r="H1725" s="2">
        <v>0</v>
      </c>
      <c r="I1725" s="2">
        <v>294927</v>
      </c>
      <c r="J1725" s="2">
        <v>47778</v>
      </c>
      <c r="K1725" s="2">
        <f t="shared" si="135"/>
        <v>342705</v>
      </c>
      <c r="L1725" s="11"/>
      <c r="M1725" s="8">
        <v>449722</v>
      </c>
      <c r="N1725" s="2">
        <f t="shared" si="131"/>
        <v>449722</v>
      </c>
      <c r="O1725" s="2">
        <f t="shared" si="132"/>
        <v>107017</v>
      </c>
      <c r="P1725" s="8">
        <v>0</v>
      </c>
      <c r="Q1725" s="2">
        <f t="shared" si="133"/>
        <v>107017</v>
      </c>
      <c r="R1725" s="2">
        <f t="shared" si="134"/>
        <v>-107017</v>
      </c>
    </row>
    <row r="1726" spans="1:18" ht="46.5" customHeight="1" x14ac:dyDescent="0.25">
      <c r="A1726" s="14" t="s">
        <v>2665</v>
      </c>
      <c r="B1726" s="33">
        <v>39465</v>
      </c>
      <c r="C1726" s="3">
        <v>2187384</v>
      </c>
      <c r="D1726" s="4" t="s">
        <v>2666</v>
      </c>
      <c r="E1726" s="4" t="s">
        <v>2671</v>
      </c>
      <c r="F1726" s="3" t="s">
        <v>59</v>
      </c>
      <c r="G1726" s="2" t="s">
        <v>5670</v>
      </c>
      <c r="H1726" s="2">
        <v>0</v>
      </c>
      <c r="I1726" s="2">
        <v>309420</v>
      </c>
      <c r="J1726" s="2">
        <v>188698</v>
      </c>
      <c r="K1726" s="2">
        <f t="shared" si="135"/>
        <v>498118</v>
      </c>
      <c r="L1726" s="11">
        <v>29168</v>
      </c>
      <c r="M1726" s="5">
        <v>469518</v>
      </c>
      <c r="N1726" s="2">
        <f t="shared" si="131"/>
        <v>498686</v>
      </c>
      <c r="O1726" s="2">
        <f t="shared" si="132"/>
        <v>568</v>
      </c>
      <c r="P1726" s="5">
        <v>29168</v>
      </c>
      <c r="Q1726" s="2">
        <f t="shared" si="133"/>
        <v>-28600</v>
      </c>
      <c r="R1726" s="2">
        <f t="shared" si="134"/>
        <v>28600</v>
      </c>
    </row>
    <row r="1727" spans="1:18" ht="46.5" customHeight="1" x14ac:dyDescent="0.25">
      <c r="A1727" s="14" t="s">
        <v>2665</v>
      </c>
      <c r="B1727" s="33">
        <v>39444</v>
      </c>
      <c r="C1727" s="3">
        <v>2191926</v>
      </c>
      <c r="D1727" s="4" t="s">
        <v>2666</v>
      </c>
      <c r="E1727" s="4" t="s">
        <v>2684</v>
      </c>
      <c r="F1727" s="3" t="s">
        <v>59</v>
      </c>
      <c r="G1727" s="2" t="s">
        <v>5670</v>
      </c>
      <c r="H1727" s="2">
        <v>0</v>
      </c>
      <c r="I1727" s="2">
        <v>218630</v>
      </c>
      <c r="J1727" s="2">
        <v>0</v>
      </c>
      <c r="K1727" s="2">
        <f t="shared" si="135"/>
        <v>218630</v>
      </c>
      <c r="L1727" s="11"/>
      <c r="M1727" s="5">
        <v>302988</v>
      </c>
      <c r="N1727" s="2">
        <f t="shared" si="131"/>
        <v>302988</v>
      </c>
      <c r="O1727" s="2">
        <f t="shared" si="132"/>
        <v>84358</v>
      </c>
      <c r="P1727" s="5">
        <v>29168</v>
      </c>
      <c r="Q1727" s="2">
        <f t="shared" si="133"/>
        <v>55190</v>
      </c>
      <c r="R1727" s="2">
        <f t="shared" si="134"/>
        <v>-55190</v>
      </c>
    </row>
    <row r="1728" spans="1:18" ht="46.5" customHeight="1" x14ac:dyDescent="0.25">
      <c r="A1728" s="14" t="s">
        <v>2665</v>
      </c>
      <c r="B1728" s="33">
        <v>39384</v>
      </c>
      <c r="C1728" s="3">
        <v>2192327</v>
      </c>
      <c r="D1728" s="4" t="s">
        <v>2666</v>
      </c>
      <c r="E1728" s="4" t="s">
        <v>2679</v>
      </c>
      <c r="F1728" s="3" t="s">
        <v>59</v>
      </c>
      <c r="G1728" s="2" t="s">
        <v>5670</v>
      </c>
      <c r="H1728" s="2">
        <v>0</v>
      </c>
      <c r="I1728" s="2">
        <v>308589</v>
      </c>
      <c r="J1728" s="2">
        <v>191183</v>
      </c>
      <c r="K1728" s="2">
        <f t="shared" si="135"/>
        <v>499772</v>
      </c>
      <c r="L1728" s="11"/>
      <c r="M1728" s="5">
        <v>470061</v>
      </c>
      <c r="N1728" s="2">
        <f t="shared" si="131"/>
        <v>470061</v>
      </c>
      <c r="O1728" s="2">
        <f t="shared" si="132"/>
        <v>-29711</v>
      </c>
      <c r="P1728" s="5">
        <v>29906</v>
      </c>
      <c r="Q1728" s="2">
        <f t="shared" si="133"/>
        <v>-59617</v>
      </c>
      <c r="R1728" s="2">
        <f t="shared" si="134"/>
        <v>59617</v>
      </c>
    </row>
    <row r="1729" spans="1:18" ht="46.5" customHeight="1" x14ac:dyDescent="0.25">
      <c r="A1729" s="14" t="s">
        <v>2665</v>
      </c>
      <c r="B1729" s="33">
        <v>40003</v>
      </c>
      <c r="C1729" s="3">
        <v>2197088</v>
      </c>
      <c r="D1729" s="4" t="s">
        <v>2666</v>
      </c>
      <c r="E1729" s="4" t="s">
        <v>2681</v>
      </c>
      <c r="F1729" s="3" t="s">
        <v>59</v>
      </c>
      <c r="G1729" s="2" t="s">
        <v>5670</v>
      </c>
      <c r="H1729" s="2">
        <v>0</v>
      </c>
      <c r="I1729" s="2">
        <v>210207</v>
      </c>
      <c r="J1729" s="2">
        <v>158726</v>
      </c>
      <c r="K1729" s="2">
        <f t="shared" si="135"/>
        <v>368933</v>
      </c>
      <c r="L1729" s="11">
        <v>28501</v>
      </c>
      <c r="M1729" s="5">
        <v>362456</v>
      </c>
      <c r="N1729" s="2">
        <f t="shared" si="131"/>
        <v>390957</v>
      </c>
      <c r="O1729" s="2">
        <f t="shared" si="132"/>
        <v>22024</v>
      </c>
      <c r="P1729" s="5">
        <v>28501</v>
      </c>
      <c r="Q1729" s="2">
        <f t="shared" si="133"/>
        <v>-6477</v>
      </c>
      <c r="R1729" s="2">
        <f t="shared" si="134"/>
        <v>6477</v>
      </c>
    </row>
    <row r="1730" spans="1:18" ht="46.5" customHeight="1" x14ac:dyDescent="0.25">
      <c r="A1730" s="14" t="s">
        <v>2665</v>
      </c>
      <c r="B1730" s="33">
        <v>40113</v>
      </c>
      <c r="C1730" s="3">
        <v>2197090</v>
      </c>
      <c r="D1730" s="4" t="s">
        <v>2666</v>
      </c>
      <c r="E1730" s="4" t="s">
        <v>2680</v>
      </c>
      <c r="F1730" s="3" t="s">
        <v>59</v>
      </c>
      <c r="G1730" s="2" t="s">
        <v>5670</v>
      </c>
      <c r="H1730" s="2">
        <v>0</v>
      </c>
      <c r="I1730" s="2">
        <v>206983</v>
      </c>
      <c r="J1730" s="2">
        <v>158128</v>
      </c>
      <c r="K1730" s="2">
        <f t="shared" si="135"/>
        <v>365111</v>
      </c>
      <c r="L1730" s="11">
        <v>24310</v>
      </c>
      <c r="M1730" s="5">
        <v>358995</v>
      </c>
      <c r="N1730" s="2">
        <f t="shared" si="131"/>
        <v>383305</v>
      </c>
      <c r="O1730" s="2">
        <f t="shared" si="132"/>
        <v>18194</v>
      </c>
      <c r="P1730" s="5">
        <v>24310</v>
      </c>
      <c r="Q1730" s="2">
        <f t="shared" si="133"/>
        <v>-6116</v>
      </c>
      <c r="R1730" s="2">
        <f t="shared" si="134"/>
        <v>6116</v>
      </c>
    </row>
    <row r="1731" spans="1:18" ht="46.5" customHeight="1" x14ac:dyDescent="0.25">
      <c r="A1731" s="14" t="s">
        <v>2665</v>
      </c>
      <c r="B1731" s="33">
        <v>40085</v>
      </c>
      <c r="C1731" s="3">
        <v>2268192</v>
      </c>
      <c r="D1731" s="4" t="s">
        <v>2666</v>
      </c>
      <c r="E1731" s="4" t="s">
        <v>2682</v>
      </c>
      <c r="F1731" s="3" t="s">
        <v>59</v>
      </c>
      <c r="G1731" s="2" t="s">
        <v>5670</v>
      </c>
      <c r="H1731" s="2">
        <v>0</v>
      </c>
      <c r="I1731" s="2">
        <v>210207</v>
      </c>
      <c r="J1731" s="2">
        <v>158726</v>
      </c>
      <c r="K1731" s="2">
        <f t="shared" si="135"/>
        <v>368933</v>
      </c>
      <c r="L1731" s="11"/>
      <c r="M1731" s="5">
        <v>362456</v>
      </c>
      <c r="N1731" s="2">
        <f t="shared" si="131"/>
        <v>362456</v>
      </c>
      <c r="O1731" s="2">
        <f t="shared" si="132"/>
        <v>-6477</v>
      </c>
      <c r="P1731" s="5">
        <v>0</v>
      </c>
      <c r="Q1731" s="2">
        <f t="shared" si="133"/>
        <v>-6477</v>
      </c>
      <c r="R1731" s="2">
        <f t="shared" si="134"/>
        <v>6477</v>
      </c>
    </row>
    <row r="1732" spans="1:18" ht="46.5" customHeight="1" x14ac:dyDescent="0.25">
      <c r="A1732" s="14" t="s">
        <v>2665</v>
      </c>
      <c r="B1732" s="33">
        <v>39427</v>
      </c>
      <c r="C1732" s="3">
        <v>2312487</v>
      </c>
      <c r="D1732" s="4" t="s">
        <v>2666</v>
      </c>
      <c r="E1732" s="4" t="s">
        <v>2677</v>
      </c>
      <c r="F1732" s="3" t="s">
        <v>59</v>
      </c>
      <c r="G1732" s="2" t="s">
        <v>5670</v>
      </c>
      <c r="H1732" s="2">
        <v>0</v>
      </c>
      <c r="I1732" s="2">
        <v>221613</v>
      </c>
      <c r="J1732" s="2">
        <v>168192</v>
      </c>
      <c r="K1732" s="2">
        <f t="shared" si="135"/>
        <v>389805</v>
      </c>
      <c r="L1732" s="11"/>
      <c r="M1732" s="5">
        <v>382369</v>
      </c>
      <c r="N1732" s="2">
        <f t="shared" si="131"/>
        <v>382369</v>
      </c>
      <c r="O1732" s="2">
        <f t="shared" si="132"/>
        <v>-7436</v>
      </c>
      <c r="P1732" s="5">
        <v>58789</v>
      </c>
      <c r="Q1732" s="2">
        <f t="shared" si="133"/>
        <v>-66225</v>
      </c>
      <c r="R1732" s="2">
        <f t="shared" si="134"/>
        <v>66225</v>
      </c>
    </row>
    <row r="1733" spans="1:18" ht="46.5" customHeight="1" x14ac:dyDescent="0.25">
      <c r="A1733" s="14" t="s">
        <v>2665</v>
      </c>
      <c r="B1733" s="33">
        <v>40059</v>
      </c>
      <c r="C1733" s="3">
        <v>2325654</v>
      </c>
      <c r="D1733" s="4" t="s">
        <v>2666</v>
      </c>
      <c r="E1733" s="4" t="s">
        <v>2678</v>
      </c>
      <c r="F1733" s="3" t="s">
        <v>59</v>
      </c>
      <c r="G1733" s="2" t="s">
        <v>5670</v>
      </c>
      <c r="H1733" s="2">
        <v>0</v>
      </c>
      <c r="I1733" s="2">
        <v>210207</v>
      </c>
      <c r="J1733" s="2">
        <v>158726</v>
      </c>
      <c r="K1733" s="2">
        <f t="shared" si="135"/>
        <v>368933</v>
      </c>
      <c r="L1733" s="11">
        <v>14100</v>
      </c>
      <c r="M1733" s="5">
        <v>362456</v>
      </c>
      <c r="N1733" s="2">
        <f t="shared" ref="N1733:N1796" si="136">L1733+M1733</f>
        <v>376556</v>
      </c>
      <c r="O1733" s="2">
        <f t="shared" ref="O1733:O1796" si="137">N1733-K1733</f>
        <v>7623</v>
      </c>
      <c r="P1733" s="5">
        <v>14100</v>
      </c>
      <c r="Q1733" s="2">
        <f t="shared" ref="Q1733:Q1796" si="138">O1733-P1733</f>
        <v>-6477</v>
      </c>
      <c r="R1733" s="2">
        <f t="shared" ref="R1733:R1796" si="139">(K1733+P1733)-N1733</f>
        <v>6477</v>
      </c>
    </row>
    <row r="1734" spans="1:18" ht="46.5" customHeight="1" x14ac:dyDescent="0.25">
      <c r="A1734" s="14" t="s">
        <v>2665</v>
      </c>
      <c r="B1734" s="33">
        <v>40203</v>
      </c>
      <c r="C1734" s="3">
        <v>2327159</v>
      </c>
      <c r="D1734" s="4" t="s">
        <v>2666</v>
      </c>
      <c r="E1734" s="4" t="s">
        <v>2673</v>
      </c>
      <c r="F1734" s="3" t="s">
        <v>446</v>
      </c>
      <c r="G1734" s="2" t="s">
        <v>5670</v>
      </c>
      <c r="H1734" s="2">
        <v>0</v>
      </c>
      <c r="I1734" s="2">
        <v>285103</v>
      </c>
      <c r="J1734" s="2">
        <v>182251</v>
      </c>
      <c r="K1734" s="2">
        <f t="shared" si="135"/>
        <v>467354</v>
      </c>
      <c r="L1734" s="11"/>
      <c r="M1734" s="5">
        <v>472984</v>
      </c>
      <c r="N1734" s="2">
        <f t="shared" si="136"/>
        <v>472984</v>
      </c>
      <c r="O1734" s="2">
        <f t="shared" si="137"/>
        <v>5630</v>
      </c>
      <c r="P1734" s="5">
        <v>0</v>
      </c>
      <c r="Q1734" s="2">
        <f t="shared" si="138"/>
        <v>5630</v>
      </c>
      <c r="R1734" s="2">
        <f t="shared" si="139"/>
        <v>-5630</v>
      </c>
    </row>
    <row r="1735" spans="1:18" ht="46.5" customHeight="1" x14ac:dyDescent="0.25">
      <c r="A1735" s="14" t="s">
        <v>2665</v>
      </c>
      <c r="B1735" s="33">
        <v>40081</v>
      </c>
      <c r="C1735" s="3">
        <v>2362814</v>
      </c>
      <c r="D1735" s="4" t="s">
        <v>2666</v>
      </c>
      <c r="E1735" s="4" t="s">
        <v>2676</v>
      </c>
      <c r="F1735" s="3" t="s">
        <v>59</v>
      </c>
      <c r="G1735" s="2" t="s">
        <v>5670</v>
      </c>
      <c r="H1735" s="2">
        <v>0</v>
      </c>
      <c r="I1735" s="2">
        <v>210207</v>
      </c>
      <c r="J1735" s="2">
        <v>158726</v>
      </c>
      <c r="K1735" s="2">
        <f t="shared" si="135"/>
        <v>368933</v>
      </c>
      <c r="L1735" s="11"/>
      <c r="M1735" s="5">
        <v>362456</v>
      </c>
      <c r="N1735" s="2">
        <f t="shared" si="136"/>
        <v>362456</v>
      </c>
      <c r="O1735" s="2">
        <f t="shared" si="137"/>
        <v>-6477</v>
      </c>
      <c r="P1735" s="5">
        <v>29400</v>
      </c>
      <c r="Q1735" s="2">
        <f t="shared" si="138"/>
        <v>-35877</v>
      </c>
      <c r="R1735" s="2">
        <f t="shared" si="139"/>
        <v>35877</v>
      </c>
    </row>
    <row r="1736" spans="1:18" ht="46.5" customHeight="1" x14ac:dyDescent="0.25">
      <c r="A1736" s="14" t="s">
        <v>2665</v>
      </c>
      <c r="B1736" s="33">
        <v>40065</v>
      </c>
      <c r="C1736" s="3">
        <v>2381944</v>
      </c>
      <c r="D1736" s="4" t="s">
        <v>2666</v>
      </c>
      <c r="E1736" s="4" t="s">
        <v>2668</v>
      </c>
      <c r="F1736" s="3" t="s">
        <v>59</v>
      </c>
      <c r="G1736" s="2" t="s">
        <v>5670</v>
      </c>
      <c r="H1736" s="2">
        <v>0</v>
      </c>
      <c r="I1736" s="2">
        <v>210207</v>
      </c>
      <c r="J1736" s="2">
        <v>158726</v>
      </c>
      <c r="K1736" s="2">
        <f t="shared" si="135"/>
        <v>368933</v>
      </c>
      <c r="L1736" s="11">
        <v>22534</v>
      </c>
      <c r="M1736" s="5">
        <v>362456</v>
      </c>
      <c r="N1736" s="2">
        <f t="shared" si="136"/>
        <v>384990</v>
      </c>
      <c r="O1736" s="2">
        <f t="shared" si="137"/>
        <v>16057</v>
      </c>
      <c r="P1736" s="5">
        <v>22534</v>
      </c>
      <c r="Q1736" s="2">
        <f t="shared" si="138"/>
        <v>-6477</v>
      </c>
      <c r="R1736" s="2">
        <f t="shared" si="139"/>
        <v>6477</v>
      </c>
    </row>
    <row r="1737" spans="1:18" ht="46.5" customHeight="1" x14ac:dyDescent="0.25">
      <c r="A1737" s="14" t="s">
        <v>2688</v>
      </c>
      <c r="B1737" s="33"/>
      <c r="C1737" s="3">
        <v>1123561</v>
      </c>
      <c r="D1737" s="4" t="s">
        <v>2689</v>
      </c>
      <c r="E1737" s="2" t="s">
        <v>2715</v>
      </c>
      <c r="F1737" s="3" t="s">
        <v>2693</v>
      </c>
      <c r="H1737" s="2">
        <v>980026</v>
      </c>
      <c r="I1737" s="2">
        <v>332256</v>
      </c>
      <c r="J1737" s="2">
        <v>0</v>
      </c>
      <c r="K1737" s="2">
        <f t="shared" si="135"/>
        <v>1312282</v>
      </c>
      <c r="L1737" s="11"/>
      <c r="M1737" s="6">
        <v>342000</v>
      </c>
      <c r="N1737" s="2">
        <f t="shared" si="136"/>
        <v>342000</v>
      </c>
      <c r="O1737" s="2">
        <f t="shared" si="137"/>
        <v>-970282</v>
      </c>
      <c r="P1737" s="6">
        <v>0</v>
      </c>
      <c r="Q1737" s="2">
        <f t="shared" si="138"/>
        <v>-970282</v>
      </c>
      <c r="R1737" s="2">
        <f t="shared" si="139"/>
        <v>970282</v>
      </c>
    </row>
    <row r="1738" spans="1:18" ht="46.5" customHeight="1" x14ac:dyDescent="0.25">
      <c r="A1738" s="14" t="s">
        <v>2688</v>
      </c>
      <c r="B1738" s="33">
        <v>31289</v>
      </c>
      <c r="C1738" s="3">
        <v>1149553</v>
      </c>
      <c r="D1738" s="4" t="s">
        <v>2689</v>
      </c>
      <c r="E1738" s="2" t="s">
        <v>2716</v>
      </c>
      <c r="F1738" s="3" t="s">
        <v>2693</v>
      </c>
      <c r="G1738" s="2" t="s">
        <v>5680</v>
      </c>
      <c r="H1738" s="2">
        <v>717452</v>
      </c>
      <c r="I1738" s="2">
        <v>613535</v>
      </c>
      <c r="J1738" s="2">
        <v>0</v>
      </c>
      <c r="K1738" s="2">
        <f t="shared" si="135"/>
        <v>1330987</v>
      </c>
      <c r="L1738" s="6">
        <v>872079</v>
      </c>
      <c r="M1738" s="6">
        <v>718866</v>
      </c>
      <c r="N1738" s="2">
        <f t="shared" si="136"/>
        <v>1590945</v>
      </c>
      <c r="O1738" s="2">
        <f t="shared" si="137"/>
        <v>259958</v>
      </c>
      <c r="P1738" s="6">
        <v>0</v>
      </c>
      <c r="Q1738" s="2">
        <f t="shared" si="138"/>
        <v>259958</v>
      </c>
      <c r="R1738" s="2">
        <f t="shared" si="139"/>
        <v>-259958</v>
      </c>
    </row>
    <row r="1739" spans="1:18" ht="46.5" customHeight="1" x14ac:dyDescent="0.25">
      <c r="A1739" s="14" t="s">
        <v>2688</v>
      </c>
      <c r="B1739" s="33">
        <v>35240</v>
      </c>
      <c r="C1739" s="3">
        <v>1387871</v>
      </c>
      <c r="D1739" s="4" t="s">
        <v>2689</v>
      </c>
      <c r="E1739" s="4" t="s">
        <v>2692</v>
      </c>
      <c r="F1739" s="3" t="s">
        <v>2693</v>
      </c>
      <c r="G1739" s="2" t="s">
        <v>5680</v>
      </c>
      <c r="H1739" s="2">
        <v>335143</v>
      </c>
      <c r="I1739" s="2">
        <v>453308</v>
      </c>
      <c r="J1739" s="2">
        <v>173832</v>
      </c>
      <c r="K1739" s="2">
        <f t="shared" si="135"/>
        <v>962283</v>
      </c>
      <c r="L1739" s="11"/>
      <c r="M1739" s="6">
        <v>753643</v>
      </c>
      <c r="N1739" s="2">
        <f t="shared" si="136"/>
        <v>753643</v>
      </c>
      <c r="O1739" s="2">
        <f t="shared" si="137"/>
        <v>-208640</v>
      </c>
      <c r="P1739" s="6">
        <v>0</v>
      </c>
      <c r="Q1739" s="2">
        <f t="shared" si="138"/>
        <v>-208640</v>
      </c>
      <c r="R1739" s="2">
        <f t="shared" si="139"/>
        <v>208640</v>
      </c>
    </row>
    <row r="1740" spans="1:18" ht="46.5" customHeight="1" x14ac:dyDescent="0.25">
      <c r="A1740" s="14" t="s">
        <v>2688</v>
      </c>
      <c r="B1740" s="33">
        <v>31656</v>
      </c>
      <c r="C1740" s="3">
        <v>1401614</v>
      </c>
      <c r="D1740" s="4" t="s">
        <v>2689</v>
      </c>
      <c r="E1740" s="4" t="s">
        <v>2696</v>
      </c>
      <c r="F1740" s="3" t="s">
        <v>2693</v>
      </c>
      <c r="G1740" s="2" t="s">
        <v>5680</v>
      </c>
      <c r="H1740" s="2">
        <v>1066333</v>
      </c>
      <c r="I1740" s="2">
        <v>513878</v>
      </c>
      <c r="J1740" s="2">
        <v>234130</v>
      </c>
      <c r="K1740" s="2">
        <f t="shared" si="135"/>
        <v>1814341</v>
      </c>
      <c r="L1740" s="6">
        <v>958035</v>
      </c>
      <c r="M1740" s="6">
        <v>867709</v>
      </c>
      <c r="N1740" s="2">
        <f t="shared" si="136"/>
        <v>1825744</v>
      </c>
      <c r="O1740" s="2">
        <f t="shared" si="137"/>
        <v>11403</v>
      </c>
      <c r="P1740" s="6">
        <v>0</v>
      </c>
      <c r="Q1740" s="2">
        <f t="shared" si="138"/>
        <v>11403</v>
      </c>
      <c r="R1740" s="2">
        <f t="shared" si="139"/>
        <v>-11403</v>
      </c>
    </row>
    <row r="1741" spans="1:18" ht="46.5" customHeight="1" x14ac:dyDescent="0.25">
      <c r="A1741" s="14" t="s">
        <v>2688</v>
      </c>
      <c r="B1741" s="33">
        <v>31262</v>
      </c>
      <c r="C1741" s="3">
        <v>1401621</v>
      </c>
      <c r="D1741" s="4" t="s">
        <v>2689</v>
      </c>
      <c r="E1741" s="4" t="s">
        <v>2690</v>
      </c>
      <c r="F1741" s="3" t="s">
        <v>2691</v>
      </c>
      <c r="G1741" s="2" t="s">
        <v>5680</v>
      </c>
      <c r="H1741" s="2">
        <v>1066333</v>
      </c>
      <c r="I1741" s="2">
        <v>513878</v>
      </c>
      <c r="J1741" s="2">
        <v>234130</v>
      </c>
      <c r="K1741" s="2">
        <f t="shared" si="135"/>
        <v>1814341</v>
      </c>
      <c r="L1741" s="6">
        <v>883965</v>
      </c>
      <c r="M1741" s="6">
        <v>856509</v>
      </c>
      <c r="N1741" s="2">
        <f t="shared" si="136"/>
        <v>1740474</v>
      </c>
      <c r="O1741" s="2">
        <f t="shared" si="137"/>
        <v>-73867</v>
      </c>
      <c r="P1741" s="6">
        <v>0</v>
      </c>
      <c r="Q1741" s="2">
        <f t="shared" si="138"/>
        <v>-73867</v>
      </c>
      <c r="R1741" s="2">
        <f t="shared" si="139"/>
        <v>73867</v>
      </c>
    </row>
    <row r="1742" spans="1:18" ht="46.5" customHeight="1" x14ac:dyDescent="0.25">
      <c r="A1742" s="14" t="s">
        <v>2688</v>
      </c>
      <c r="B1742" s="33">
        <v>35385</v>
      </c>
      <c r="C1742" s="3">
        <v>1404022</v>
      </c>
      <c r="D1742" s="4" t="s">
        <v>2689</v>
      </c>
      <c r="E1742" s="4" t="s">
        <v>2709</v>
      </c>
      <c r="F1742" s="3" t="s">
        <v>671</v>
      </c>
      <c r="G1742" s="2" t="s">
        <v>5680</v>
      </c>
      <c r="H1742" s="2">
        <v>0</v>
      </c>
      <c r="I1742" s="2">
        <v>210207</v>
      </c>
      <c r="J1742" s="2">
        <v>99466</v>
      </c>
      <c r="K1742" s="2">
        <f t="shared" si="135"/>
        <v>309673</v>
      </c>
      <c r="L1742" s="11"/>
      <c r="M1742" s="6">
        <v>355365</v>
      </c>
      <c r="N1742" s="2">
        <f t="shared" si="136"/>
        <v>355365</v>
      </c>
      <c r="O1742" s="2">
        <f t="shared" si="137"/>
        <v>45692</v>
      </c>
      <c r="P1742" s="6">
        <v>26568</v>
      </c>
      <c r="Q1742" s="2">
        <f t="shared" si="138"/>
        <v>19124</v>
      </c>
      <c r="R1742" s="2">
        <f t="shared" si="139"/>
        <v>-19124</v>
      </c>
    </row>
    <row r="1743" spans="1:18" ht="46.5" customHeight="1" x14ac:dyDescent="0.25">
      <c r="A1743" s="14" t="s">
        <v>2688</v>
      </c>
      <c r="B1743" s="33">
        <v>35702</v>
      </c>
      <c r="C1743" s="3">
        <v>1405603</v>
      </c>
      <c r="D1743" s="4" t="s">
        <v>2689</v>
      </c>
      <c r="E1743" s="4" t="s">
        <v>2695</v>
      </c>
      <c r="F1743" s="3" t="s">
        <v>2693</v>
      </c>
      <c r="G1743" s="2" t="s">
        <v>5680</v>
      </c>
      <c r="H1743" s="2">
        <v>271020</v>
      </c>
      <c r="I1743" s="2">
        <v>433509</v>
      </c>
      <c r="J1743" s="2">
        <v>196854</v>
      </c>
      <c r="K1743" s="2">
        <f t="shared" si="135"/>
        <v>901383</v>
      </c>
      <c r="L1743" s="6">
        <v>288282</v>
      </c>
      <c r="M1743" s="6">
        <v>720360</v>
      </c>
      <c r="N1743" s="2">
        <f t="shared" si="136"/>
        <v>1008642</v>
      </c>
      <c r="O1743" s="2">
        <f t="shared" si="137"/>
        <v>107259</v>
      </c>
      <c r="P1743" s="6">
        <v>0</v>
      </c>
      <c r="Q1743" s="2">
        <f t="shared" si="138"/>
        <v>107259</v>
      </c>
      <c r="R1743" s="2">
        <f t="shared" si="139"/>
        <v>-107259</v>
      </c>
    </row>
    <row r="1744" spans="1:18" ht="46.5" customHeight="1" x14ac:dyDescent="0.25">
      <c r="A1744" s="14" t="s">
        <v>2688</v>
      </c>
      <c r="B1744" s="33">
        <v>37452</v>
      </c>
      <c r="C1744" s="3">
        <v>1868605</v>
      </c>
      <c r="D1744" s="4" t="s">
        <v>2689</v>
      </c>
      <c r="E1744" s="4" t="s">
        <v>2694</v>
      </c>
      <c r="F1744" s="3" t="s">
        <v>2693</v>
      </c>
      <c r="G1744" s="2" t="s">
        <v>5680</v>
      </c>
      <c r="H1744" s="2">
        <v>293424</v>
      </c>
      <c r="I1744" s="2">
        <v>501900</v>
      </c>
      <c r="J1744" s="2">
        <v>260457</v>
      </c>
      <c r="K1744" s="2">
        <f t="shared" si="135"/>
        <v>1055781</v>
      </c>
      <c r="L1744" s="6">
        <v>473920</v>
      </c>
      <c r="M1744" s="6">
        <v>827595</v>
      </c>
      <c r="N1744" s="2">
        <f t="shared" si="136"/>
        <v>1301515</v>
      </c>
      <c r="O1744" s="2">
        <f t="shared" si="137"/>
        <v>245734</v>
      </c>
      <c r="P1744" s="6">
        <v>0</v>
      </c>
      <c r="Q1744" s="2">
        <f t="shared" si="138"/>
        <v>245734</v>
      </c>
      <c r="R1744" s="2">
        <f t="shared" si="139"/>
        <v>-245734</v>
      </c>
    </row>
    <row r="1745" spans="1:18" ht="46.5" customHeight="1" x14ac:dyDescent="0.25">
      <c r="A1745" s="14" t="s">
        <v>2688</v>
      </c>
      <c r="B1745" s="33">
        <v>38148</v>
      </c>
      <c r="C1745" s="3">
        <v>1955198</v>
      </c>
      <c r="D1745" s="4" t="s">
        <v>2689</v>
      </c>
      <c r="E1745" s="4" t="s">
        <v>2714</v>
      </c>
      <c r="F1745" s="3" t="s">
        <v>671</v>
      </c>
      <c r="G1745" s="2" t="s">
        <v>5680</v>
      </c>
      <c r="H1745" s="2">
        <v>45599</v>
      </c>
      <c r="I1745" s="2">
        <v>358101</v>
      </c>
      <c r="J1745" s="2">
        <v>253338</v>
      </c>
      <c r="K1745" s="2">
        <f t="shared" si="135"/>
        <v>657038</v>
      </c>
      <c r="L1745" s="6">
        <v>192621</v>
      </c>
      <c r="M1745" s="6">
        <v>512420</v>
      </c>
      <c r="N1745" s="2">
        <f t="shared" si="136"/>
        <v>705041</v>
      </c>
      <c r="O1745" s="2">
        <f t="shared" si="137"/>
        <v>48003</v>
      </c>
      <c r="P1745" s="6">
        <v>0</v>
      </c>
      <c r="Q1745" s="2">
        <f t="shared" si="138"/>
        <v>48003</v>
      </c>
      <c r="R1745" s="2">
        <f t="shared" si="139"/>
        <v>-48003</v>
      </c>
    </row>
    <row r="1746" spans="1:18" ht="46.5" customHeight="1" x14ac:dyDescent="0.25">
      <c r="A1746" s="14" t="s">
        <v>2688</v>
      </c>
      <c r="B1746" s="33">
        <v>38220</v>
      </c>
      <c r="C1746" s="3">
        <v>1959257</v>
      </c>
      <c r="D1746" s="4" t="s">
        <v>2689</v>
      </c>
      <c r="E1746" s="4" t="s">
        <v>2710</v>
      </c>
      <c r="F1746" s="3" t="s">
        <v>2693</v>
      </c>
      <c r="G1746" s="2" t="s">
        <v>5680</v>
      </c>
      <c r="H1746" s="2">
        <v>231413</v>
      </c>
      <c r="I1746" s="2">
        <v>340882</v>
      </c>
      <c r="J1746" s="2">
        <v>212176</v>
      </c>
      <c r="K1746" s="2">
        <f t="shared" si="135"/>
        <v>784471</v>
      </c>
      <c r="L1746" s="6">
        <v>260325</v>
      </c>
      <c r="M1746" s="6">
        <v>523700</v>
      </c>
      <c r="N1746" s="2">
        <f t="shared" si="136"/>
        <v>784025</v>
      </c>
      <c r="O1746" s="2">
        <f t="shared" si="137"/>
        <v>-446</v>
      </c>
      <c r="P1746" s="6">
        <v>0</v>
      </c>
      <c r="Q1746" s="2">
        <f t="shared" si="138"/>
        <v>-446</v>
      </c>
      <c r="R1746" s="2">
        <f t="shared" si="139"/>
        <v>446</v>
      </c>
    </row>
    <row r="1747" spans="1:18" ht="46.5" customHeight="1" x14ac:dyDescent="0.25">
      <c r="A1747" s="14" t="s">
        <v>2688</v>
      </c>
      <c r="B1747" s="33">
        <v>40082</v>
      </c>
      <c r="C1747" s="3">
        <v>2191001</v>
      </c>
      <c r="D1747" s="4" t="s">
        <v>2689</v>
      </c>
      <c r="E1747" s="4" t="s">
        <v>2701</v>
      </c>
      <c r="F1747" s="3" t="s">
        <v>671</v>
      </c>
      <c r="G1747" s="2" t="s">
        <v>5670</v>
      </c>
      <c r="H1747" s="2">
        <v>0</v>
      </c>
      <c r="I1747" s="2">
        <v>289777</v>
      </c>
      <c r="J1747" s="2">
        <v>117767</v>
      </c>
      <c r="K1747" s="2">
        <f t="shared" si="135"/>
        <v>407544</v>
      </c>
      <c r="L1747" s="11"/>
      <c r="M1747" s="5">
        <v>442516</v>
      </c>
      <c r="N1747" s="2">
        <f t="shared" si="136"/>
        <v>442516</v>
      </c>
      <c r="O1747" s="2">
        <f t="shared" si="137"/>
        <v>34972</v>
      </c>
      <c r="P1747" s="5">
        <v>21930</v>
      </c>
      <c r="Q1747" s="2">
        <f t="shared" si="138"/>
        <v>13042</v>
      </c>
      <c r="R1747" s="2">
        <f t="shared" si="139"/>
        <v>-13042</v>
      </c>
    </row>
    <row r="1748" spans="1:18" ht="46.5" customHeight="1" x14ac:dyDescent="0.25">
      <c r="A1748" s="14" t="s">
        <v>2688</v>
      </c>
      <c r="B1748" s="33">
        <v>39386</v>
      </c>
      <c r="C1748" s="3">
        <v>2203706</v>
      </c>
      <c r="D1748" s="4" t="s">
        <v>2689</v>
      </c>
      <c r="E1748" s="4" t="s">
        <v>2700</v>
      </c>
      <c r="F1748" s="3" t="s">
        <v>671</v>
      </c>
      <c r="G1748" s="2" t="s">
        <v>5670</v>
      </c>
      <c r="H1748" s="2">
        <v>0</v>
      </c>
      <c r="I1748" s="2">
        <v>222065</v>
      </c>
      <c r="J1748" s="2">
        <v>148050</v>
      </c>
      <c r="K1748" s="2">
        <f t="shared" si="135"/>
        <v>370115</v>
      </c>
      <c r="L1748" s="11">
        <v>138560</v>
      </c>
      <c r="M1748" s="5">
        <v>400947</v>
      </c>
      <c r="N1748" s="2">
        <f t="shared" si="136"/>
        <v>539507</v>
      </c>
      <c r="O1748" s="2">
        <f t="shared" si="137"/>
        <v>169392</v>
      </c>
      <c r="P1748" s="5">
        <v>130000</v>
      </c>
      <c r="Q1748" s="2">
        <f t="shared" si="138"/>
        <v>39392</v>
      </c>
      <c r="R1748" s="2">
        <f t="shared" si="139"/>
        <v>-39392</v>
      </c>
    </row>
    <row r="1749" spans="1:18" ht="46.5" customHeight="1" x14ac:dyDescent="0.25">
      <c r="A1749" s="14" t="s">
        <v>2688</v>
      </c>
      <c r="B1749" s="33">
        <v>39942</v>
      </c>
      <c r="C1749" s="3">
        <v>2206532</v>
      </c>
      <c r="D1749" s="4" t="s">
        <v>2689</v>
      </c>
      <c r="E1749" s="4" t="s">
        <v>2699</v>
      </c>
      <c r="F1749" s="3" t="s">
        <v>671</v>
      </c>
      <c r="G1749" s="2" t="s">
        <v>5670</v>
      </c>
      <c r="H1749" s="2">
        <v>0</v>
      </c>
      <c r="I1749" s="2">
        <v>210207</v>
      </c>
      <c r="J1749" s="2">
        <v>99466</v>
      </c>
      <c r="K1749" s="2">
        <f t="shared" si="135"/>
        <v>309673</v>
      </c>
      <c r="L1749" s="11">
        <v>30168</v>
      </c>
      <c r="M1749" s="5">
        <v>355365</v>
      </c>
      <c r="N1749" s="2">
        <f t="shared" si="136"/>
        <v>385533</v>
      </c>
      <c r="O1749" s="2">
        <f t="shared" si="137"/>
        <v>75860</v>
      </c>
      <c r="P1749" s="5">
        <v>27904</v>
      </c>
      <c r="Q1749" s="2">
        <f t="shared" si="138"/>
        <v>47956</v>
      </c>
      <c r="R1749" s="2">
        <f t="shared" si="139"/>
        <v>-47956</v>
      </c>
    </row>
    <row r="1750" spans="1:18" ht="46.5" customHeight="1" x14ac:dyDescent="0.25">
      <c r="A1750" s="14" t="s">
        <v>2688</v>
      </c>
      <c r="B1750" s="33">
        <v>39881</v>
      </c>
      <c r="C1750" s="3">
        <v>2207023</v>
      </c>
      <c r="D1750" s="4" t="s">
        <v>2689</v>
      </c>
      <c r="E1750" s="4" t="s">
        <v>2705</v>
      </c>
      <c r="F1750" s="3" t="s">
        <v>671</v>
      </c>
      <c r="G1750" s="2" t="s">
        <v>5670</v>
      </c>
      <c r="H1750" s="2">
        <v>0</v>
      </c>
      <c r="I1750" s="2">
        <v>210207</v>
      </c>
      <c r="J1750" s="2">
        <v>99466</v>
      </c>
      <c r="K1750" s="2">
        <f t="shared" si="135"/>
        <v>309673</v>
      </c>
      <c r="L1750" s="11"/>
      <c r="M1750" s="5">
        <v>355365</v>
      </c>
      <c r="N1750" s="2">
        <f t="shared" si="136"/>
        <v>355365</v>
      </c>
      <c r="O1750" s="2">
        <f t="shared" si="137"/>
        <v>45692</v>
      </c>
      <c r="P1750" s="5">
        <v>28416</v>
      </c>
      <c r="Q1750" s="2">
        <f t="shared" si="138"/>
        <v>17276</v>
      </c>
      <c r="R1750" s="2">
        <f t="shared" si="139"/>
        <v>-17276</v>
      </c>
    </row>
    <row r="1751" spans="1:18" ht="46.5" customHeight="1" x14ac:dyDescent="0.25">
      <c r="A1751" s="14" t="s">
        <v>2688</v>
      </c>
      <c r="B1751" s="33">
        <v>39881</v>
      </c>
      <c r="C1751" s="3">
        <v>2211577</v>
      </c>
      <c r="D1751" s="4" t="s">
        <v>2689</v>
      </c>
      <c r="E1751" s="4" t="s">
        <v>2706</v>
      </c>
      <c r="F1751" s="3" t="s">
        <v>671</v>
      </c>
      <c r="G1751" s="2" t="s">
        <v>5670</v>
      </c>
      <c r="H1751" s="2">
        <v>0</v>
      </c>
      <c r="I1751" s="2">
        <v>289777</v>
      </c>
      <c r="J1751" s="2">
        <v>117767</v>
      </c>
      <c r="K1751" s="2">
        <f t="shared" si="135"/>
        <v>407544</v>
      </c>
      <c r="L1751" s="11">
        <v>28416</v>
      </c>
      <c r="M1751" s="5">
        <v>442516</v>
      </c>
      <c r="N1751" s="2">
        <f t="shared" si="136"/>
        <v>470932</v>
      </c>
      <c r="O1751" s="2">
        <f t="shared" si="137"/>
        <v>63388</v>
      </c>
      <c r="P1751" s="5">
        <v>28416</v>
      </c>
      <c r="Q1751" s="2">
        <f t="shared" si="138"/>
        <v>34972</v>
      </c>
      <c r="R1751" s="2">
        <f t="shared" si="139"/>
        <v>-34972</v>
      </c>
    </row>
    <row r="1752" spans="1:18" ht="46.5" customHeight="1" x14ac:dyDescent="0.25">
      <c r="A1752" s="14" t="s">
        <v>2688</v>
      </c>
      <c r="B1752" s="33">
        <v>40359</v>
      </c>
      <c r="C1752" s="3">
        <v>2235386</v>
      </c>
      <c r="D1752" s="4" t="s">
        <v>2689</v>
      </c>
      <c r="E1752" s="4" t="s">
        <v>2713</v>
      </c>
      <c r="F1752" s="3" t="s">
        <v>9</v>
      </c>
      <c r="G1752" s="2" t="s">
        <v>5670</v>
      </c>
      <c r="H1752" s="2">
        <v>0</v>
      </c>
      <c r="I1752" s="2">
        <v>135398</v>
      </c>
      <c r="J1752" s="2">
        <v>115623</v>
      </c>
      <c r="K1752" s="2">
        <f t="shared" si="135"/>
        <v>251021</v>
      </c>
      <c r="L1752" s="11"/>
      <c r="M1752" s="5">
        <v>290531</v>
      </c>
      <c r="N1752" s="2">
        <f t="shared" si="136"/>
        <v>290531</v>
      </c>
      <c r="O1752" s="2">
        <f t="shared" si="137"/>
        <v>39510</v>
      </c>
      <c r="P1752" s="5">
        <v>0</v>
      </c>
      <c r="Q1752" s="2">
        <f t="shared" si="138"/>
        <v>39510</v>
      </c>
      <c r="R1752" s="2">
        <f t="shared" si="139"/>
        <v>-39510</v>
      </c>
    </row>
    <row r="1753" spans="1:18" ht="46.5" customHeight="1" x14ac:dyDescent="0.25">
      <c r="A1753" s="14" t="s">
        <v>2688</v>
      </c>
      <c r="B1753" s="33">
        <v>39881</v>
      </c>
      <c r="C1753" s="3">
        <v>2325788</v>
      </c>
      <c r="D1753" s="4" t="s">
        <v>2689</v>
      </c>
      <c r="E1753" s="4" t="s">
        <v>2697</v>
      </c>
      <c r="F1753" s="3" t="s">
        <v>671</v>
      </c>
      <c r="G1753" s="2" t="s">
        <v>5670</v>
      </c>
      <c r="H1753" s="2">
        <v>0</v>
      </c>
      <c r="I1753" s="2">
        <v>202314</v>
      </c>
      <c r="J1753" s="2">
        <v>99466</v>
      </c>
      <c r="K1753" s="2">
        <f t="shared" si="135"/>
        <v>301780</v>
      </c>
      <c r="L1753" s="11"/>
      <c r="M1753" s="5">
        <v>355365</v>
      </c>
      <c r="N1753" s="2">
        <f t="shared" si="136"/>
        <v>355365</v>
      </c>
      <c r="O1753" s="2">
        <f t="shared" si="137"/>
        <v>53585</v>
      </c>
      <c r="P1753" s="5">
        <v>28416</v>
      </c>
      <c r="Q1753" s="2">
        <f t="shared" si="138"/>
        <v>25169</v>
      </c>
      <c r="R1753" s="2">
        <f t="shared" si="139"/>
        <v>-25169</v>
      </c>
    </row>
    <row r="1754" spans="1:18" ht="46.5" customHeight="1" x14ac:dyDescent="0.25">
      <c r="A1754" s="14" t="s">
        <v>2688</v>
      </c>
      <c r="B1754" s="33">
        <v>40117</v>
      </c>
      <c r="C1754" s="3">
        <v>2326102</v>
      </c>
      <c r="D1754" s="4" t="s">
        <v>2689</v>
      </c>
      <c r="E1754" s="4" t="s">
        <v>2711</v>
      </c>
      <c r="F1754" s="3" t="s">
        <v>671</v>
      </c>
      <c r="G1754" s="2" t="s">
        <v>5670</v>
      </c>
      <c r="H1754" s="2">
        <v>0</v>
      </c>
      <c r="I1754" s="2">
        <v>215708</v>
      </c>
      <c r="J1754" s="2">
        <v>99466</v>
      </c>
      <c r="K1754" s="2">
        <f t="shared" si="135"/>
        <v>315174</v>
      </c>
      <c r="L1754" s="11"/>
      <c r="M1754" s="5">
        <v>355560</v>
      </c>
      <c r="N1754" s="2">
        <f t="shared" si="136"/>
        <v>355560</v>
      </c>
      <c r="O1754" s="2">
        <f t="shared" si="137"/>
        <v>40386</v>
      </c>
      <c r="P1754" s="5">
        <v>13824</v>
      </c>
      <c r="Q1754" s="2">
        <f t="shared" si="138"/>
        <v>26562</v>
      </c>
      <c r="R1754" s="2">
        <f t="shared" si="139"/>
        <v>-26562</v>
      </c>
    </row>
    <row r="1755" spans="1:18" ht="46.5" customHeight="1" x14ac:dyDescent="0.25">
      <c r="A1755" s="14" t="s">
        <v>2688</v>
      </c>
      <c r="B1755" s="33">
        <v>40081</v>
      </c>
      <c r="C1755" s="3">
        <v>2326143</v>
      </c>
      <c r="D1755" s="4" t="s">
        <v>2689</v>
      </c>
      <c r="E1755" s="4" t="s">
        <v>2708</v>
      </c>
      <c r="F1755" s="3" t="s">
        <v>671</v>
      </c>
      <c r="G1755" s="2" t="s">
        <v>5670</v>
      </c>
      <c r="H1755" s="2">
        <v>0</v>
      </c>
      <c r="I1755" s="2">
        <v>210207</v>
      </c>
      <c r="J1755" s="2">
        <v>99466</v>
      </c>
      <c r="K1755" s="2">
        <f t="shared" si="135"/>
        <v>309673</v>
      </c>
      <c r="L1755" s="11">
        <v>22785</v>
      </c>
      <c r="M1755" s="5">
        <v>355365</v>
      </c>
      <c r="N1755" s="2">
        <f t="shared" si="136"/>
        <v>378150</v>
      </c>
      <c r="O1755" s="2">
        <f t="shared" si="137"/>
        <v>68477</v>
      </c>
      <c r="P1755" s="5">
        <v>22875</v>
      </c>
      <c r="Q1755" s="2">
        <f t="shared" si="138"/>
        <v>45602</v>
      </c>
      <c r="R1755" s="2">
        <f t="shared" si="139"/>
        <v>-45602</v>
      </c>
    </row>
    <row r="1756" spans="1:18" ht="46.5" customHeight="1" x14ac:dyDescent="0.25">
      <c r="A1756" s="14" t="s">
        <v>2688</v>
      </c>
      <c r="B1756" s="33">
        <v>39881</v>
      </c>
      <c r="C1756" s="3">
        <v>2326442</v>
      </c>
      <c r="D1756" s="4" t="s">
        <v>2689</v>
      </c>
      <c r="E1756" s="4" t="s">
        <v>2703</v>
      </c>
      <c r="F1756" s="3" t="s">
        <v>671</v>
      </c>
      <c r="G1756" s="2" t="s">
        <v>5670</v>
      </c>
      <c r="H1756" s="2">
        <v>0</v>
      </c>
      <c r="I1756" s="2">
        <v>210207</v>
      </c>
      <c r="J1756" s="2">
        <v>99466</v>
      </c>
      <c r="K1756" s="2">
        <f t="shared" si="135"/>
        <v>309673</v>
      </c>
      <c r="L1756" s="11">
        <v>27904</v>
      </c>
      <c r="M1756" s="5">
        <v>355365</v>
      </c>
      <c r="N1756" s="2">
        <f t="shared" si="136"/>
        <v>383269</v>
      </c>
      <c r="O1756" s="2">
        <f t="shared" si="137"/>
        <v>73596</v>
      </c>
      <c r="P1756" s="5">
        <v>27904</v>
      </c>
      <c r="Q1756" s="2">
        <f t="shared" si="138"/>
        <v>45692</v>
      </c>
      <c r="R1756" s="2">
        <f t="shared" si="139"/>
        <v>-45692</v>
      </c>
    </row>
    <row r="1757" spans="1:18" ht="46.5" customHeight="1" x14ac:dyDescent="0.25">
      <c r="A1757" s="14" t="s">
        <v>2688</v>
      </c>
      <c r="B1757" s="33">
        <v>40114</v>
      </c>
      <c r="C1757" s="3">
        <v>2326504</v>
      </c>
      <c r="D1757" s="4" t="s">
        <v>2689</v>
      </c>
      <c r="E1757" s="4" t="s">
        <v>2702</v>
      </c>
      <c r="F1757" s="3" t="s">
        <v>671</v>
      </c>
      <c r="G1757" s="2" t="s">
        <v>5670</v>
      </c>
      <c r="H1757" s="2">
        <v>0</v>
      </c>
      <c r="I1757" s="2">
        <v>215708</v>
      </c>
      <c r="J1757" s="2">
        <v>99466</v>
      </c>
      <c r="K1757" s="2">
        <f t="shared" si="135"/>
        <v>315174</v>
      </c>
      <c r="L1757" s="11"/>
      <c r="M1757" s="5">
        <v>355560</v>
      </c>
      <c r="N1757" s="2">
        <f t="shared" si="136"/>
        <v>355560</v>
      </c>
      <c r="O1757" s="2">
        <f t="shared" si="137"/>
        <v>40386</v>
      </c>
      <c r="P1757" s="5">
        <v>14594</v>
      </c>
      <c r="Q1757" s="2">
        <f t="shared" si="138"/>
        <v>25792</v>
      </c>
      <c r="R1757" s="2">
        <f t="shared" si="139"/>
        <v>-25792</v>
      </c>
    </row>
    <row r="1758" spans="1:18" ht="46.5" customHeight="1" x14ac:dyDescent="0.25">
      <c r="A1758" s="14" t="s">
        <v>2688</v>
      </c>
      <c r="B1758" s="33">
        <v>40244</v>
      </c>
      <c r="C1758" s="3">
        <v>2326845</v>
      </c>
      <c r="D1758" s="4" t="s">
        <v>2689</v>
      </c>
      <c r="E1758" s="4" t="s">
        <v>2698</v>
      </c>
      <c r="F1758" s="3" t="s">
        <v>1889</v>
      </c>
      <c r="G1758" s="2" t="s">
        <v>5670</v>
      </c>
      <c r="H1758" s="2">
        <v>0</v>
      </c>
      <c r="I1758" s="2">
        <v>138497</v>
      </c>
      <c r="J1758" s="2">
        <v>77211</v>
      </c>
      <c r="K1758" s="2">
        <f t="shared" si="135"/>
        <v>215708</v>
      </c>
      <c r="L1758" s="11"/>
      <c r="M1758" s="5">
        <v>282726</v>
      </c>
      <c r="N1758" s="2">
        <f t="shared" si="136"/>
        <v>282726</v>
      </c>
      <c r="O1758" s="2">
        <f t="shared" si="137"/>
        <v>67018</v>
      </c>
      <c r="P1758" s="5">
        <v>0</v>
      </c>
      <c r="Q1758" s="2">
        <f t="shared" si="138"/>
        <v>67018</v>
      </c>
      <c r="R1758" s="2">
        <f t="shared" si="139"/>
        <v>-67018</v>
      </c>
    </row>
    <row r="1759" spans="1:18" ht="46.5" customHeight="1" x14ac:dyDescent="0.25">
      <c r="A1759" s="14" t="s">
        <v>2688</v>
      </c>
      <c r="B1759" s="33">
        <v>39881</v>
      </c>
      <c r="C1759" s="3">
        <v>2362549</v>
      </c>
      <c r="D1759" s="4" t="s">
        <v>2689</v>
      </c>
      <c r="E1759" s="4" t="s">
        <v>2707</v>
      </c>
      <c r="F1759" s="3" t="s">
        <v>671</v>
      </c>
      <c r="G1759" s="2" t="s">
        <v>5670</v>
      </c>
      <c r="H1759" s="2">
        <v>0</v>
      </c>
      <c r="I1759" s="2">
        <v>210207</v>
      </c>
      <c r="J1759" s="2">
        <v>99466</v>
      </c>
      <c r="K1759" s="2">
        <f t="shared" si="135"/>
        <v>309673</v>
      </c>
      <c r="L1759" s="11"/>
      <c r="M1759" s="5">
        <v>355365</v>
      </c>
      <c r="N1759" s="2">
        <f t="shared" si="136"/>
        <v>355365</v>
      </c>
      <c r="O1759" s="2">
        <f t="shared" si="137"/>
        <v>45692</v>
      </c>
      <c r="P1759" s="5">
        <v>28416</v>
      </c>
      <c r="Q1759" s="2">
        <f t="shared" si="138"/>
        <v>17276</v>
      </c>
      <c r="R1759" s="2">
        <f t="shared" si="139"/>
        <v>-17276</v>
      </c>
    </row>
    <row r="1760" spans="1:18" ht="46.5" customHeight="1" x14ac:dyDescent="0.25">
      <c r="A1760" s="14" t="s">
        <v>2688</v>
      </c>
      <c r="B1760" s="33">
        <v>40003</v>
      </c>
      <c r="C1760" s="3">
        <v>2371754</v>
      </c>
      <c r="D1760" s="4" t="s">
        <v>2689</v>
      </c>
      <c r="E1760" s="4" t="s">
        <v>2704</v>
      </c>
      <c r="F1760" s="3" t="s">
        <v>671</v>
      </c>
      <c r="G1760" s="2" t="s">
        <v>5670</v>
      </c>
      <c r="H1760" s="2">
        <v>0</v>
      </c>
      <c r="I1760" s="2">
        <v>210207</v>
      </c>
      <c r="J1760" s="2">
        <v>99466</v>
      </c>
      <c r="K1760" s="2">
        <f t="shared" si="135"/>
        <v>309673</v>
      </c>
      <c r="L1760" s="11">
        <v>27393</v>
      </c>
      <c r="M1760" s="5">
        <v>355365</v>
      </c>
      <c r="N1760" s="2">
        <f t="shared" si="136"/>
        <v>382758</v>
      </c>
      <c r="O1760" s="2">
        <f t="shared" si="137"/>
        <v>73085</v>
      </c>
      <c r="P1760" s="5">
        <v>27393</v>
      </c>
      <c r="Q1760" s="2">
        <f t="shared" si="138"/>
        <v>45692</v>
      </c>
      <c r="R1760" s="2">
        <f t="shared" si="139"/>
        <v>-45692</v>
      </c>
    </row>
    <row r="1761" spans="1:18" ht="46.5" customHeight="1" x14ac:dyDescent="0.25">
      <c r="A1761" s="14" t="s">
        <v>2688</v>
      </c>
      <c r="B1761" s="33">
        <v>40003</v>
      </c>
      <c r="C1761" s="3">
        <v>2393538</v>
      </c>
      <c r="D1761" s="4" t="s">
        <v>2689</v>
      </c>
      <c r="E1761" s="4" t="s">
        <v>2712</v>
      </c>
      <c r="F1761" s="3" t="s">
        <v>671</v>
      </c>
      <c r="G1761" s="2" t="s">
        <v>5670</v>
      </c>
      <c r="H1761" s="2">
        <v>0</v>
      </c>
      <c r="I1761" s="2">
        <v>210207</v>
      </c>
      <c r="J1761" s="2">
        <v>99466</v>
      </c>
      <c r="K1761" s="2">
        <f t="shared" si="135"/>
        <v>309673</v>
      </c>
      <c r="L1761" s="11">
        <v>27393</v>
      </c>
      <c r="M1761" s="5">
        <v>355365</v>
      </c>
      <c r="N1761" s="2">
        <f t="shared" si="136"/>
        <v>382758</v>
      </c>
      <c r="O1761" s="2">
        <f t="shared" si="137"/>
        <v>73085</v>
      </c>
      <c r="P1761" s="5">
        <v>27393</v>
      </c>
      <c r="Q1761" s="2">
        <f t="shared" si="138"/>
        <v>45692</v>
      </c>
      <c r="R1761" s="2">
        <f t="shared" si="139"/>
        <v>-45692</v>
      </c>
    </row>
    <row r="1762" spans="1:18" ht="46.5" customHeight="1" x14ac:dyDescent="0.25">
      <c r="A1762" s="14" t="s">
        <v>2717</v>
      </c>
      <c r="B1762" s="33">
        <v>40067</v>
      </c>
      <c r="C1762" s="3">
        <v>1629482</v>
      </c>
      <c r="D1762" s="3" t="s">
        <v>2718</v>
      </c>
      <c r="E1762" s="4" t="s">
        <v>2719</v>
      </c>
      <c r="F1762" s="3" t="s">
        <v>2720</v>
      </c>
      <c r="G1762" s="2" t="s">
        <v>5670</v>
      </c>
      <c r="H1762" s="2">
        <v>0</v>
      </c>
      <c r="I1762" s="2">
        <v>210207</v>
      </c>
      <c r="J1762" s="2">
        <v>99466</v>
      </c>
      <c r="K1762" s="2">
        <f t="shared" si="135"/>
        <v>309673</v>
      </c>
      <c r="L1762" s="11"/>
      <c r="M1762" s="5">
        <v>362456</v>
      </c>
      <c r="N1762" s="2">
        <f t="shared" si="136"/>
        <v>362456</v>
      </c>
      <c r="O1762" s="2">
        <f t="shared" si="137"/>
        <v>52783</v>
      </c>
      <c r="P1762" s="5">
        <v>34136</v>
      </c>
      <c r="Q1762" s="2">
        <f t="shared" si="138"/>
        <v>18647</v>
      </c>
      <c r="R1762" s="2">
        <f t="shared" si="139"/>
        <v>-18647</v>
      </c>
    </row>
    <row r="1763" spans="1:18" ht="46.5" customHeight="1" x14ac:dyDescent="0.25">
      <c r="A1763" s="14" t="s">
        <v>2717</v>
      </c>
      <c r="B1763" s="33">
        <v>40061</v>
      </c>
      <c r="C1763" s="3">
        <v>2226678</v>
      </c>
      <c r="D1763" s="4" t="s">
        <v>2718</v>
      </c>
      <c r="E1763" s="4" t="s">
        <v>2721</v>
      </c>
      <c r="F1763" s="3" t="s">
        <v>26</v>
      </c>
      <c r="G1763" s="2" t="s">
        <v>5670</v>
      </c>
      <c r="H1763" s="2">
        <v>0</v>
      </c>
      <c r="I1763" s="2">
        <v>210207</v>
      </c>
      <c r="J1763" s="2">
        <v>99466</v>
      </c>
      <c r="K1763" s="2">
        <f t="shared" si="135"/>
        <v>309673</v>
      </c>
      <c r="L1763" s="11"/>
      <c r="M1763" s="5">
        <v>362456</v>
      </c>
      <c r="N1763" s="2">
        <f t="shared" si="136"/>
        <v>362456</v>
      </c>
      <c r="O1763" s="2">
        <f t="shared" si="137"/>
        <v>52783</v>
      </c>
      <c r="P1763" s="5">
        <v>35319</v>
      </c>
      <c r="Q1763" s="2">
        <f t="shared" si="138"/>
        <v>17464</v>
      </c>
      <c r="R1763" s="2">
        <f t="shared" si="139"/>
        <v>-17464</v>
      </c>
    </row>
    <row r="1764" spans="1:18" ht="46.5" customHeight="1" x14ac:dyDescent="0.25">
      <c r="A1764" s="14" t="s">
        <v>2717</v>
      </c>
      <c r="B1764" s="33">
        <v>40353</v>
      </c>
      <c r="C1764" s="3">
        <v>2372742</v>
      </c>
      <c r="D1764" s="4" t="s">
        <v>2718</v>
      </c>
      <c r="E1764" s="4" t="s">
        <v>2722</v>
      </c>
      <c r="F1764" s="3" t="s">
        <v>544</v>
      </c>
      <c r="G1764" s="2" t="s">
        <v>5670</v>
      </c>
      <c r="H1764" s="2">
        <v>0</v>
      </c>
      <c r="I1764" s="2">
        <v>139936</v>
      </c>
      <c r="J1764" s="2">
        <v>125792</v>
      </c>
      <c r="K1764" s="2">
        <f t="shared" si="135"/>
        <v>265728</v>
      </c>
      <c r="L1764" s="11"/>
      <c r="M1764" s="5">
        <v>291569</v>
      </c>
      <c r="N1764" s="2">
        <f t="shared" si="136"/>
        <v>291569</v>
      </c>
      <c r="O1764" s="2">
        <f t="shared" si="137"/>
        <v>25841</v>
      </c>
      <c r="P1764" s="5"/>
      <c r="Q1764" s="2">
        <f t="shared" si="138"/>
        <v>25841</v>
      </c>
      <c r="R1764" s="2">
        <f t="shared" si="139"/>
        <v>-25841</v>
      </c>
    </row>
    <row r="1765" spans="1:18" ht="46.5" customHeight="1" x14ac:dyDescent="0.25">
      <c r="A1765" s="14" t="s">
        <v>2727</v>
      </c>
      <c r="B1765" s="33">
        <v>31446</v>
      </c>
      <c r="C1765" s="3">
        <v>1231794</v>
      </c>
      <c r="D1765" s="4" t="s">
        <v>2728</v>
      </c>
      <c r="E1765" s="27" t="s">
        <v>2729</v>
      </c>
      <c r="F1765" s="3" t="s">
        <v>2730</v>
      </c>
      <c r="G1765" s="2" t="s">
        <v>5680</v>
      </c>
      <c r="H1765" s="2">
        <v>843942</v>
      </c>
      <c r="I1765" s="2">
        <v>536640</v>
      </c>
      <c r="J1765" s="2">
        <v>306523</v>
      </c>
      <c r="K1765" s="2">
        <f t="shared" ref="K1765:K1828" si="140">H1765+I1765+J1765</f>
        <v>1687105</v>
      </c>
      <c r="L1765" s="6">
        <v>822604</v>
      </c>
      <c r="M1765" s="5">
        <v>888489</v>
      </c>
      <c r="N1765" s="2">
        <f t="shared" si="136"/>
        <v>1711093</v>
      </c>
      <c r="O1765" s="2">
        <f t="shared" si="137"/>
        <v>23988</v>
      </c>
      <c r="P1765" s="19">
        <v>0</v>
      </c>
      <c r="Q1765" s="2">
        <f t="shared" si="138"/>
        <v>23988</v>
      </c>
      <c r="R1765" s="2">
        <f t="shared" si="139"/>
        <v>-23988</v>
      </c>
    </row>
    <row r="1766" spans="1:18" ht="46.5" customHeight="1" x14ac:dyDescent="0.25">
      <c r="A1766" s="14" t="s">
        <v>2727</v>
      </c>
      <c r="B1766" s="33">
        <v>33829</v>
      </c>
      <c r="C1766" s="3">
        <v>1233152</v>
      </c>
      <c r="D1766" s="4" t="s">
        <v>2728</v>
      </c>
      <c r="E1766" s="27" t="s">
        <v>2731</v>
      </c>
      <c r="F1766" s="3" t="s">
        <v>2732</v>
      </c>
      <c r="G1766" s="2" t="s">
        <v>5680</v>
      </c>
      <c r="H1766" s="2">
        <v>655600</v>
      </c>
      <c r="I1766" s="2">
        <v>464860</v>
      </c>
      <c r="J1766" s="2">
        <v>270956</v>
      </c>
      <c r="K1766" s="2">
        <f t="shared" si="140"/>
        <v>1391416</v>
      </c>
      <c r="L1766" s="6">
        <v>965646</v>
      </c>
      <c r="M1766" s="5">
        <v>808405</v>
      </c>
      <c r="N1766" s="2">
        <f t="shared" si="136"/>
        <v>1774051</v>
      </c>
      <c r="O1766" s="2">
        <f t="shared" si="137"/>
        <v>382635</v>
      </c>
      <c r="P1766" s="19">
        <v>105843</v>
      </c>
      <c r="Q1766" s="2">
        <f t="shared" si="138"/>
        <v>276792</v>
      </c>
      <c r="R1766" s="2">
        <f t="shared" si="139"/>
        <v>-276792</v>
      </c>
    </row>
    <row r="1767" spans="1:18" ht="46.5" customHeight="1" x14ac:dyDescent="0.25">
      <c r="A1767" s="14" t="s">
        <v>2727</v>
      </c>
      <c r="B1767" s="33">
        <v>31770</v>
      </c>
      <c r="C1767" s="3">
        <v>1233742</v>
      </c>
      <c r="D1767" s="4" t="s">
        <v>2728</v>
      </c>
      <c r="E1767" s="27" t="s">
        <v>2742</v>
      </c>
      <c r="F1767" s="3" t="s">
        <v>2743</v>
      </c>
      <c r="G1767" s="2" t="s">
        <v>5680</v>
      </c>
      <c r="H1767" s="2">
        <v>514225</v>
      </c>
      <c r="I1767" s="2">
        <v>592413</v>
      </c>
      <c r="J1767" s="2">
        <v>346057</v>
      </c>
      <c r="K1767" s="2">
        <f t="shared" si="140"/>
        <v>1452695</v>
      </c>
      <c r="L1767" s="6">
        <v>623447</v>
      </c>
      <c r="M1767" s="5">
        <v>1003059</v>
      </c>
      <c r="N1767" s="2">
        <f t="shared" si="136"/>
        <v>1626506</v>
      </c>
      <c r="O1767" s="2">
        <f t="shared" si="137"/>
        <v>173811</v>
      </c>
      <c r="P1767" s="19">
        <v>532217</v>
      </c>
      <c r="Q1767" s="2">
        <f t="shared" si="138"/>
        <v>-358406</v>
      </c>
      <c r="R1767" s="2">
        <f t="shared" si="139"/>
        <v>358406</v>
      </c>
    </row>
    <row r="1768" spans="1:18" ht="46.5" customHeight="1" x14ac:dyDescent="0.25">
      <c r="A1768" s="14" t="s">
        <v>2727</v>
      </c>
      <c r="B1768" s="33">
        <v>35265</v>
      </c>
      <c r="C1768" s="3">
        <v>1235366</v>
      </c>
      <c r="D1768" s="4" t="s">
        <v>2728</v>
      </c>
      <c r="E1768" s="27" t="s">
        <v>2735</v>
      </c>
      <c r="F1768" s="3" t="s">
        <v>2104</v>
      </c>
      <c r="G1768" s="2" t="s">
        <v>5680</v>
      </c>
      <c r="H1768" s="2">
        <v>259328</v>
      </c>
      <c r="I1768" s="2">
        <v>462672</v>
      </c>
      <c r="J1768" s="2">
        <v>256034</v>
      </c>
      <c r="K1768" s="2">
        <f t="shared" si="140"/>
        <v>978034</v>
      </c>
      <c r="L1768" s="6">
        <v>645041</v>
      </c>
      <c r="M1768" s="5">
        <v>770118</v>
      </c>
      <c r="N1768" s="2">
        <f t="shared" si="136"/>
        <v>1415159</v>
      </c>
      <c r="O1768" s="2">
        <f t="shared" si="137"/>
        <v>437125</v>
      </c>
      <c r="P1768" s="19">
        <v>41790</v>
      </c>
      <c r="Q1768" s="2">
        <f t="shared" si="138"/>
        <v>395335</v>
      </c>
      <c r="R1768" s="2">
        <f t="shared" si="139"/>
        <v>-395335</v>
      </c>
    </row>
    <row r="1769" spans="1:18" ht="46.5" customHeight="1" x14ac:dyDescent="0.25">
      <c r="A1769" s="14" t="s">
        <v>2727</v>
      </c>
      <c r="B1769" s="33">
        <v>35268</v>
      </c>
      <c r="C1769" s="3">
        <v>1330003</v>
      </c>
      <c r="D1769" s="4" t="s">
        <v>2728</v>
      </c>
      <c r="E1769" s="27" t="s">
        <v>2733</v>
      </c>
      <c r="F1769" s="3" t="s">
        <v>2734</v>
      </c>
      <c r="G1769" s="2" t="s">
        <v>5680</v>
      </c>
      <c r="H1769" s="2">
        <v>260222</v>
      </c>
      <c r="I1769" s="2">
        <v>0</v>
      </c>
      <c r="J1769" s="2">
        <v>119814</v>
      </c>
      <c r="K1769" s="2">
        <f t="shared" si="140"/>
        <v>380036</v>
      </c>
      <c r="L1769" s="6">
        <v>471478</v>
      </c>
      <c r="M1769" s="5">
        <v>768428</v>
      </c>
      <c r="N1769" s="2">
        <f t="shared" si="136"/>
        <v>1239906</v>
      </c>
      <c r="O1769" s="2">
        <f t="shared" si="137"/>
        <v>859870</v>
      </c>
      <c r="P1769" s="19">
        <v>0</v>
      </c>
      <c r="Q1769" s="2">
        <f t="shared" si="138"/>
        <v>859870</v>
      </c>
      <c r="R1769" s="2">
        <f t="shared" si="139"/>
        <v>-859870</v>
      </c>
    </row>
    <row r="1770" spans="1:18" ht="46.5" customHeight="1" x14ac:dyDescent="0.25">
      <c r="A1770" s="14" t="s">
        <v>2727</v>
      </c>
      <c r="B1770" s="33">
        <v>35243</v>
      </c>
      <c r="C1770" s="3">
        <v>1345129</v>
      </c>
      <c r="D1770" s="4" t="s">
        <v>2728</v>
      </c>
      <c r="E1770" s="27" t="s">
        <v>2738</v>
      </c>
      <c r="F1770" s="3" t="s">
        <v>2739</v>
      </c>
      <c r="G1770" s="2" t="s">
        <v>5680</v>
      </c>
      <c r="H1770" s="2">
        <v>273628</v>
      </c>
      <c r="I1770" s="2">
        <v>451060</v>
      </c>
      <c r="J1770" s="2">
        <v>251706</v>
      </c>
      <c r="K1770" s="2">
        <f t="shared" si="140"/>
        <v>976394</v>
      </c>
      <c r="L1770" s="6">
        <v>508356</v>
      </c>
      <c r="M1770" s="5">
        <v>763789</v>
      </c>
      <c r="N1770" s="2">
        <f t="shared" si="136"/>
        <v>1272145</v>
      </c>
      <c r="O1770" s="2">
        <f t="shared" si="137"/>
        <v>295751</v>
      </c>
      <c r="P1770" s="19">
        <v>48981</v>
      </c>
      <c r="Q1770" s="2">
        <f t="shared" si="138"/>
        <v>246770</v>
      </c>
      <c r="R1770" s="2">
        <f t="shared" si="139"/>
        <v>-246770</v>
      </c>
    </row>
    <row r="1771" spans="1:18" ht="46.5" customHeight="1" x14ac:dyDescent="0.25">
      <c r="A1771" s="14" t="s">
        <v>2727</v>
      </c>
      <c r="B1771" s="33">
        <v>35270</v>
      </c>
      <c r="C1771" s="3">
        <v>1375038</v>
      </c>
      <c r="D1771" s="4" t="s">
        <v>2728</v>
      </c>
      <c r="E1771" s="27" t="s">
        <v>2736</v>
      </c>
      <c r="F1771" s="3" t="s">
        <v>2737</v>
      </c>
      <c r="G1771" s="2" t="s">
        <v>5680</v>
      </c>
      <c r="H1771" s="2">
        <v>259328</v>
      </c>
      <c r="I1771" s="2">
        <v>462672</v>
      </c>
      <c r="J1771" s="2">
        <v>256034</v>
      </c>
      <c r="K1771" s="2">
        <f t="shared" si="140"/>
        <v>978034</v>
      </c>
      <c r="L1771" s="6">
        <v>669835</v>
      </c>
      <c r="M1771" s="5">
        <v>770118</v>
      </c>
      <c r="N1771" s="2">
        <f t="shared" si="136"/>
        <v>1439953</v>
      </c>
      <c r="O1771" s="2">
        <f t="shared" si="137"/>
        <v>461919</v>
      </c>
      <c r="P1771" s="19">
        <v>29617</v>
      </c>
      <c r="Q1771" s="2">
        <f t="shared" si="138"/>
        <v>432302</v>
      </c>
      <c r="R1771" s="2">
        <f t="shared" si="139"/>
        <v>-432302</v>
      </c>
    </row>
    <row r="1772" spans="1:18" ht="46.5" customHeight="1" x14ac:dyDescent="0.25">
      <c r="A1772" s="14" t="s">
        <v>2727</v>
      </c>
      <c r="B1772" s="33">
        <v>35243</v>
      </c>
      <c r="C1772" s="3">
        <v>1432198</v>
      </c>
      <c r="D1772" s="4" t="s">
        <v>2728</v>
      </c>
      <c r="E1772" s="27" t="s">
        <v>2740</v>
      </c>
      <c r="F1772" s="3" t="s">
        <v>2739</v>
      </c>
      <c r="G1772" s="2" t="s">
        <v>5680</v>
      </c>
      <c r="H1772" s="2">
        <v>252723</v>
      </c>
      <c r="I1772" s="2">
        <v>451060</v>
      </c>
      <c r="J1772" s="2">
        <v>251706</v>
      </c>
      <c r="K1772" s="2">
        <f t="shared" si="140"/>
        <v>955489</v>
      </c>
      <c r="L1772" s="6">
        <v>508356</v>
      </c>
      <c r="M1772" s="5">
        <v>763789</v>
      </c>
      <c r="N1772" s="2">
        <f t="shared" si="136"/>
        <v>1272145</v>
      </c>
      <c r="O1772" s="2">
        <f t="shared" si="137"/>
        <v>316656</v>
      </c>
      <c r="P1772" s="19">
        <v>40393</v>
      </c>
      <c r="Q1772" s="2">
        <f t="shared" si="138"/>
        <v>276263</v>
      </c>
      <c r="R1772" s="2">
        <f t="shared" si="139"/>
        <v>-276263</v>
      </c>
    </row>
    <row r="1773" spans="1:18" ht="46.5" customHeight="1" x14ac:dyDescent="0.25">
      <c r="A1773" s="14" t="s">
        <v>2727</v>
      </c>
      <c r="B1773" s="33">
        <v>40063</v>
      </c>
      <c r="C1773" s="3">
        <v>1432385</v>
      </c>
      <c r="D1773" s="4" t="s">
        <v>2728</v>
      </c>
      <c r="E1773" s="27" t="s">
        <v>2754</v>
      </c>
      <c r="F1773" s="3" t="s">
        <v>1261</v>
      </c>
      <c r="G1773" s="2" t="s">
        <v>5670</v>
      </c>
      <c r="H1773" s="2">
        <v>0</v>
      </c>
      <c r="I1773" s="2">
        <v>210207</v>
      </c>
      <c r="J1773" s="2">
        <v>123232</v>
      </c>
      <c r="K1773" s="2">
        <f t="shared" si="140"/>
        <v>333439</v>
      </c>
      <c r="L1773" s="6">
        <v>85269</v>
      </c>
      <c r="M1773" s="5">
        <v>362456</v>
      </c>
      <c r="N1773" s="2">
        <f t="shared" si="136"/>
        <v>447725</v>
      </c>
      <c r="O1773" s="2">
        <f t="shared" si="137"/>
        <v>114286</v>
      </c>
      <c r="P1773" s="19">
        <v>35503</v>
      </c>
      <c r="Q1773" s="2">
        <f t="shared" si="138"/>
        <v>78783</v>
      </c>
      <c r="R1773" s="2">
        <f t="shared" si="139"/>
        <v>-78783</v>
      </c>
    </row>
    <row r="1774" spans="1:18" ht="46.5" customHeight="1" x14ac:dyDescent="0.25">
      <c r="A1774" s="14" t="s">
        <v>2727</v>
      </c>
      <c r="B1774" s="33">
        <v>35294</v>
      </c>
      <c r="C1774" s="3">
        <v>1432470</v>
      </c>
      <c r="D1774" s="4" t="s">
        <v>2728</v>
      </c>
      <c r="E1774" s="27" t="s">
        <v>2741</v>
      </c>
      <c r="F1774" s="3" t="s">
        <v>2737</v>
      </c>
      <c r="G1774" s="2" t="s">
        <v>5680</v>
      </c>
      <c r="H1774" s="2">
        <v>259285</v>
      </c>
      <c r="I1774" s="2">
        <v>461747</v>
      </c>
      <c r="J1774" s="2">
        <v>256034</v>
      </c>
      <c r="K1774" s="2">
        <f t="shared" si="140"/>
        <v>977066</v>
      </c>
      <c r="L1774" s="6">
        <v>623446</v>
      </c>
      <c r="M1774" s="5">
        <v>768428</v>
      </c>
      <c r="N1774" s="2">
        <f t="shared" si="136"/>
        <v>1391874</v>
      </c>
      <c r="O1774" s="2">
        <f t="shared" si="137"/>
        <v>414808</v>
      </c>
      <c r="P1774" s="19">
        <v>71912</v>
      </c>
      <c r="Q1774" s="2">
        <f t="shared" si="138"/>
        <v>342896</v>
      </c>
      <c r="R1774" s="2">
        <f t="shared" si="139"/>
        <v>-342896</v>
      </c>
    </row>
    <row r="1775" spans="1:18" ht="46.5" customHeight="1" x14ac:dyDescent="0.25">
      <c r="A1775" s="14" t="s">
        <v>2727</v>
      </c>
      <c r="B1775" s="33">
        <v>35712</v>
      </c>
      <c r="C1775" s="3">
        <v>1433364</v>
      </c>
      <c r="D1775" s="4" t="s">
        <v>2728</v>
      </c>
      <c r="E1775" s="27" t="s">
        <v>2744</v>
      </c>
      <c r="F1775" s="3" t="s">
        <v>2745</v>
      </c>
      <c r="G1775" s="2" t="s">
        <v>5680</v>
      </c>
      <c r="H1775" s="2">
        <v>305672</v>
      </c>
      <c r="I1775" s="2">
        <v>446877</v>
      </c>
      <c r="J1775" s="2">
        <v>257961</v>
      </c>
      <c r="K1775" s="2">
        <f t="shared" si="140"/>
        <v>1010510</v>
      </c>
      <c r="L1775" s="6">
        <v>544149</v>
      </c>
      <c r="M1775" s="5">
        <v>733299</v>
      </c>
      <c r="N1775" s="2">
        <f t="shared" si="136"/>
        <v>1277448</v>
      </c>
      <c r="O1775" s="2">
        <f t="shared" si="137"/>
        <v>266938</v>
      </c>
      <c r="P1775" s="19">
        <v>108802</v>
      </c>
      <c r="Q1775" s="2">
        <f t="shared" si="138"/>
        <v>158136</v>
      </c>
      <c r="R1775" s="2">
        <f t="shared" si="139"/>
        <v>-158136</v>
      </c>
    </row>
    <row r="1776" spans="1:18" ht="46.5" customHeight="1" x14ac:dyDescent="0.25">
      <c r="A1776" s="14" t="s">
        <v>2727</v>
      </c>
      <c r="B1776" s="33">
        <v>40087</v>
      </c>
      <c r="C1776" s="3">
        <v>1921662</v>
      </c>
      <c r="D1776" s="4" t="s">
        <v>2728</v>
      </c>
      <c r="E1776" s="27" t="s">
        <v>2752</v>
      </c>
      <c r="F1776" s="3" t="s">
        <v>1259</v>
      </c>
      <c r="G1776" s="2" t="s">
        <v>5670</v>
      </c>
      <c r="H1776" s="2">
        <v>0</v>
      </c>
      <c r="I1776" s="2">
        <v>217491</v>
      </c>
      <c r="J1776" s="2">
        <v>131652</v>
      </c>
      <c r="K1776" s="2">
        <f t="shared" si="140"/>
        <v>349143</v>
      </c>
      <c r="L1776" s="11"/>
      <c r="M1776" s="5">
        <v>371019</v>
      </c>
      <c r="N1776" s="2">
        <f t="shared" si="136"/>
        <v>371019</v>
      </c>
      <c r="O1776" s="2">
        <f t="shared" si="137"/>
        <v>21876</v>
      </c>
      <c r="P1776" s="19">
        <v>28987</v>
      </c>
      <c r="Q1776" s="2">
        <f t="shared" si="138"/>
        <v>-7111</v>
      </c>
      <c r="R1776" s="2">
        <f t="shared" si="139"/>
        <v>7111</v>
      </c>
    </row>
    <row r="1777" spans="1:18" ht="46.5" customHeight="1" x14ac:dyDescent="0.25">
      <c r="A1777" s="14" t="s">
        <v>2727</v>
      </c>
      <c r="B1777" s="33">
        <v>40068</v>
      </c>
      <c r="C1777" s="3">
        <v>1953486</v>
      </c>
      <c r="D1777" s="4" t="s">
        <v>2728</v>
      </c>
      <c r="E1777" s="27" t="s">
        <v>2753</v>
      </c>
      <c r="F1777" s="3" t="s">
        <v>2751</v>
      </c>
      <c r="G1777" s="2" t="s">
        <v>5670</v>
      </c>
      <c r="H1777" s="2">
        <v>0</v>
      </c>
      <c r="I1777" s="2">
        <v>210206</v>
      </c>
      <c r="J1777" s="2">
        <v>123232</v>
      </c>
      <c r="K1777" s="2">
        <f t="shared" si="140"/>
        <v>333438</v>
      </c>
      <c r="L1777" s="6">
        <v>34782</v>
      </c>
      <c r="M1777" s="5">
        <v>362456</v>
      </c>
      <c r="N1777" s="2">
        <f t="shared" si="136"/>
        <v>397238</v>
      </c>
      <c r="O1777" s="2">
        <f t="shared" si="137"/>
        <v>63800</v>
      </c>
      <c r="P1777" s="19">
        <v>34782</v>
      </c>
      <c r="Q1777" s="2">
        <f t="shared" si="138"/>
        <v>29018</v>
      </c>
      <c r="R1777" s="2">
        <f t="shared" si="139"/>
        <v>-29018</v>
      </c>
    </row>
    <row r="1778" spans="1:18" ht="46.5" customHeight="1" x14ac:dyDescent="0.25">
      <c r="A1778" s="14" t="s">
        <v>2727</v>
      </c>
      <c r="B1778" s="33">
        <v>38915</v>
      </c>
      <c r="C1778" s="3">
        <v>1960376</v>
      </c>
      <c r="D1778" s="4" t="s">
        <v>2728</v>
      </c>
      <c r="E1778" s="27" t="s">
        <v>2746</v>
      </c>
      <c r="F1778" s="3" t="s">
        <v>1254</v>
      </c>
      <c r="G1778" s="2" t="s">
        <v>5670</v>
      </c>
      <c r="H1778" s="2">
        <v>0</v>
      </c>
      <c r="I1778" s="2">
        <v>237014</v>
      </c>
      <c r="J1778" s="2">
        <v>143498</v>
      </c>
      <c r="K1778" s="2">
        <f t="shared" si="140"/>
        <v>380512</v>
      </c>
      <c r="L1778" s="6">
        <v>125248</v>
      </c>
      <c r="M1778" s="5">
        <v>404273</v>
      </c>
      <c r="N1778" s="2">
        <f t="shared" si="136"/>
        <v>529521</v>
      </c>
      <c r="O1778" s="2">
        <f t="shared" si="137"/>
        <v>149009</v>
      </c>
      <c r="P1778" s="19">
        <v>125248</v>
      </c>
      <c r="Q1778" s="2">
        <f t="shared" si="138"/>
        <v>23761</v>
      </c>
      <c r="R1778" s="2">
        <f t="shared" si="139"/>
        <v>-23761</v>
      </c>
    </row>
    <row r="1779" spans="1:18" ht="46.5" customHeight="1" x14ac:dyDescent="0.25">
      <c r="A1779" s="14" t="s">
        <v>2727</v>
      </c>
      <c r="B1779" s="33">
        <v>39486</v>
      </c>
      <c r="C1779" s="3">
        <v>2290397</v>
      </c>
      <c r="D1779" s="4" t="s">
        <v>2728</v>
      </c>
      <c r="E1779" s="4" t="s">
        <v>2749</v>
      </c>
      <c r="F1779" s="3" t="s">
        <v>1265</v>
      </c>
      <c r="G1779" s="2" t="s">
        <v>5670</v>
      </c>
      <c r="H1779" s="2">
        <v>0</v>
      </c>
      <c r="I1779" s="2">
        <v>308633</v>
      </c>
      <c r="J1779" s="2">
        <v>196272</v>
      </c>
      <c r="K1779" s="2">
        <f t="shared" si="140"/>
        <v>504905</v>
      </c>
      <c r="L1779" s="11">
        <v>125340</v>
      </c>
      <c r="M1779" s="5">
        <v>468480</v>
      </c>
      <c r="N1779" s="2">
        <f t="shared" si="136"/>
        <v>593820</v>
      </c>
      <c r="O1779" s="2">
        <f t="shared" si="137"/>
        <v>88915</v>
      </c>
      <c r="P1779" s="5">
        <v>120918</v>
      </c>
      <c r="Q1779" s="2">
        <f t="shared" si="138"/>
        <v>-32003</v>
      </c>
      <c r="R1779" s="2">
        <f t="shared" si="139"/>
        <v>32003</v>
      </c>
    </row>
    <row r="1780" spans="1:18" ht="46.5" customHeight="1" x14ac:dyDescent="0.25">
      <c r="A1780" s="14" t="s">
        <v>2727</v>
      </c>
      <c r="B1780" s="33">
        <v>39486</v>
      </c>
      <c r="C1780" s="3">
        <v>2290399</v>
      </c>
      <c r="D1780" s="4" t="s">
        <v>2728</v>
      </c>
      <c r="E1780" s="4" t="s">
        <v>2748</v>
      </c>
      <c r="F1780" s="3" t="s">
        <v>1265</v>
      </c>
      <c r="G1780" s="2" t="s">
        <v>5670</v>
      </c>
      <c r="H1780" s="2">
        <v>0</v>
      </c>
      <c r="I1780" s="2">
        <v>222508</v>
      </c>
      <c r="J1780" s="2">
        <v>128165</v>
      </c>
      <c r="K1780" s="2">
        <f t="shared" si="140"/>
        <v>350673</v>
      </c>
      <c r="L1780" s="11">
        <v>128779</v>
      </c>
      <c r="M1780" s="5">
        <v>381933</v>
      </c>
      <c r="N1780" s="2">
        <f t="shared" si="136"/>
        <v>510712</v>
      </c>
      <c r="O1780" s="2">
        <f t="shared" si="137"/>
        <v>160039</v>
      </c>
      <c r="P1780" s="5">
        <v>128779</v>
      </c>
      <c r="Q1780" s="2">
        <f t="shared" si="138"/>
        <v>31260</v>
      </c>
      <c r="R1780" s="2">
        <f t="shared" si="139"/>
        <v>-31260</v>
      </c>
    </row>
    <row r="1781" spans="1:18" ht="46.5" customHeight="1" x14ac:dyDescent="0.25">
      <c r="A1781" s="14" t="s">
        <v>2727</v>
      </c>
      <c r="B1781" s="33">
        <v>39469</v>
      </c>
      <c r="C1781" s="3">
        <v>2293195</v>
      </c>
      <c r="D1781" s="4" t="s">
        <v>2728</v>
      </c>
      <c r="E1781" s="4" t="s">
        <v>2747</v>
      </c>
      <c r="F1781" s="3" t="s">
        <v>2080</v>
      </c>
      <c r="G1781" s="2" t="s">
        <v>5670</v>
      </c>
      <c r="H1781" s="2">
        <v>0</v>
      </c>
      <c r="I1781" s="2">
        <v>38937</v>
      </c>
      <c r="J1781" s="2">
        <v>103398</v>
      </c>
      <c r="K1781" s="2">
        <f t="shared" si="140"/>
        <v>142335</v>
      </c>
      <c r="L1781" s="11">
        <v>130684</v>
      </c>
      <c r="M1781" s="5">
        <v>212151</v>
      </c>
      <c r="N1781" s="2">
        <f t="shared" si="136"/>
        <v>342835</v>
      </c>
      <c r="O1781" s="2">
        <f t="shared" si="137"/>
        <v>200500</v>
      </c>
      <c r="P1781" s="5">
        <v>130684</v>
      </c>
      <c r="Q1781" s="2">
        <f t="shared" si="138"/>
        <v>69816</v>
      </c>
      <c r="R1781" s="2">
        <f t="shared" si="139"/>
        <v>-69816</v>
      </c>
    </row>
    <row r="1782" spans="1:18" ht="46.5" customHeight="1" x14ac:dyDescent="0.25">
      <c r="A1782" s="14" t="s">
        <v>2727</v>
      </c>
      <c r="B1782" s="33">
        <v>40061</v>
      </c>
      <c r="C1782" s="3">
        <v>2294534</v>
      </c>
      <c r="D1782" s="4" t="s">
        <v>2728</v>
      </c>
      <c r="E1782" s="4" t="s">
        <v>2755</v>
      </c>
      <c r="F1782" s="3" t="s">
        <v>2080</v>
      </c>
      <c r="G1782" s="2" t="s">
        <v>5670</v>
      </c>
      <c r="H1782" s="2">
        <v>0</v>
      </c>
      <c r="I1782" s="2">
        <v>210206</v>
      </c>
      <c r="J1782" s="2">
        <v>123232</v>
      </c>
      <c r="K1782" s="2">
        <f t="shared" si="140"/>
        <v>333438</v>
      </c>
      <c r="L1782" s="11"/>
      <c r="M1782" s="5">
        <v>362456</v>
      </c>
      <c r="N1782" s="2">
        <f t="shared" si="136"/>
        <v>362456</v>
      </c>
      <c r="O1782" s="2">
        <f t="shared" si="137"/>
        <v>29018</v>
      </c>
      <c r="P1782" s="5">
        <v>36744</v>
      </c>
      <c r="Q1782" s="2">
        <f t="shared" si="138"/>
        <v>-7726</v>
      </c>
      <c r="R1782" s="2">
        <f t="shared" si="139"/>
        <v>7726</v>
      </c>
    </row>
    <row r="1783" spans="1:18" ht="46.5" customHeight="1" x14ac:dyDescent="0.25">
      <c r="A1783" s="14" t="s">
        <v>2727</v>
      </c>
      <c r="B1783" s="33">
        <v>40061</v>
      </c>
      <c r="C1783" s="3">
        <v>2294824</v>
      </c>
      <c r="D1783" s="4" t="s">
        <v>2728</v>
      </c>
      <c r="E1783" s="4" t="s">
        <v>2750</v>
      </c>
      <c r="F1783" s="3" t="s">
        <v>2751</v>
      </c>
      <c r="G1783" s="2" t="s">
        <v>5670</v>
      </c>
      <c r="H1783" s="2">
        <v>0</v>
      </c>
      <c r="I1783" s="2">
        <v>210206</v>
      </c>
      <c r="J1783" s="2">
        <v>123232</v>
      </c>
      <c r="K1783" s="2">
        <f t="shared" si="140"/>
        <v>333438</v>
      </c>
      <c r="L1783" s="11"/>
      <c r="M1783" s="5">
        <v>362456</v>
      </c>
      <c r="N1783" s="2">
        <f t="shared" si="136"/>
        <v>362456</v>
      </c>
      <c r="O1783" s="2">
        <f t="shared" si="137"/>
        <v>29018</v>
      </c>
      <c r="P1783" s="5">
        <v>36512</v>
      </c>
      <c r="Q1783" s="2">
        <f t="shared" si="138"/>
        <v>-7494</v>
      </c>
      <c r="R1783" s="2">
        <f t="shared" si="139"/>
        <v>7494</v>
      </c>
    </row>
    <row r="1784" spans="1:18" ht="46.5" customHeight="1" x14ac:dyDescent="0.25">
      <c r="A1784" s="14" t="s">
        <v>2727</v>
      </c>
      <c r="B1784" s="33">
        <v>40361</v>
      </c>
      <c r="C1784" s="3">
        <v>2295541</v>
      </c>
      <c r="D1784" s="4" t="s">
        <v>2728</v>
      </c>
      <c r="E1784" s="4" t="s">
        <v>2756</v>
      </c>
      <c r="F1784" s="3" t="s">
        <v>544</v>
      </c>
      <c r="G1784" s="2" t="s">
        <v>5670</v>
      </c>
      <c r="H1784" s="2">
        <v>0</v>
      </c>
      <c r="I1784" s="2">
        <v>70128</v>
      </c>
      <c r="J1784" s="2">
        <v>128343</v>
      </c>
      <c r="K1784" s="2">
        <f t="shared" si="140"/>
        <v>198471</v>
      </c>
      <c r="L1784" s="11"/>
      <c r="M1784" s="5">
        <v>222564</v>
      </c>
      <c r="N1784" s="2">
        <f t="shared" si="136"/>
        <v>222564</v>
      </c>
      <c r="O1784" s="2">
        <f t="shared" si="137"/>
        <v>24093</v>
      </c>
      <c r="P1784" s="5">
        <v>0</v>
      </c>
      <c r="Q1784" s="2">
        <f t="shared" si="138"/>
        <v>24093</v>
      </c>
      <c r="R1784" s="2">
        <f t="shared" si="139"/>
        <v>-24093</v>
      </c>
    </row>
    <row r="1785" spans="1:18" ht="46.5" customHeight="1" x14ac:dyDescent="0.25">
      <c r="A1785" s="14" t="s">
        <v>2757</v>
      </c>
      <c r="B1785" s="33">
        <v>33966</v>
      </c>
      <c r="C1785" s="3">
        <v>1199306</v>
      </c>
      <c r="D1785" s="4" t="s">
        <v>2758</v>
      </c>
      <c r="E1785" s="4" t="s">
        <v>2759</v>
      </c>
      <c r="F1785" s="3" t="s">
        <v>2760</v>
      </c>
      <c r="G1785" s="2" t="s">
        <v>5680</v>
      </c>
      <c r="H1785" s="2">
        <v>690674</v>
      </c>
      <c r="I1785" s="2">
        <v>719288</v>
      </c>
      <c r="J1785" s="2">
        <v>323183</v>
      </c>
      <c r="K1785" s="2">
        <f t="shared" si="140"/>
        <v>1733145</v>
      </c>
      <c r="L1785" s="6">
        <v>692199</v>
      </c>
      <c r="M1785" s="5">
        <v>871809</v>
      </c>
      <c r="N1785" s="2">
        <f t="shared" si="136"/>
        <v>1564008</v>
      </c>
      <c r="O1785" s="2">
        <f t="shared" si="137"/>
        <v>-169137</v>
      </c>
      <c r="P1785" s="5">
        <v>0</v>
      </c>
      <c r="Q1785" s="2">
        <f t="shared" si="138"/>
        <v>-169137</v>
      </c>
      <c r="R1785" s="2">
        <f t="shared" si="139"/>
        <v>169137</v>
      </c>
    </row>
    <row r="1786" spans="1:18" ht="46.5" customHeight="1" x14ac:dyDescent="0.25">
      <c r="A1786" s="14" t="s">
        <v>2757</v>
      </c>
      <c r="B1786" s="33">
        <v>40361</v>
      </c>
      <c r="C1786" s="3">
        <v>2405052</v>
      </c>
      <c r="D1786" s="4" t="s">
        <v>2758</v>
      </c>
      <c r="E1786" s="4" t="s">
        <v>2761</v>
      </c>
      <c r="F1786" s="3" t="s">
        <v>9</v>
      </c>
      <c r="G1786" s="2" t="s">
        <v>5670</v>
      </c>
      <c r="H1786" s="2">
        <v>0</v>
      </c>
      <c r="I1786" s="2">
        <v>143245</v>
      </c>
      <c r="J1786" s="2">
        <v>94442</v>
      </c>
      <c r="K1786" s="2">
        <f t="shared" si="140"/>
        <v>237687</v>
      </c>
      <c r="L1786" s="11"/>
      <c r="M1786" s="5">
        <v>294248</v>
      </c>
      <c r="N1786" s="2">
        <f t="shared" si="136"/>
        <v>294248</v>
      </c>
      <c r="O1786" s="2">
        <f t="shared" si="137"/>
        <v>56561</v>
      </c>
      <c r="P1786" s="5">
        <v>0</v>
      </c>
      <c r="Q1786" s="2">
        <f t="shared" si="138"/>
        <v>56561</v>
      </c>
      <c r="R1786" s="2">
        <f t="shared" si="139"/>
        <v>-56561</v>
      </c>
    </row>
    <row r="1787" spans="1:18" ht="46.5" customHeight="1" x14ac:dyDescent="0.25">
      <c r="A1787" s="14" t="s">
        <v>2757</v>
      </c>
      <c r="B1787" s="33">
        <v>40367</v>
      </c>
      <c r="C1787" s="3">
        <v>2405690</v>
      </c>
      <c r="D1787" s="4" t="s">
        <v>2758</v>
      </c>
      <c r="E1787" s="4" t="s">
        <v>2762</v>
      </c>
      <c r="F1787" s="3" t="s">
        <v>544</v>
      </c>
      <c r="G1787" s="2" t="s">
        <v>5670</v>
      </c>
      <c r="H1787" s="2">
        <v>0</v>
      </c>
      <c r="I1787" s="2">
        <v>208583</v>
      </c>
      <c r="J1787" s="2">
        <v>108049</v>
      </c>
      <c r="K1787" s="2">
        <f t="shared" si="140"/>
        <v>316632</v>
      </c>
      <c r="L1787" s="11"/>
      <c r="M1787" s="5">
        <v>347526</v>
      </c>
      <c r="N1787" s="2">
        <f t="shared" si="136"/>
        <v>347526</v>
      </c>
      <c r="O1787" s="2">
        <f t="shared" si="137"/>
        <v>30894</v>
      </c>
      <c r="P1787" s="5">
        <v>0</v>
      </c>
      <c r="Q1787" s="2">
        <f t="shared" si="138"/>
        <v>30894</v>
      </c>
      <c r="R1787" s="2">
        <f t="shared" si="139"/>
        <v>-30894</v>
      </c>
    </row>
    <row r="1788" spans="1:18" ht="46.5" customHeight="1" x14ac:dyDescent="0.25">
      <c r="A1788" s="14" t="s">
        <v>2763</v>
      </c>
      <c r="B1788" s="33">
        <v>40358</v>
      </c>
      <c r="C1788" s="3">
        <v>1680154</v>
      </c>
      <c r="D1788" s="4" t="s">
        <v>2764</v>
      </c>
      <c r="E1788" s="4" t="s">
        <v>2767</v>
      </c>
      <c r="F1788" s="3" t="s">
        <v>2768</v>
      </c>
      <c r="G1788" s="2" t="s">
        <v>5670</v>
      </c>
      <c r="H1788" s="2">
        <v>0</v>
      </c>
      <c r="I1788" s="2">
        <v>210945</v>
      </c>
      <c r="J1788" s="2">
        <v>94295</v>
      </c>
      <c r="K1788" s="2">
        <f t="shared" si="140"/>
        <v>305240</v>
      </c>
      <c r="L1788" s="11"/>
      <c r="M1788" s="5">
        <v>362795</v>
      </c>
      <c r="N1788" s="2">
        <f t="shared" si="136"/>
        <v>362795</v>
      </c>
      <c r="O1788" s="2">
        <f t="shared" si="137"/>
        <v>57555</v>
      </c>
      <c r="P1788" s="5">
        <v>0</v>
      </c>
      <c r="Q1788" s="2">
        <f t="shared" si="138"/>
        <v>57555</v>
      </c>
      <c r="R1788" s="2">
        <f t="shared" si="139"/>
        <v>-57555</v>
      </c>
    </row>
    <row r="1789" spans="1:18" ht="46.5" customHeight="1" x14ac:dyDescent="0.25">
      <c r="A1789" s="14" t="s">
        <v>2763</v>
      </c>
      <c r="B1789" s="33">
        <v>40360</v>
      </c>
      <c r="C1789" s="3">
        <v>2226670</v>
      </c>
      <c r="D1789" s="4" t="s">
        <v>2764</v>
      </c>
      <c r="E1789" s="4" t="s">
        <v>2770</v>
      </c>
      <c r="F1789" s="3" t="s">
        <v>74</v>
      </c>
      <c r="G1789" s="2" t="s">
        <v>5670</v>
      </c>
      <c r="H1789" s="2">
        <v>0</v>
      </c>
      <c r="I1789" s="2">
        <v>223744</v>
      </c>
      <c r="J1789" s="2">
        <v>130240</v>
      </c>
      <c r="K1789" s="2">
        <f t="shared" si="140"/>
        <v>353984</v>
      </c>
      <c r="L1789" s="11"/>
      <c r="M1789" s="5">
        <v>370368</v>
      </c>
      <c r="N1789" s="2">
        <f t="shared" si="136"/>
        <v>370368</v>
      </c>
      <c r="O1789" s="2">
        <f t="shared" si="137"/>
        <v>16384</v>
      </c>
      <c r="P1789" s="5">
        <v>0</v>
      </c>
      <c r="Q1789" s="2">
        <f t="shared" si="138"/>
        <v>16384</v>
      </c>
      <c r="R1789" s="2">
        <f t="shared" si="139"/>
        <v>-16384</v>
      </c>
    </row>
    <row r="1790" spans="1:18" ht="46.5" customHeight="1" x14ac:dyDescent="0.25">
      <c r="A1790" s="14" t="s">
        <v>2763</v>
      </c>
      <c r="B1790" s="33">
        <v>40059</v>
      </c>
      <c r="C1790" s="3">
        <v>2307347</v>
      </c>
      <c r="D1790" s="4" t="s">
        <v>2764</v>
      </c>
      <c r="E1790" s="4" t="s">
        <v>2766</v>
      </c>
      <c r="F1790" s="3" t="s">
        <v>112</v>
      </c>
      <c r="G1790" s="2" t="s">
        <v>5670</v>
      </c>
      <c r="H1790" s="2">
        <v>0</v>
      </c>
      <c r="I1790" s="2">
        <v>210207</v>
      </c>
      <c r="J1790" s="2">
        <v>99466</v>
      </c>
      <c r="K1790" s="2">
        <f t="shared" si="140"/>
        <v>309673</v>
      </c>
      <c r="L1790" s="11">
        <v>43737</v>
      </c>
      <c r="M1790" s="5">
        <v>366917</v>
      </c>
      <c r="N1790" s="2">
        <f t="shared" si="136"/>
        <v>410654</v>
      </c>
      <c r="O1790" s="2">
        <f t="shared" si="137"/>
        <v>100981</v>
      </c>
      <c r="P1790" s="5">
        <v>30816</v>
      </c>
      <c r="Q1790" s="2">
        <f t="shared" si="138"/>
        <v>70165</v>
      </c>
      <c r="R1790" s="2">
        <f t="shared" si="139"/>
        <v>-70165</v>
      </c>
    </row>
    <row r="1791" spans="1:18" ht="46.5" customHeight="1" x14ac:dyDescent="0.25">
      <c r="A1791" s="14" t="s">
        <v>2763</v>
      </c>
      <c r="B1791" s="33">
        <v>40061</v>
      </c>
      <c r="C1791" s="3">
        <v>2307354</v>
      </c>
      <c r="D1791" s="4" t="s">
        <v>2764</v>
      </c>
      <c r="E1791" s="4" t="s">
        <v>2765</v>
      </c>
      <c r="F1791" s="3" t="s">
        <v>112</v>
      </c>
      <c r="G1791" s="2" t="s">
        <v>5670</v>
      </c>
      <c r="H1791" s="2">
        <v>0</v>
      </c>
      <c r="I1791" s="2">
        <v>291531</v>
      </c>
      <c r="J1791" s="2">
        <v>118413</v>
      </c>
      <c r="K1791" s="2">
        <f t="shared" si="140"/>
        <v>409944</v>
      </c>
      <c r="L1791" s="11">
        <v>43737</v>
      </c>
      <c r="M1791" s="5">
        <v>444091</v>
      </c>
      <c r="N1791" s="2">
        <f t="shared" si="136"/>
        <v>487828</v>
      </c>
      <c r="O1791" s="2">
        <f t="shared" si="137"/>
        <v>77884</v>
      </c>
      <c r="P1791" s="5">
        <v>30816</v>
      </c>
      <c r="Q1791" s="2">
        <f t="shared" si="138"/>
        <v>47068</v>
      </c>
      <c r="R1791" s="2">
        <f t="shared" si="139"/>
        <v>-47068</v>
      </c>
    </row>
    <row r="1792" spans="1:18" ht="46.5" customHeight="1" x14ac:dyDescent="0.25">
      <c r="A1792" s="14" t="s">
        <v>2763</v>
      </c>
      <c r="B1792" s="33">
        <v>40081</v>
      </c>
      <c r="C1792" s="3">
        <v>2307507</v>
      </c>
      <c r="D1792" s="4" t="s">
        <v>2764</v>
      </c>
      <c r="E1792" s="4" t="s">
        <v>2771</v>
      </c>
      <c r="F1792" s="3" t="s">
        <v>112</v>
      </c>
      <c r="G1792" s="2" t="s">
        <v>5670</v>
      </c>
      <c r="H1792" s="2">
        <v>0</v>
      </c>
      <c r="I1792" s="2">
        <v>248274</v>
      </c>
      <c r="J1792" s="2">
        <v>112043</v>
      </c>
      <c r="K1792" s="2">
        <f t="shared" si="140"/>
        <v>360317</v>
      </c>
      <c r="L1792" s="11">
        <v>43743</v>
      </c>
      <c r="M1792" s="5">
        <v>413607</v>
      </c>
      <c r="N1792" s="2">
        <f t="shared" si="136"/>
        <v>457350</v>
      </c>
      <c r="O1792" s="2">
        <f t="shared" si="137"/>
        <v>97033</v>
      </c>
      <c r="P1792" s="5">
        <v>30816</v>
      </c>
      <c r="Q1792" s="2">
        <f t="shared" si="138"/>
        <v>66217</v>
      </c>
      <c r="R1792" s="2">
        <f t="shared" si="139"/>
        <v>-66217</v>
      </c>
    </row>
    <row r="1793" spans="1:18" ht="46.5" customHeight="1" x14ac:dyDescent="0.25">
      <c r="A1793" s="14" t="s">
        <v>2763</v>
      </c>
      <c r="B1793" s="33">
        <v>40063</v>
      </c>
      <c r="C1793" s="3">
        <v>2440445</v>
      </c>
      <c r="D1793" s="4" t="s">
        <v>2764</v>
      </c>
      <c r="E1793" s="4" t="s">
        <v>2769</v>
      </c>
      <c r="F1793" s="3" t="s">
        <v>112</v>
      </c>
      <c r="G1793" s="2" t="s">
        <v>5670</v>
      </c>
      <c r="H1793" s="2">
        <v>0</v>
      </c>
      <c r="I1793" s="2">
        <v>210668</v>
      </c>
      <c r="J1793" s="2">
        <v>99466</v>
      </c>
      <c r="K1793" s="2">
        <f t="shared" si="140"/>
        <v>310134</v>
      </c>
      <c r="L1793" s="11">
        <v>43737</v>
      </c>
      <c r="M1793" s="5">
        <v>366917</v>
      </c>
      <c r="N1793" s="2">
        <f t="shared" si="136"/>
        <v>410654</v>
      </c>
      <c r="O1793" s="2">
        <f t="shared" si="137"/>
        <v>100520</v>
      </c>
      <c r="P1793" s="5">
        <v>28228</v>
      </c>
      <c r="Q1793" s="2">
        <f t="shared" si="138"/>
        <v>72292</v>
      </c>
      <c r="R1793" s="2">
        <f t="shared" si="139"/>
        <v>-72292</v>
      </c>
    </row>
    <row r="1794" spans="1:18" ht="46.5" customHeight="1" x14ac:dyDescent="0.25">
      <c r="A1794" s="14" t="s">
        <v>788</v>
      </c>
      <c r="B1794" s="37">
        <v>31336</v>
      </c>
      <c r="C1794" s="2">
        <v>1077264</v>
      </c>
      <c r="D1794" s="4" t="s">
        <v>789</v>
      </c>
      <c r="E1794" s="2" t="s">
        <v>837</v>
      </c>
      <c r="F1794" s="2" t="s">
        <v>99</v>
      </c>
      <c r="G1794" s="2" t="s">
        <v>5680</v>
      </c>
      <c r="H1794" s="2">
        <v>647541</v>
      </c>
      <c r="I1794" s="2">
        <v>513747</v>
      </c>
      <c r="J1794" s="2">
        <v>256614</v>
      </c>
      <c r="K1794" s="2">
        <f t="shared" si="140"/>
        <v>1417902</v>
      </c>
      <c r="L1794" s="6">
        <v>759917</v>
      </c>
      <c r="M1794" s="2">
        <v>865092</v>
      </c>
      <c r="N1794" s="2">
        <f t="shared" si="136"/>
        <v>1625009</v>
      </c>
      <c r="O1794" s="2">
        <f t="shared" si="137"/>
        <v>207107</v>
      </c>
      <c r="P1794" s="2">
        <v>0</v>
      </c>
      <c r="Q1794" s="2">
        <f t="shared" si="138"/>
        <v>207107</v>
      </c>
      <c r="R1794" s="2">
        <f t="shared" si="139"/>
        <v>-207107</v>
      </c>
    </row>
    <row r="1795" spans="1:18" ht="46.5" customHeight="1" x14ac:dyDescent="0.25">
      <c r="A1795" s="14" t="s">
        <v>788</v>
      </c>
      <c r="B1795" s="37">
        <v>33885</v>
      </c>
      <c r="C1795" s="2">
        <v>1078570</v>
      </c>
      <c r="D1795" s="4" t="s">
        <v>789</v>
      </c>
      <c r="E1795" s="2" t="s">
        <v>794</v>
      </c>
      <c r="F1795" s="2" t="s">
        <v>99</v>
      </c>
      <c r="G1795" s="2" t="s">
        <v>5680</v>
      </c>
      <c r="H1795" s="2">
        <v>682841</v>
      </c>
      <c r="I1795" s="2">
        <v>489016</v>
      </c>
      <c r="J1795" s="2">
        <v>221197</v>
      </c>
      <c r="K1795" s="2">
        <f t="shared" si="140"/>
        <v>1393054</v>
      </c>
      <c r="L1795" s="6">
        <v>706490</v>
      </c>
      <c r="M1795" s="2">
        <v>811610</v>
      </c>
      <c r="N1795" s="2">
        <f t="shared" si="136"/>
        <v>1518100</v>
      </c>
      <c r="O1795" s="2">
        <f t="shared" si="137"/>
        <v>125046</v>
      </c>
      <c r="P1795" s="2">
        <v>0</v>
      </c>
      <c r="Q1795" s="2">
        <f t="shared" si="138"/>
        <v>125046</v>
      </c>
      <c r="R1795" s="2">
        <f t="shared" si="139"/>
        <v>-125046</v>
      </c>
    </row>
    <row r="1796" spans="1:18" ht="46.5" customHeight="1" x14ac:dyDescent="0.25">
      <c r="A1796" s="14" t="s">
        <v>788</v>
      </c>
      <c r="B1796" s="37">
        <v>31289</v>
      </c>
      <c r="C1796" s="2">
        <v>1091877</v>
      </c>
      <c r="D1796" s="4" t="s">
        <v>789</v>
      </c>
      <c r="E1796" s="2" t="s">
        <v>842</v>
      </c>
      <c r="F1796" s="2" t="s">
        <v>99</v>
      </c>
      <c r="G1796" s="2" t="s">
        <v>5680</v>
      </c>
      <c r="H1796" s="2">
        <v>647541</v>
      </c>
      <c r="I1796" s="2">
        <v>513747</v>
      </c>
      <c r="J1796" s="2">
        <v>251008</v>
      </c>
      <c r="K1796" s="2">
        <f t="shared" si="140"/>
        <v>1412296</v>
      </c>
      <c r="L1796" s="5"/>
      <c r="M1796" s="2">
        <v>856392</v>
      </c>
      <c r="N1796" s="2">
        <f t="shared" si="136"/>
        <v>856392</v>
      </c>
      <c r="O1796" s="2">
        <f t="shared" si="137"/>
        <v>-555904</v>
      </c>
      <c r="P1796" s="2">
        <v>0</v>
      </c>
      <c r="Q1796" s="2">
        <f t="shared" si="138"/>
        <v>-555904</v>
      </c>
      <c r="R1796" s="2">
        <f t="shared" si="139"/>
        <v>555904</v>
      </c>
    </row>
    <row r="1797" spans="1:18" ht="46.5" customHeight="1" x14ac:dyDescent="0.25">
      <c r="A1797" s="14" t="s">
        <v>788</v>
      </c>
      <c r="B1797" s="37">
        <v>33830</v>
      </c>
      <c r="C1797" s="2">
        <v>1131997</v>
      </c>
      <c r="D1797" s="4" t="s">
        <v>789</v>
      </c>
      <c r="E1797" s="2" t="s">
        <v>843</v>
      </c>
      <c r="F1797" s="2" t="s">
        <v>99</v>
      </c>
      <c r="G1797" s="2" t="s">
        <v>5680</v>
      </c>
      <c r="H1797" s="2">
        <v>677056</v>
      </c>
      <c r="I1797" s="2">
        <v>485430</v>
      </c>
      <c r="J1797" s="2">
        <v>223336</v>
      </c>
      <c r="K1797" s="2">
        <f t="shared" si="140"/>
        <v>1385822</v>
      </c>
      <c r="L1797" s="6">
        <v>706490</v>
      </c>
      <c r="M1797" s="2">
        <v>808405</v>
      </c>
      <c r="N1797" s="2">
        <f t="shared" ref="N1797:N1860" si="141">L1797+M1797</f>
        <v>1514895</v>
      </c>
      <c r="O1797" s="2">
        <f t="shared" ref="O1797:O1860" si="142">N1797-K1797</f>
        <v>129073</v>
      </c>
      <c r="P1797" s="2">
        <v>0</v>
      </c>
      <c r="Q1797" s="2">
        <f t="shared" ref="Q1797:Q1860" si="143">O1797-P1797</f>
        <v>129073</v>
      </c>
      <c r="R1797" s="2">
        <f t="shared" ref="R1797:R1860" si="144">(K1797+P1797)-N1797</f>
        <v>-129073</v>
      </c>
    </row>
    <row r="1798" spans="1:18" ht="46.5" customHeight="1" x14ac:dyDescent="0.25">
      <c r="A1798" s="14" t="s">
        <v>788</v>
      </c>
      <c r="B1798" s="37">
        <v>33213</v>
      </c>
      <c r="C1798" s="2">
        <v>1139279</v>
      </c>
      <c r="D1798" s="4" t="s">
        <v>789</v>
      </c>
      <c r="E1798" s="2" t="s">
        <v>808</v>
      </c>
      <c r="F1798" s="2" t="s">
        <v>74</v>
      </c>
      <c r="G1798" s="2" t="s">
        <v>5680</v>
      </c>
      <c r="H1798" s="2">
        <v>299213</v>
      </c>
      <c r="I1798" s="2">
        <v>325791</v>
      </c>
      <c r="J1798" s="2">
        <v>165852</v>
      </c>
      <c r="K1798" s="2">
        <f t="shared" si="140"/>
        <v>790856</v>
      </c>
      <c r="L1798" s="6">
        <v>411010</v>
      </c>
      <c r="M1798" s="2">
        <v>567237</v>
      </c>
      <c r="N1798" s="2">
        <f t="shared" si="141"/>
        <v>978247</v>
      </c>
      <c r="O1798" s="2">
        <f t="shared" si="142"/>
        <v>187391</v>
      </c>
      <c r="P1798" s="2">
        <v>0</v>
      </c>
      <c r="Q1798" s="2">
        <f t="shared" si="143"/>
        <v>187391</v>
      </c>
      <c r="R1798" s="2">
        <f t="shared" si="144"/>
        <v>-187391</v>
      </c>
    </row>
    <row r="1799" spans="1:18" ht="46.5" customHeight="1" x14ac:dyDescent="0.25">
      <c r="A1799" s="14" t="s">
        <v>788</v>
      </c>
      <c r="B1799" s="37">
        <v>30970</v>
      </c>
      <c r="C1799" s="2">
        <v>1169943</v>
      </c>
      <c r="D1799" s="4" t="s">
        <v>789</v>
      </c>
      <c r="E1799" s="2" t="s">
        <v>815</v>
      </c>
      <c r="F1799" s="2" t="s">
        <v>99</v>
      </c>
      <c r="G1799" s="2" t="s">
        <v>5680</v>
      </c>
      <c r="H1799" s="2">
        <v>627476</v>
      </c>
      <c r="I1799" s="2">
        <v>449496</v>
      </c>
      <c r="J1799" s="2">
        <v>0</v>
      </c>
      <c r="K1799" s="2">
        <f t="shared" si="140"/>
        <v>1076972</v>
      </c>
      <c r="L1799" s="6">
        <v>701106</v>
      </c>
      <c r="M1799" s="2">
        <v>629242</v>
      </c>
      <c r="N1799" s="2">
        <f t="shared" si="141"/>
        <v>1330348</v>
      </c>
      <c r="O1799" s="2">
        <f t="shared" si="142"/>
        <v>253376</v>
      </c>
      <c r="P1799" s="2">
        <v>0</v>
      </c>
      <c r="Q1799" s="2">
        <f t="shared" si="143"/>
        <v>253376</v>
      </c>
      <c r="R1799" s="2">
        <f t="shared" si="144"/>
        <v>-253376</v>
      </c>
    </row>
    <row r="1800" spans="1:18" ht="46.5" customHeight="1" x14ac:dyDescent="0.25">
      <c r="A1800" s="14" t="s">
        <v>788</v>
      </c>
      <c r="B1800" s="37">
        <v>31565</v>
      </c>
      <c r="C1800" s="2">
        <v>1194238</v>
      </c>
      <c r="D1800" s="4" t="s">
        <v>789</v>
      </c>
      <c r="E1800" s="2" t="s">
        <v>819</v>
      </c>
      <c r="F1800" s="2" t="s">
        <v>99</v>
      </c>
      <c r="G1800" s="2" t="s">
        <v>5680</v>
      </c>
      <c r="H1800" s="2">
        <v>814490</v>
      </c>
      <c r="I1800" s="2">
        <v>516640</v>
      </c>
      <c r="J1800" s="2">
        <v>236188</v>
      </c>
      <c r="K1800" s="2">
        <f t="shared" si="140"/>
        <v>1567318</v>
      </c>
      <c r="L1800" s="6">
        <v>1072521</v>
      </c>
      <c r="M1800" s="2">
        <v>858965</v>
      </c>
      <c r="N1800" s="2">
        <f t="shared" si="141"/>
        <v>1931486</v>
      </c>
      <c r="O1800" s="2">
        <f t="shared" si="142"/>
        <v>364168</v>
      </c>
      <c r="P1800" s="2">
        <v>0</v>
      </c>
      <c r="Q1800" s="2">
        <f t="shared" si="143"/>
        <v>364168</v>
      </c>
      <c r="R1800" s="2">
        <f t="shared" si="144"/>
        <v>-364168</v>
      </c>
    </row>
    <row r="1801" spans="1:18" ht="46.5" customHeight="1" x14ac:dyDescent="0.25">
      <c r="A1801" s="14" t="s">
        <v>788</v>
      </c>
      <c r="B1801" s="37">
        <v>31769</v>
      </c>
      <c r="C1801" s="2">
        <v>1199072</v>
      </c>
      <c r="D1801" s="4" t="s">
        <v>789</v>
      </c>
      <c r="E1801" s="2" t="s">
        <v>795</v>
      </c>
      <c r="F1801" s="2" t="s">
        <v>11</v>
      </c>
      <c r="G1801" s="2" t="s">
        <v>5680</v>
      </c>
      <c r="H1801" s="2">
        <v>1281821</v>
      </c>
      <c r="I1801" s="2">
        <v>512934</v>
      </c>
      <c r="J1801" s="2">
        <v>95208</v>
      </c>
      <c r="K1801" s="2">
        <f t="shared" si="140"/>
        <v>1889963</v>
      </c>
      <c r="L1801" s="6">
        <v>1002563</v>
      </c>
      <c r="M1801" s="2">
        <v>854697</v>
      </c>
      <c r="N1801" s="2">
        <f t="shared" si="141"/>
        <v>1857260</v>
      </c>
      <c r="O1801" s="2">
        <f t="shared" si="142"/>
        <v>-32703</v>
      </c>
      <c r="P1801" s="2">
        <v>0</v>
      </c>
      <c r="Q1801" s="2">
        <f t="shared" si="143"/>
        <v>-32703</v>
      </c>
      <c r="R1801" s="2">
        <f t="shared" si="144"/>
        <v>32703</v>
      </c>
    </row>
    <row r="1802" spans="1:18" ht="46.5" customHeight="1" x14ac:dyDescent="0.25">
      <c r="A1802" s="14" t="s">
        <v>788</v>
      </c>
      <c r="B1802" s="37">
        <v>35717</v>
      </c>
      <c r="C1802" s="2">
        <v>1210533</v>
      </c>
      <c r="D1802" s="4" t="s">
        <v>789</v>
      </c>
      <c r="E1802" s="2" t="s">
        <v>821</v>
      </c>
      <c r="F1802" s="2" t="s">
        <v>99</v>
      </c>
      <c r="G1802" s="2" t="s">
        <v>5680</v>
      </c>
      <c r="H1802" s="2">
        <v>294295</v>
      </c>
      <c r="I1802" s="2">
        <v>435311</v>
      </c>
      <c r="J1802" s="2">
        <v>197382</v>
      </c>
      <c r="K1802" s="2">
        <f t="shared" si="140"/>
        <v>926988</v>
      </c>
      <c r="L1802" s="6">
        <v>390383</v>
      </c>
      <c r="M1802" s="2">
        <v>722820</v>
      </c>
      <c r="N1802" s="2">
        <f t="shared" si="141"/>
        <v>1113203</v>
      </c>
      <c r="O1802" s="2">
        <f t="shared" si="142"/>
        <v>186215</v>
      </c>
      <c r="P1802" s="2">
        <v>0</v>
      </c>
      <c r="Q1802" s="2">
        <f t="shared" si="143"/>
        <v>186215</v>
      </c>
      <c r="R1802" s="2">
        <f t="shared" si="144"/>
        <v>-186215</v>
      </c>
    </row>
    <row r="1803" spans="1:18" ht="46.5" customHeight="1" x14ac:dyDescent="0.25">
      <c r="A1803" s="14" t="s">
        <v>788</v>
      </c>
      <c r="B1803" s="37">
        <v>31730</v>
      </c>
      <c r="C1803" s="2">
        <v>1238082</v>
      </c>
      <c r="D1803" s="4" t="s">
        <v>789</v>
      </c>
      <c r="E1803" s="2" t="s">
        <v>833</v>
      </c>
      <c r="F1803" s="2" t="s">
        <v>99</v>
      </c>
      <c r="G1803" s="2" t="s">
        <v>5680</v>
      </c>
      <c r="H1803" s="2">
        <v>845103</v>
      </c>
      <c r="I1803" s="2">
        <v>548089</v>
      </c>
      <c r="J1803" s="2">
        <v>251820</v>
      </c>
      <c r="K1803" s="2">
        <f t="shared" si="140"/>
        <v>1645012</v>
      </c>
      <c r="L1803" s="6">
        <v>957343</v>
      </c>
      <c r="M1803" s="2">
        <v>911367</v>
      </c>
      <c r="N1803" s="2">
        <f t="shared" si="141"/>
        <v>1868710</v>
      </c>
      <c r="O1803" s="2">
        <f t="shared" si="142"/>
        <v>223698</v>
      </c>
      <c r="P1803" s="2">
        <v>0</v>
      </c>
      <c r="Q1803" s="2">
        <f t="shared" si="143"/>
        <v>223698</v>
      </c>
      <c r="R1803" s="2">
        <f t="shared" si="144"/>
        <v>-223698</v>
      </c>
    </row>
    <row r="1804" spans="1:18" ht="46.5" customHeight="1" x14ac:dyDescent="0.25">
      <c r="A1804" s="14" t="s">
        <v>788</v>
      </c>
      <c r="B1804" s="37">
        <v>31289</v>
      </c>
      <c r="C1804" s="2">
        <v>1240451</v>
      </c>
      <c r="D1804" s="4" t="s">
        <v>789</v>
      </c>
      <c r="E1804" s="2" t="s">
        <v>845</v>
      </c>
      <c r="F1804" s="2" t="s">
        <v>99</v>
      </c>
      <c r="G1804" s="2" t="s">
        <v>5680</v>
      </c>
      <c r="H1804" s="2">
        <v>829802</v>
      </c>
      <c r="I1804" s="2">
        <v>496198</v>
      </c>
      <c r="J1804" s="2">
        <v>0</v>
      </c>
      <c r="K1804" s="2">
        <f t="shared" si="140"/>
        <v>1326000</v>
      </c>
      <c r="L1804" s="6">
        <v>726793</v>
      </c>
      <c r="M1804" s="2">
        <v>764031</v>
      </c>
      <c r="N1804" s="2">
        <f t="shared" si="141"/>
        <v>1490824</v>
      </c>
      <c r="O1804" s="2">
        <f t="shared" si="142"/>
        <v>164824</v>
      </c>
      <c r="P1804" s="2">
        <v>0</v>
      </c>
      <c r="Q1804" s="2">
        <f t="shared" si="143"/>
        <v>164824</v>
      </c>
      <c r="R1804" s="2">
        <f t="shared" si="144"/>
        <v>-164824</v>
      </c>
    </row>
    <row r="1805" spans="1:18" ht="46.5" customHeight="1" x14ac:dyDescent="0.25">
      <c r="A1805" s="14" t="s">
        <v>788</v>
      </c>
      <c r="B1805" s="37">
        <v>40073</v>
      </c>
      <c r="C1805" s="2">
        <v>1311848</v>
      </c>
      <c r="D1805" s="4" t="s">
        <v>789</v>
      </c>
      <c r="E1805" s="2" t="s">
        <v>828</v>
      </c>
      <c r="F1805" s="2" t="s">
        <v>112</v>
      </c>
      <c r="G1805" s="2" t="s">
        <v>5670</v>
      </c>
      <c r="H1805" s="2">
        <v>0</v>
      </c>
      <c r="I1805" s="2">
        <v>210986</v>
      </c>
      <c r="J1805" s="2">
        <v>99690</v>
      </c>
      <c r="K1805" s="2">
        <f t="shared" si="140"/>
        <v>310676</v>
      </c>
      <c r="L1805" s="6">
        <v>35309</v>
      </c>
      <c r="M1805" s="2">
        <v>363204</v>
      </c>
      <c r="N1805" s="2">
        <f t="shared" si="141"/>
        <v>398513</v>
      </c>
      <c r="O1805" s="2">
        <f t="shared" si="142"/>
        <v>87837</v>
      </c>
      <c r="P1805" s="2">
        <v>35309</v>
      </c>
      <c r="Q1805" s="2">
        <f t="shared" si="143"/>
        <v>52528</v>
      </c>
      <c r="R1805" s="2">
        <f t="shared" si="144"/>
        <v>-52528</v>
      </c>
    </row>
    <row r="1806" spans="1:18" ht="46.5" customHeight="1" x14ac:dyDescent="0.25">
      <c r="A1806" s="14" t="s">
        <v>788</v>
      </c>
      <c r="B1806" s="37">
        <v>31623</v>
      </c>
      <c r="C1806" s="2">
        <v>1316299</v>
      </c>
      <c r="D1806" s="4" t="s">
        <v>789</v>
      </c>
      <c r="E1806" s="2" t="s">
        <v>844</v>
      </c>
      <c r="F1806" s="2" t="s">
        <v>99</v>
      </c>
      <c r="G1806" s="2" t="s">
        <v>5680</v>
      </c>
      <c r="H1806" s="2">
        <v>965208</v>
      </c>
      <c r="I1806" s="2">
        <v>603940</v>
      </c>
      <c r="J1806" s="2">
        <v>304337</v>
      </c>
      <c r="K1806" s="2">
        <f t="shared" si="140"/>
        <v>1873485</v>
      </c>
      <c r="L1806" s="6">
        <v>1051180</v>
      </c>
      <c r="M1806" s="2">
        <v>984357</v>
      </c>
      <c r="N1806" s="2">
        <f t="shared" si="141"/>
        <v>2035537</v>
      </c>
      <c r="O1806" s="2">
        <f t="shared" si="142"/>
        <v>162052</v>
      </c>
      <c r="P1806" s="2">
        <v>0</v>
      </c>
      <c r="Q1806" s="2">
        <f t="shared" si="143"/>
        <v>162052</v>
      </c>
      <c r="R1806" s="2">
        <f t="shared" si="144"/>
        <v>-162052</v>
      </c>
    </row>
    <row r="1807" spans="1:18" ht="46.5" customHeight="1" x14ac:dyDescent="0.25">
      <c r="A1807" s="14" t="s">
        <v>788</v>
      </c>
      <c r="B1807" s="37">
        <v>35102</v>
      </c>
      <c r="C1807" s="2">
        <v>1359653</v>
      </c>
      <c r="D1807" s="4" t="s">
        <v>789</v>
      </c>
      <c r="E1807" s="2" t="s">
        <v>799</v>
      </c>
      <c r="F1807" s="2" t="s">
        <v>99</v>
      </c>
      <c r="G1807" s="2" t="s">
        <v>5680</v>
      </c>
      <c r="H1807" s="2">
        <v>406392</v>
      </c>
      <c r="I1807" s="2">
        <v>500646</v>
      </c>
      <c r="J1807" s="2">
        <v>224367</v>
      </c>
      <c r="K1807" s="2">
        <f t="shared" si="140"/>
        <v>1131405</v>
      </c>
      <c r="L1807" s="6">
        <v>435672</v>
      </c>
      <c r="M1807" s="2">
        <v>830550</v>
      </c>
      <c r="N1807" s="2">
        <f t="shared" si="141"/>
        <v>1266222</v>
      </c>
      <c r="O1807" s="2">
        <f t="shared" si="142"/>
        <v>134817</v>
      </c>
      <c r="P1807" s="2">
        <v>0</v>
      </c>
      <c r="Q1807" s="2">
        <f t="shared" si="143"/>
        <v>134817</v>
      </c>
      <c r="R1807" s="2">
        <f t="shared" si="144"/>
        <v>-134817</v>
      </c>
    </row>
    <row r="1808" spans="1:18" ht="46.5" customHeight="1" x14ac:dyDescent="0.25">
      <c r="A1808" s="14" t="s">
        <v>788</v>
      </c>
      <c r="B1808" s="37">
        <v>33632</v>
      </c>
      <c r="C1808" s="2">
        <v>1373681</v>
      </c>
      <c r="D1808" s="4" t="s">
        <v>789</v>
      </c>
      <c r="E1808" s="2" t="s">
        <v>790</v>
      </c>
      <c r="F1808" s="2" t="s">
        <v>99</v>
      </c>
      <c r="G1808" s="2" t="s">
        <v>5680</v>
      </c>
      <c r="H1808" s="2">
        <v>811782</v>
      </c>
      <c r="I1808" s="2">
        <v>476196</v>
      </c>
      <c r="J1808" s="2">
        <v>0</v>
      </c>
      <c r="K1808" s="2">
        <f t="shared" si="140"/>
        <v>1287978</v>
      </c>
      <c r="L1808" s="6">
        <v>706490</v>
      </c>
      <c r="M1808" s="2">
        <v>743230</v>
      </c>
      <c r="N1808" s="2">
        <f t="shared" si="141"/>
        <v>1449720</v>
      </c>
      <c r="O1808" s="2">
        <f t="shared" si="142"/>
        <v>161742</v>
      </c>
      <c r="P1808" s="2">
        <v>0</v>
      </c>
      <c r="Q1808" s="2">
        <f t="shared" si="143"/>
        <v>161742</v>
      </c>
      <c r="R1808" s="2">
        <f t="shared" si="144"/>
        <v>-161742</v>
      </c>
    </row>
    <row r="1809" spans="1:18" ht="46.5" customHeight="1" x14ac:dyDescent="0.25">
      <c r="A1809" s="14" t="s">
        <v>788</v>
      </c>
      <c r="B1809" s="37">
        <v>30570</v>
      </c>
      <c r="C1809" s="2">
        <v>1373950</v>
      </c>
      <c r="D1809" s="4" t="s">
        <v>789</v>
      </c>
      <c r="E1809" s="2" t="s">
        <v>811</v>
      </c>
      <c r="F1809" s="2" t="s">
        <v>99</v>
      </c>
      <c r="G1809" s="2" t="s">
        <v>5680</v>
      </c>
      <c r="H1809" s="2">
        <v>917863</v>
      </c>
      <c r="I1809" s="2">
        <v>506125</v>
      </c>
      <c r="J1809" s="2">
        <v>0</v>
      </c>
      <c r="K1809" s="2">
        <f t="shared" si="140"/>
        <v>1423988</v>
      </c>
      <c r="L1809" s="6">
        <v>967173</v>
      </c>
      <c r="M1809" s="2">
        <v>825032</v>
      </c>
      <c r="N1809" s="2">
        <f t="shared" si="141"/>
        <v>1792205</v>
      </c>
      <c r="O1809" s="2">
        <f t="shared" si="142"/>
        <v>368217</v>
      </c>
      <c r="P1809" s="2">
        <v>0</v>
      </c>
      <c r="Q1809" s="2">
        <f t="shared" si="143"/>
        <v>368217</v>
      </c>
      <c r="R1809" s="2">
        <f t="shared" si="144"/>
        <v>-368217</v>
      </c>
    </row>
    <row r="1810" spans="1:18" ht="46.5" customHeight="1" x14ac:dyDescent="0.25">
      <c r="A1810" s="14" t="s">
        <v>788</v>
      </c>
      <c r="B1810" s="37">
        <v>35071</v>
      </c>
      <c r="C1810" s="2">
        <v>1375036</v>
      </c>
      <c r="D1810" s="4" t="s">
        <v>789</v>
      </c>
      <c r="E1810" s="2" t="s">
        <v>831</v>
      </c>
      <c r="F1810" s="2" t="s">
        <v>99</v>
      </c>
      <c r="G1810" s="2" t="s">
        <v>5680</v>
      </c>
      <c r="H1810" s="2">
        <v>245736</v>
      </c>
      <c r="I1810" s="2">
        <v>450422</v>
      </c>
      <c r="J1810" s="2">
        <v>82457</v>
      </c>
      <c r="K1810" s="2">
        <f t="shared" si="140"/>
        <v>778615</v>
      </c>
      <c r="L1810" s="6">
        <v>435672</v>
      </c>
      <c r="M1810" s="2">
        <v>748842</v>
      </c>
      <c r="N1810" s="2">
        <f t="shared" si="141"/>
        <v>1184514</v>
      </c>
      <c r="O1810" s="2">
        <f t="shared" si="142"/>
        <v>405899</v>
      </c>
      <c r="P1810" s="2">
        <v>0</v>
      </c>
      <c r="Q1810" s="2">
        <f t="shared" si="143"/>
        <v>405899</v>
      </c>
      <c r="R1810" s="2">
        <f t="shared" si="144"/>
        <v>-405899</v>
      </c>
    </row>
    <row r="1811" spans="1:18" ht="46.5" customHeight="1" x14ac:dyDescent="0.25">
      <c r="A1811" s="14" t="s">
        <v>788</v>
      </c>
      <c r="B1811" s="37">
        <v>35254</v>
      </c>
      <c r="C1811" s="2">
        <v>1376031</v>
      </c>
      <c r="D1811" s="4" t="s">
        <v>789</v>
      </c>
      <c r="E1811" s="2" t="s">
        <v>830</v>
      </c>
      <c r="F1811" s="2" t="s">
        <v>99</v>
      </c>
      <c r="G1811" s="2" t="s">
        <v>5680</v>
      </c>
      <c r="H1811" s="2">
        <v>273409</v>
      </c>
      <c r="I1811" s="2">
        <v>449710</v>
      </c>
      <c r="J1811" s="2">
        <v>263272</v>
      </c>
      <c r="K1811" s="2">
        <f t="shared" si="140"/>
        <v>986391</v>
      </c>
      <c r="L1811" s="6">
        <v>773324</v>
      </c>
      <c r="M1811" s="2">
        <v>747371</v>
      </c>
      <c r="N1811" s="2">
        <f t="shared" si="141"/>
        <v>1520695</v>
      </c>
      <c r="O1811" s="2">
        <f t="shared" si="142"/>
        <v>534304</v>
      </c>
      <c r="P1811" s="2">
        <v>28037</v>
      </c>
      <c r="Q1811" s="2">
        <f t="shared" si="143"/>
        <v>506267</v>
      </c>
      <c r="R1811" s="2">
        <f t="shared" si="144"/>
        <v>-506267</v>
      </c>
    </row>
    <row r="1812" spans="1:18" ht="46.5" customHeight="1" x14ac:dyDescent="0.25">
      <c r="A1812" s="14" t="s">
        <v>788</v>
      </c>
      <c r="B1812" s="37">
        <v>35703</v>
      </c>
      <c r="C1812" s="2">
        <v>1394622</v>
      </c>
      <c r="D1812" s="4" t="s">
        <v>789</v>
      </c>
      <c r="E1812" s="2" t="s">
        <v>796</v>
      </c>
      <c r="F1812" s="2" t="s">
        <v>99</v>
      </c>
      <c r="G1812" s="2" t="s">
        <v>5680</v>
      </c>
      <c r="H1812" s="2">
        <v>298259</v>
      </c>
      <c r="I1812" s="2">
        <v>435753</v>
      </c>
      <c r="J1812" s="2">
        <v>197155</v>
      </c>
      <c r="K1812" s="2">
        <f t="shared" si="140"/>
        <v>931167</v>
      </c>
      <c r="L1812" s="6">
        <v>369754</v>
      </c>
      <c r="M1812" s="2">
        <v>731363</v>
      </c>
      <c r="N1812" s="2">
        <f t="shared" si="141"/>
        <v>1101117</v>
      </c>
      <c r="O1812" s="2">
        <f t="shared" si="142"/>
        <v>169950</v>
      </c>
      <c r="P1812" s="2">
        <v>0</v>
      </c>
      <c r="Q1812" s="2">
        <f t="shared" si="143"/>
        <v>169950</v>
      </c>
      <c r="R1812" s="2">
        <f t="shared" si="144"/>
        <v>-169950</v>
      </c>
    </row>
    <row r="1813" spans="1:18" ht="46.5" customHeight="1" x14ac:dyDescent="0.25">
      <c r="A1813" s="14" t="s">
        <v>788</v>
      </c>
      <c r="B1813" s="37">
        <v>35261</v>
      </c>
      <c r="C1813" s="2">
        <v>1397965</v>
      </c>
      <c r="D1813" s="4" t="s">
        <v>789</v>
      </c>
      <c r="E1813" s="2" t="s">
        <v>805</v>
      </c>
      <c r="F1813" s="2" t="s">
        <v>99</v>
      </c>
      <c r="G1813" s="2" t="s">
        <v>5680</v>
      </c>
      <c r="H1813" s="2">
        <v>231310</v>
      </c>
      <c r="I1813" s="2">
        <v>463149</v>
      </c>
      <c r="J1813" s="2">
        <v>209013</v>
      </c>
      <c r="K1813" s="2">
        <f t="shared" si="140"/>
        <v>903472</v>
      </c>
      <c r="L1813" s="6">
        <v>512461</v>
      </c>
      <c r="M1813" s="2">
        <v>770553</v>
      </c>
      <c r="N1813" s="2">
        <f t="shared" si="141"/>
        <v>1283014</v>
      </c>
      <c r="O1813" s="2">
        <f t="shared" si="142"/>
        <v>379542</v>
      </c>
      <c r="P1813" s="2">
        <v>0</v>
      </c>
      <c r="Q1813" s="2">
        <f t="shared" si="143"/>
        <v>379542</v>
      </c>
      <c r="R1813" s="2">
        <f t="shared" si="144"/>
        <v>-379542</v>
      </c>
    </row>
    <row r="1814" spans="1:18" ht="46.5" customHeight="1" x14ac:dyDescent="0.25">
      <c r="A1814" s="14" t="s">
        <v>788</v>
      </c>
      <c r="B1814" s="37">
        <v>35245</v>
      </c>
      <c r="C1814" s="2">
        <v>1414209</v>
      </c>
      <c r="D1814" s="4" t="s">
        <v>789</v>
      </c>
      <c r="E1814" s="2" t="s">
        <v>792</v>
      </c>
      <c r="F1814" s="2" t="s">
        <v>99</v>
      </c>
      <c r="G1814" s="2" t="s">
        <v>5680</v>
      </c>
      <c r="H1814" s="2">
        <v>251699</v>
      </c>
      <c r="I1814" s="2">
        <v>520636</v>
      </c>
      <c r="J1814" s="2">
        <v>257994</v>
      </c>
      <c r="K1814" s="2">
        <f t="shared" si="140"/>
        <v>1030329</v>
      </c>
      <c r="L1814" s="6">
        <v>425396</v>
      </c>
      <c r="M1814" s="2">
        <v>846520</v>
      </c>
      <c r="N1814" s="2">
        <f t="shared" si="141"/>
        <v>1271916</v>
      </c>
      <c r="O1814" s="2">
        <f t="shared" si="142"/>
        <v>241587</v>
      </c>
      <c r="P1814" s="2">
        <v>0</v>
      </c>
      <c r="Q1814" s="2">
        <f t="shared" si="143"/>
        <v>241587</v>
      </c>
      <c r="R1814" s="2">
        <f t="shared" si="144"/>
        <v>-241587</v>
      </c>
    </row>
    <row r="1815" spans="1:18" ht="46.5" customHeight="1" x14ac:dyDescent="0.25">
      <c r="A1815" s="14" t="s">
        <v>788</v>
      </c>
      <c r="B1815" s="37">
        <v>35683</v>
      </c>
      <c r="C1815" s="2">
        <v>1415121</v>
      </c>
      <c r="D1815" s="4" t="s">
        <v>789</v>
      </c>
      <c r="E1815" s="2" t="s">
        <v>816</v>
      </c>
      <c r="F1815" s="2" t="s">
        <v>99</v>
      </c>
      <c r="G1815" s="2" t="s">
        <v>5680</v>
      </c>
      <c r="H1815" s="2">
        <v>272839</v>
      </c>
      <c r="I1815" s="2">
        <v>488123</v>
      </c>
      <c r="J1815" s="2">
        <v>218007</v>
      </c>
      <c r="K1815" s="2">
        <f t="shared" si="140"/>
        <v>978969</v>
      </c>
      <c r="L1815" s="6">
        <v>398505</v>
      </c>
      <c r="M1815" s="2">
        <v>801570</v>
      </c>
      <c r="N1815" s="2">
        <f t="shared" si="141"/>
        <v>1200075</v>
      </c>
      <c r="O1815" s="2">
        <f t="shared" si="142"/>
        <v>221106</v>
      </c>
      <c r="P1815" s="2">
        <v>0</v>
      </c>
      <c r="Q1815" s="2">
        <f t="shared" si="143"/>
        <v>221106</v>
      </c>
      <c r="R1815" s="2">
        <f t="shared" si="144"/>
        <v>-221106</v>
      </c>
    </row>
    <row r="1816" spans="1:18" ht="46.5" customHeight="1" x14ac:dyDescent="0.25">
      <c r="A1816" s="14" t="s">
        <v>788</v>
      </c>
      <c r="B1816" s="37">
        <v>35597</v>
      </c>
      <c r="C1816" s="2">
        <v>1457075</v>
      </c>
      <c r="D1816" s="4" t="s">
        <v>789</v>
      </c>
      <c r="E1816" s="2" t="s">
        <v>840</v>
      </c>
      <c r="F1816" s="2" t="s">
        <v>112</v>
      </c>
      <c r="G1816" s="2" t="s">
        <v>5680</v>
      </c>
      <c r="H1816" s="2">
        <v>0</v>
      </c>
      <c r="I1816" s="2">
        <v>210986</v>
      </c>
      <c r="J1816" s="2">
        <v>75667</v>
      </c>
      <c r="K1816" s="2">
        <f t="shared" si="140"/>
        <v>286653</v>
      </c>
      <c r="L1816" s="6">
        <v>35309</v>
      </c>
      <c r="M1816" s="2">
        <v>363204</v>
      </c>
      <c r="N1816" s="2">
        <f t="shared" si="141"/>
        <v>398513</v>
      </c>
      <c r="O1816" s="2">
        <f t="shared" si="142"/>
        <v>111860</v>
      </c>
      <c r="P1816" s="2">
        <v>35309</v>
      </c>
      <c r="Q1816" s="2">
        <f t="shared" si="143"/>
        <v>76551</v>
      </c>
      <c r="R1816" s="2">
        <f t="shared" si="144"/>
        <v>-76551</v>
      </c>
    </row>
    <row r="1817" spans="1:18" ht="46.5" customHeight="1" x14ac:dyDescent="0.25">
      <c r="A1817" s="14" t="s">
        <v>788</v>
      </c>
      <c r="B1817" s="37">
        <v>35683</v>
      </c>
      <c r="C1817" s="2">
        <v>1498334</v>
      </c>
      <c r="D1817" s="4" t="s">
        <v>789</v>
      </c>
      <c r="E1817" s="2" t="s">
        <v>809</v>
      </c>
      <c r="F1817" s="2" t="s">
        <v>99</v>
      </c>
      <c r="G1817" s="2" t="s">
        <v>5680</v>
      </c>
      <c r="H1817" s="2">
        <v>303700</v>
      </c>
      <c r="I1817" s="2">
        <v>434780</v>
      </c>
      <c r="J1817" s="2">
        <v>226388</v>
      </c>
      <c r="K1817" s="2">
        <f t="shared" si="140"/>
        <v>964868</v>
      </c>
      <c r="L1817" s="6">
        <v>390383</v>
      </c>
      <c r="M1817" s="2">
        <v>722319</v>
      </c>
      <c r="N1817" s="2">
        <f t="shared" si="141"/>
        <v>1112702</v>
      </c>
      <c r="O1817" s="2">
        <f t="shared" si="142"/>
        <v>147834</v>
      </c>
      <c r="P1817" s="2">
        <v>0</v>
      </c>
      <c r="Q1817" s="2">
        <f t="shared" si="143"/>
        <v>147834</v>
      </c>
      <c r="R1817" s="2">
        <f t="shared" si="144"/>
        <v>-147834</v>
      </c>
    </row>
    <row r="1818" spans="1:18" ht="46.5" customHeight="1" x14ac:dyDescent="0.25">
      <c r="A1818" s="14" t="s">
        <v>788</v>
      </c>
      <c r="B1818" s="37">
        <v>37813</v>
      </c>
      <c r="C1818" s="2">
        <v>1670985</v>
      </c>
      <c r="D1818" s="4" t="s">
        <v>789</v>
      </c>
      <c r="E1818" s="2" t="s">
        <v>841</v>
      </c>
      <c r="F1818" s="2" t="s">
        <v>112</v>
      </c>
      <c r="G1818" s="2" t="s">
        <v>5680</v>
      </c>
      <c r="H1818" s="2">
        <v>0</v>
      </c>
      <c r="I1818" s="2">
        <v>352902</v>
      </c>
      <c r="J1818" s="2">
        <v>124593</v>
      </c>
      <c r="K1818" s="2">
        <f t="shared" si="140"/>
        <v>477495</v>
      </c>
      <c r="L1818" s="5"/>
      <c r="M1818" s="2">
        <v>507160</v>
      </c>
      <c r="N1818" s="2">
        <f t="shared" si="141"/>
        <v>507160</v>
      </c>
      <c r="O1818" s="2">
        <f t="shared" si="142"/>
        <v>29665</v>
      </c>
      <c r="P1818" s="2">
        <v>0</v>
      </c>
      <c r="Q1818" s="2">
        <f t="shared" si="143"/>
        <v>29665</v>
      </c>
      <c r="R1818" s="2">
        <f t="shared" si="144"/>
        <v>-29665</v>
      </c>
    </row>
    <row r="1819" spans="1:18" ht="46.5" customHeight="1" x14ac:dyDescent="0.25">
      <c r="A1819" s="14" t="s">
        <v>788</v>
      </c>
      <c r="B1819" s="37">
        <v>37818</v>
      </c>
      <c r="C1819" s="2">
        <v>1785266</v>
      </c>
      <c r="D1819" s="4" t="s">
        <v>789</v>
      </c>
      <c r="E1819" s="2" t="s">
        <v>812</v>
      </c>
      <c r="F1819" s="2" t="s">
        <v>112</v>
      </c>
      <c r="G1819" s="2" t="s">
        <v>5680</v>
      </c>
      <c r="H1819" s="2">
        <v>0</v>
      </c>
      <c r="I1819" s="2">
        <v>224542</v>
      </c>
      <c r="J1819" s="2">
        <v>188387</v>
      </c>
      <c r="K1819" s="2">
        <f t="shared" si="140"/>
        <v>412929</v>
      </c>
      <c r="L1819" s="5"/>
      <c r="M1819" s="2">
        <v>382749</v>
      </c>
      <c r="N1819" s="2">
        <f t="shared" si="141"/>
        <v>382749</v>
      </c>
      <c r="O1819" s="2">
        <f t="shared" si="142"/>
        <v>-30180</v>
      </c>
      <c r="P1819" s="2">
        <v>0</v>
      </c>
      <c r="Q1819" s="2">
        <f t="shared" si="143"/>
        <v>-30180</v>
      </c>
      <c r="R1819" s="2">
        <f t="shared" si="144"/>
        <v>30180</v>
      </c>
    </row>
    <row r="1820" spans="1:18" ht="46.5" customHeight="1" x14ac:dyDescent="0.25">
      <c r="A1820" s="14" t="s">
        <v>788</v>
      </c>
      <c r="B1820" s="37">
        <v>38916</v>
      </c>
      <c r="C1820" s="2">
        <v>1797227</v>
      </c>
      <c r="D1820" s="4" t="s">
        <v>789</v>
      </c>
      <c r="E1820" s="2" t="s">
        <v>798</v>
      </c>
      <c r="F1820" s="2" t="s">
        <v>112</v>
      </c>
      <c r="G1820" s="2" t="s">
        <v>5670</v>
      </c>
      <c r="H1820" s="2">
        <v>0</v>
      </c>
      <c r="I1820" s="2">
        <v>446512</v>
      </c>
      <c r="J1820" s="2">
        <v>166281</v>
      </c>
      <c r="K1820" s="2">
        <f t="shared" si="140"/>
        <v>612793</v>
      </c>
      <c r="L1820" s="6">
        <v>117192</v>
      </c>
      <c r="M1820" s="2">
        <v>619918</v>
      </c>
      <c r="N1820" s="2">
        <f t="shared" si="141"/>
        <v>737110</v>
      </c>
      <c r="O1820" s="2">
        <f t="shared" si="142"/>
        <v>124317</v>
      </c>
      <c r="P1820" s="2">
        <v>117192</v>
      </c>
      <c r="Q1820" s="2">
        <f t="shared" si="143"/>
        <v>7125</v>
      </c>
      <c r="R1820" s="2">
        <f t="shared" si="144"/>
        <v>-7125</v>
      </c>
    </row>
    <row r="1821" spans="1:18" ht="46.5" customHeight="1" x14ac:dyDescent="0.25">
      <c r="A1821" s="14" t="s">
        <v>788</v>
      </c>
      <c r="B1821" s="37">
        <v>35240</v>
      </c>
      <c r="C1821" s="2">
        <v>1811420</v>
      </c>
      <c r="D1821" s="4" t="s">
        <v>789</v>
      </c>
      <c r="E1821" s="2" t="s">
        <v>825</v>
      </c>
      <c r="F1821" s="2" t="s">
        <v>112</v>
      </c>
      <c r="G1821" s="2" t="s">
        <v>5680</v>
      </c>
      <c r="H1821" s="2">
        <v>301694</v>
      </c>
      <c r="I1821" s="2">
        <v>349968</v>
      </c>
      <c r="J1821" s="2">
        <v>191888</v>
      </c>
      <c r="K1821" s="2">
        <f t="shared" si="140"/>
        <v>843550</v>
      </c>
      <c r="L1821" s="6">
        <v>387511</v>
      </c>
      <c r="M1821" s="2">
        <v>559335</v>
      </c>
      <c r="N1821" s="2">
        <f t="shared" si="141"/>
        <v>946846</v>
      </c>
      <c r="O1821" s="2">
        <f t="shared" si="142"/>
        <v>103296</v>
      </c>
      <c r="P1821" s="2">
        <v>0</v>
      </c>
      <c r="Q1821" s="2">
        <f t="shared" si="143"/>
        <v>103296</v>
      </c>
      <c r="R1821" s="2">
        <f t="shared" si="144"/>
        <v>-103296</v>
      </c>
    </row>
    <row r="1822" spans="1:18" ht="46.5" customHeight="1" x14ac:dyDescent="0.25">
      <c r="A1822" s="14" t="s">
        <v>788</v>
      </c>
      <c r="B1822" s="37">
        <v>37962</v>
      </c>
      <c r="C1822" s="2">
        <v>1829483</v>
      </c>
      <c r="D1822" s="4" t="s">
        <v>789</v>
      </c>
      <c r="E1822" s="2" t="s">
        <v>827</v>
      </c>
      <c r="F1822" s="2" t="s">
        <v>112</v>
      </c>
      <c r="G1822" s="2" t="s">
        <v>5680</v>
      </c>
      <c r="H1822" s="2">
        <v>0</v>
      </c>
      <c r="I1822" s="2">
        <v>221455</v>
      </c>
      <c r="J1822" s="2">
        <v>116165</v>
      </c>
      <c r="K1822" s="2">
        <f t="shared" si="140"/>
        <v>337620</v>
      </c>
      <c r="L1822" s="5"/>
      <c r="M1822" s="2">
        <v>380961</v>
      </c>
      <c r="N1822" s="2">
        <f t="shared" si="141"/>
        <v>380961</v>
      </c>
      <c r="O1822" s="2">
        <f t="shared" si="142"/>
        <v>43341</v>
      </c>
      <c r="P1822" s="2">
        <v>0</v>
      </c>
      <c r="Q1822" s="2">
        <f t="shared" si="143"/>
        <v>43341</v>
      </c>
      <c r="R1822" s="2">
        <f t="shared" si="144"/>
        <v>-43341</v>
      </c>
    </row>
    <row r="1823" spans="1:18" ht="46.5" customHeight="1" x14ac:dyDescent="0.25">
      <c r="A1823" s="14" t="s">
        <v>788</v>
      </c>
      <c r="B1823" s="37">
        <v>37771</v>
      </c>
      <c r="C1823" s="2">
        <v>1943433</v>
      </c>
      <c r="D1823" s="4" t="s">
        <v>789</v>
      </c>
      <c r="E1823" s="2" t="s">
        <v>803</v>
      </c>
      <c r="F1823" s="2" t="s">
        <v>112</v>
      </c>
      <c r="G1823" s="2" t="s">
        <v>5680</v>
      </c>
      <c r="H1823" s="2">
        <v>274385</v>
      </c>
      <c r="I1823" s="2">
        <v>292455</v>
      </c>
      <c r="J1823" s="2">
        <v>138700</v>
      </c>
      <c r="K1823" s="2">
        <f t="shared" si="140"/>
        <v>705540</v>
      </c>
      <c r="L1823" s="6">
        <v>366421</v>
      </c>
      <c r="M1823" s="2">
        <v>468205</v>
      </c>
      <c r="N1823" s="2">
        <f t="shared" si="141"/>
        <v>834626</v>
      </c>
      <c r="O1823" s="2">
        <f t="shared" si="142"/>
        <v>129086</v>
      </c>
      <c r="P1823" s="2">
        <v>0</v>
      </c>
      <c r="Q1823" s="2">
        <f t="shared" si="143"/>
        <v>129086</v>
      </c>
      <c r="R1823" s="2">
        <f t="shared" si="144"/>
        <v>-129086</v>
      </c>
    </row>
    <row r="1824" spans="1:18" ht="46.5" customHeight="1" x14ac:dyDescent="0.25">
      <c r="A1824" s="14" t="s">
        <v>788</v>
      </c>
      <c r="B1824" s="37">
        <v>40095</v>
      </c>
      <c r="C1824" s="2">
        <v>1949200</v>
      </c>
      <c r="D1824" s="4" t="s">
        <v>789</v>
      </c>
      <c r="E1824" s="2" t="s">
        <v>822</v>
      </c>
      <c r="F1824" s="2" t="s">
        <v>112</v>
      </c>
      <c r="G1824" s="2" t="s">
        <v>5670</v>
      </c>
      <c r="H1824" s="2">
        <v>0</v>
      </c>
      <c r="I1824" s="2">
        <v>210986</v>
      </c>
      <c r="J1824" s="2">
        <v>99690</v>
      </c>
      <c r="K1824" s="2">
        <f t="shared" si="140"/>
        <v>310676</v>
      </c>
      <c r="L1824" s="6">
        <v>35309</v>
      </c>
      <c r="M1824" s="2">
        <v>363204</v>
      </c>
      <c r="N1824" s="2">
        <f t="shared" si="141"/>
        <v>398513</v>
      </c>
      <c r="O1824" s="2">
        <f t="shared" si="142"/>
        <v>87837</v>
      </c>
      <c r="P1824" s="2">
        <v>35309</v>
      </c>
      <c r="Q1824" s="2">
        <f t="shared" si="143"/>
        <v>52528</v>
      </c>
      <c r="R1824" s="2">
        <f t="shared" si="144"/>
        <v>-52528</v>
      </c>
    </row>
    <row r="1825" spans="1:18" ht="46.5" customHeight="1" x14ac:dyDescent="0.25">
      <c r="A1825" s="14" t="s">
        <v>788</v>
      </c>
      <c r="B1825" s="37">
        <v>38218</v>
      </c>
      <c r="C1825" s="2">
        <v>1949519</v>
      </c>
      <c r="D1825" s="4" t="s">
        <v>789</v>
      </c>
      <c r="E1825" s="2" t="s">
        <v>839</v>
      </c>
      <c r="F1825" s="2" t="s">
        <v>112</v>
      </c>
      <c r="G1825" s="2" t="s">
        <v>5680</v>
      </c>
      <c r="H1825" s="2">
        <v>264236</v>
      </c>
      <c r="I1825" s="2">
        <v>341483</v>
      </c>
      <c r="J1825" s="2">
        <v>140397</v>
      </c>
      <c r="K1825" s="2">
        <f t="shared" si="140"/>
        <v>746116</v>
      </c>
      <c r="L1825" s="6">
        <v>300528</v>
      </c>
      <c r="M1825" s="2">
        <v>524264</v>
      </c>
      <c r="N1825" s="2">
        <f t="shared" si="141"/>
        <v>824792</v>
      </c>
      <c r="O1825" s="2">
        <f t="shared" si="142"/>
        <v>78676</v>
      </c>
      <c r="P1825" s="2">
        <v>0</v>
      </c>
      <c r="Q1825" s="2">
        <f t="shared" si="143"/>
        <v>78676</v>
      </c>
      <c r="R1825" s="2">
        <f t="shared" si="144"/>
        <v>-78676</v>
      </c>
    </row>
    <row r="1826" spans="1:18" ht="46.5" customHeight="1" x14ac:dyDescent="0.25">
      <c r="A1826" s="14" t="s">
        <v>788</v>
      </c>
      <c r="B1826" s="37">
        <v>38915</v>
      </c>
      <c r="C1826" s="2">
        <v>1957284</v>
      </c>
      <c r="D1826" s="4" t="s">
        <v>789</v>
      </c>
      <c r="E1826" s="2" t="s">
        <v>791</v>
      </c>
      <c r="F1826" s="2" t="s">
        <v>112</v>
      </c>
      <c r="G1826" s="2" t="s">
        <v>5670</v>
      </c>
      <c r="H1826" s="2">
        <v>0</v>
      </c>
      <c r="I1826" s="2">
        <v>477897</v>
      </c>
      <c r="J1826" s="2">
        <v>112683</v>
      </c>
      <c r="K1826" s="2">
        <f t="shared" si="140"/>
        <v>590580</v>
      </c>
      <c r="L1826" s="6">
        <v>121000</v>
      </c>
      <c r="M1826" s="2">
        <v>477897</v>
      </c>
      <c r="N1826" s="2">
        <f t="shared" si="141"/>
        <v>598897</v>
      </c>
      <c r="O1826" s="2">
        <f t="shared" si="142"/>
        <v>8317</v>
      </c>
      <c r="P1826" s="2">
        <v>121000</v>
      </c>
      <c r="Q1826" s="2">
        <f t="shared" si="143"/>
        <v>-112683</v>
      </c>
      <c r="R1826" s="2">
        <f t="shared" si="144"/>
        <v>112683</v>
      </c>
    </row>
    <row r="1827" spans="1:18" ht="46.5" customHeight="1" x14ac:dyDescent="0.25">
      <c r="A1827" s="14" t="s">
        <v>788</v>
      </c>
      <c r="B1827" s="37">
        <v>38246</v>
      </c>
      <c r="C1827" s="2">
        <v>1968171</v>
      </c>
      <c r="D1827" s="4" t="s">
        <v>789</v>
      </c>
      <c r="E1827" s="2" t="s">
        <v>814</v>
      </c>
      <c r="F1827" s="2" t="s">
        <v>99</v>
      </c>
      <c r="G1827" s="2" t="s">
        <v>5680</v>
      </c>
      <c r="H1827" s="2">
        <v>267236</v>
      </c>
      <c r="I1827" s="2">
        <v>335048</v>
      </c>
      <c r="J1827" s="2">
        <v>139167</v>
      </c>
      <c r="K1827" s="2">
        <f t="shared" si="140"/>
        <v>741451</v>
      </c>
      <c r="L1827" s="6">
        <v>327091</v>
      </c>
      <c r="M1827" s="2">
        <v>517690</v>
      </c>
      <c r="N1827" s="2">
        <f t="shared" si="141"/>
        <v>844781</v>
      </c>
      <c r="O1827" s="2">
        <f t="shared" si="142"/>
        <v>103330</v>
      </c>
      <c r="P1827" s="2">
        <v>0</v>
      </c>
      <c r="Q1827" s="2">
        <f t="shared" si="143"/>
        <v>103330</v>
      </c>
      <c r="R1827" s="2">
        <f t="shared" si="144"/>
        <v>-103330</v>
      </c>
    </row>
    <row r="1828" spans="1:18" ht="46.5" customHeight="1" x14ac:dyDescent="0.25">
      <c r="A1828" s="14" t="s">
        <v>788</v>
      </c>
      <c r="B1828" s="33">
        <v>39440</v>
      </c>
      <c r="C1828" s="3">
        <v>2160553</v>
      </c>
      <c r="D1828" s="4" t="s">
        <v>789</v>
      </c>
      <c r="E1828" s="4" t="s">
        <v>804</v>
      </c>
      <c r="F1828" s="3" t="s">
        <v>112</v>
      </c>
      <c r="G1828" s="2" t="s">
        <v>5670</v>
      </c>
      <c r="H1828" s="2">
        <v>0</v>
      </c>
      <c r="I1828" s="2">
        <v>307463</v>
      </c>
      <c r="J1828" s="2">
        <v>125924</v>
      </c>
      <c r="K1828" s="2">
        <f t="shared" si="140"/>
        <v>433387</v>
      </c>
      <c r="L1828" s="11">
        <v>107309</v>
      </c>
      <c r="M1828" s="5">
        <v>468115</v>
      </c>
      <c r="N1828" s="2">
        <f t="shared" si="141"/>
        <v>575424</v>
      </c>
      <c r="O1828" s="2">
        <f t="shared" si="142"/>
        <v>142037</v>
      </c>
      <c r="P1828" s="5">
        <v>107309</v>
      </c>
      <c r="Q1828" s="2">
        <f t="shared" si="143"/>
        <v>34728</v>
      </c>
      <c r="R1828" s="2">
        <f t="shared" si="144"/>
        <v>-34728</v>
      </c>
    </row>
    <row r="1829" spans="1:18" ht="46.5" customHeight="1" x14ac:dyDescent="0.25">
      <c r="A1829" s="14" t="s">
        <v>788</v>
      </c>
      <c r="B1829" s="33">
        <v>39480</v>
      </c>
      <c r="C1829" s="3">
        <v>2161829</v>
      </c>
      <c r="D1829" s="4" t="s">
        <v>789</v>
      </c>
      <c r="E1829" s="4" t="s">
        <v>835</v>
      </c>
      <c r="F1829" s="3" t="s">
        <v>112</v>
      </c>
      <c r="G1829" s="2" t="s">
        <v>5670</v>
      </c>
      <c r="H1829" s="2">
        <v>0</v>
      </c>
      <c r="I1829" s="2">
        <v>225776</v>
      </c>
      <c r="J1829" s="2">
        <v>99690</v>
      </c>
      <c r="K1829" s="2">
        <f t="shared" ref="K1829:K1892" si="145">H1829+I1829+J1829</f>
        <v>325466</v>
      </c>
      <c r="L1829" s="11">
        <v>88477</v>
      </c>
      <c r="M1829" s="5">
        <v>383876</v>
      </c>
      <c r="N1829" s="2">
        <f t="shared" si="141"/>
        <v>472353</v>
      </c>
      <c r="O1829" s="2">
        <f t="shared" si="142"/>
        <v>146887</v>
      </c>
      <c r="P1829" s="5">
        <v>88477</v>
      </c>
      <c r="Q1829" s="2">
        <f t="shared" si="143"/>
        <v>58410</v>
      </c>
      <c r="R1829" s="2">
        <f t="shared" si="144"/>
        <v>-58410</v>
      </c>
    </row>
    <row r="1830" spans="1:18" ht="46.5" customHeight="1" x14ac:dyDescent="0.25">
      <c r="A1830" s="14" t="s">
        <v>788</v>
      </c>
      <c r="B1830" s="33">
        <v>39942</v>
      </c>
      <c r="C1830" s="3">
        <v>2163179</v>
      </c>
      <c r="D1830" s="4" t="s">
        <v>789</v>
      </c>
      <c r="E1830" s="4" t="s">
        <v>826</v>
      </c>
      <c r="F1830" s="3" t="s">
        <v>112</v>
      </c>
      <c r="G1830" s="2" t="s">
        <v>5670</v>
      </c>
      <c r="H1830" s="2">
        <v>0</v>
      </c>
      <c r="I1830" s="2">
        <v>210986</v>
      </c>
      <c r="J1830" s="2">
        <v>99690</v>
      </c>
      <c r="K1830" s="2">
        <f t="shared" si="145"/>
        <v>310676</v>
      </c>
      <c r="L1830" s="11">
        <v>35309</v>
      </c>
      <c r="M1830" s="5">
        <v>363204</v>
      </c>
      <c r="N1830" s="2">
        <f t="shared" si="141"/>
        <v>398513</v>
      </c>
      <c r="O1830" s="2">
        <f t="shared" si="142"/>
        <v>87837</v>
      </c>
      <c r="P1830" s="5">
        <v>35309</v>
      </c>
      <c r="Q1830" s="2">
        <f t="shared" si="143"/>
        <v>52528</v>
      </c>
      <c r="R1830" s="2">
        <f t="shared" si="144"/>
        <v>-52528</v>
      </c>
    </row>
    <row r="1831" spans="1:18" ht="46.5" customHeight="1" x14ac:dyDescent="0.25">
      <c r="A1831" s="14" t="s">
        <v>788</v>
      </c>
      <c r="B1831" s="33">
        <v>40081</v>
      </c>
      <c r="C1831" s="3">
        <v>2163492</v>
      </c>
      <c r="D1831" s="4" t="s">
        <v>789</v>
      </c>
      <c r="E1831" s="4" t="s">
        <v>800</v>
      </c>
      <c r="F1831" s="3" t="s">
        <v>112</v>
      </c>
      <c r="G1831" s="2" t="s">
        <v>5670</v>
      </c>
      <c r="H1831" s="2">
        <v>0</v>
      </c>
      <c r="I1831" s="2">
        <v>296179</v>
      </c>
      <c r="J1831" s="2">
        <v>134311</v>
      </c>
      <c r="K1831" s="2">
        <f t="shared" si="145"/>
        <v>430490</v>
      </c>
      <c r="L1831" s="11">
        <v>35309</v>
      </c>
      <c r="M1831" s="5">
        <v>455148</v>
      </c>
      <c r="N1831" s="2">
        <f t="shared" si="141"/>
        <v>490457</v>
      </c>
      <c r="O1831" s="2">
        <f t="shared" si="142"/>
        <v>59967</v>
      </c>
      <c r="P1831" s="5">
        <v>35309</v>
      </c>
      <c r="Q1831" s="2">
        <f t="shared" si="143"/>
        <v>24658</v>
      </c>
      <c r="R1831" s="2">
        <f t="shared" si="144"/>
        <v>-24658</v>
      </c>
    </row>
    <row r="1832" spans="1:18" ht="46.5" customHeight="1" x14ac:dyDescent="0.25">
      <c r="A1832" s="14" t="s">
        <v>788</v>
      </c>
      <c r="B1832" s="33">
        <v>39942</v>
      </c>
      <c r="C1832" s="3">
        <v>2163528</v>
      </c>
      <c r="D1832" s="4" t="s">
        <v>789</v>
      </c>
      <c r="E1832" s="4" t="s">
        <v>817</v>
      </c>
      <c r="F1832" s="3" t="s">
        <v>112</v>
      </c>
      <c r="G1832" s="2" t="s">
        <v>5670</v>
      </c>
      <c r="H1832" s="2">
        <v>0</v>
      </c>
      <c r="I1832" s="2">
        <v>210986</v>
      </c>
      <c r="J1832" s="2">
        <v>99690</v>
      </c>
      <c r="K1832" s="2">
        <f t="shared" si="145"/>
        <v>310676</v>
      </c>
      <c r="L1832" s="11">
        <v>35309</v>
      </c>
      <c r="M1832" s="5">
        <v>363204</v>
      </c>
      <c r="N1832" s="2">
        <f t="shared" si="141"/>
        <v>398513</v>
      </c>
      <c r="O1832" s="2">
        <f t="shared" si="142"/>
        <v>87837</v>
      </c>
      <c r="P1832" s="5">
        <v>35309</v>
      </c>
      <c r="Q1832" s="2">
        <f t="shared" si="143"/>
        <v>52528</v>
      </c>
      <c r="R1832" s="2">
        <f t="shared" si="144"/>
        <v>-52528</v>
      </c>
    </row>
    <row r="1833" spans="1:18" ht="46.5" customHeight="1" x14ac:dyDescent="0.25">
      <c r="A1833" s="14" t="s">
        <v>788</v>
      </c>
      <c r="B1833" s="33">
        <v>40082</v>
      </c>
      <c r="C1833" s="3">
        <v>2163532</v>
      </c>
      <c r="D1833" s="4" t="s">
        <v>789</v>
      </c>
      <c r="E1833" s="4" t="s">
        <v>806</v>
      </c>
      <c r="F1833" s="3" t="s">
        <v>112</v>
      </c>
      <c r="G1833" s="2" t="s">
        <v>5670</v>
      </c>
      <c r="H1833" s="2">
        <v>0</v>
      </c>
      <c r="I1833" s="2">
        <v>210986</v>
      </c>
      <c r="J1833" s="2">
        <v>99690</v>
      </c>
      <c r="K1833" s="2">
        <f t="shared" si="145"/>
        <v>310676</v>
      </c>
      <c r="L1833" s="11">
        <v>35309</v>
      </c>
      <c r="M1833" s="5">
        <v>363204</v>
      </c>
      <c r="N1833" s="2">
        <f t="shared" si="141"/>
        <v>398513</v>
      </c>
      <c r="O1833" s="2">
        <f t="shared" si="142"/>
        <v>87837</v>
      </c>
      <c r="P1833" s="5">
        <v>35309</v>
      </c>
      <c r="Q1833" s="2">
        <f t="shared" si="143"/>
        <v>52528</v>
      </c>
      <c r="R1833" s="2">
        <f t="shared" si="144"/>
        <v>-52528</v>
      </c>
    </row>
    <row r="1834" spans="1:18" ht="46.5" customHeight="1" x14ac:dyDescent="0.25">
      <c r="A1834" s="14" t="s">
        <v>788</v>
      </c>
      <c r="B1834" s="33">
        <v>40137</v>
      </c>
      <c r="C1834" s="3">
        <v>2163609</v>
      </c>
      <c r="D1834" s="4" t="s">
        <v>789</v>
      </c>
      <c r="E1834" s="4" t="s">
        <v>801</v>
      </c>
      <c r="F1834" s="3" t="s">
        <v>112</v>
      </c>
      <c r="G1834" s="2" t="s">
        <v>5670</v>
      </c>
      <c r="H1834" s="2">
        <v>0</v>
      </c>
      <c r="I1834" s="2">
        <v>210176</v>
      </c>
      <c r="J1834" s="2">
        <v>99690</v>
      </c>
      <c r="K1834" s="2">
        <f t="shared" si="145"/>
        <v>309866</v>
      </c>
      <c r="L1834" s="11"/>
      <c r="M1834" s="5">
        <v>366368</v>
      </c>
      <c r="N1834" s="2">
        <f t="shared" si="141"/>
        <v>366368</v>
      </c>
      <c r="O1834" s="2">
        <f t="shared" si="142"/>
        <v>56502</v>
      </c>
      <c r="P1834" s="5">
        <v>0</v>
      </c>
      <c r="Q1834" s="2">
        <f t="shared" si="143"/>
        <v>56502</v>
      </c>
      <c r="R1834" s="2">
        <f t="shared" si="144"/>
        <v>-56502</v>
      </c>
    </row>
    <row r="1835" spans="1:18" ht="46.5" customHeight="1" x14ac:dyDescent="0.25">
      <c r="A1835" s="14" t="s">
        <v>788</v>
      </c>
      <c r="B1835" s="33">
        <v>40080</v>
      </c>
      <c r="C1835" s="3">
        <v>2163677</v>
      </c>
      <c r="D1835" s="4" t="s">
        <v>789</v>
      </c>
      <c r="E1835" s="4" t="s">
        <v>810</v>
      </c>
      <c r="F1835" s="3" t="s">
        <v>112</v>
      </c>
      <c r="G1835" s="2" t="s">
        <v>5670</v>
      </c>
      <c r="H1835" s="2">
        <v>0</v>
      </c>
      <c r="I1835" s="2">
        <v>210986</v>
      </c>
      <c r="J1835" s="2">
        <v>99690</v>
      </c>
      <c r="K1835" s="2">
        <f t="shared" si="145"/>
        <v>310676</v>
      </c>
      <c r="L1835" s="11">
        <v>35309</v>
      </c>
      <c r="M1835" s="5">
        <v>363204</v>
      </c>
      <c r="N1835" s="2">
        <f t="shared" si="141"/>
        <v>398513</v>
      </c>
      <c r="O1835" s="2">
        <f t="shared" si="142"/>
        <v>87837</v>
      </c>
      <c r="P1835" s="5">
        <v>0</v>
      </c>
      <c r="Q1835" s="2">
        <f t="shared" si="143"/>
        <v>87837</v>
      </c>
      <c r="R1835" s="2">
        <f t="shared" si="144"/>
        <v>-87837</v>
      </c>
    </row>
    <row r="1836" spans="1:18" ht="46.5" customHeight="1" x14ac:dyDescent="0.25">
      <c r="A1836" s="14" t="s">
        <v>788</v>
      </c>
      <c r="B1836" s="33">
        <v>40116</v>
      </c>
      <c r="C1836" s="3">
        <v>2163995</v>
      </c>
      <c r="D1836" s="4" t="s">
        <v>789</v>
      </c>
      <c r="E1836" s="4" t="s">
        <v>838</v>
      </c>
      <c r="F1836" s="3" t="s">
        <v>112</v>
      </c>
      <c r="G1836" s="2" t="s">
        <v>5670</v>
      </c>
      <c r="H1836" s="2">
        <v>0</v>
      </c>
      <c r="I1836" s="2">
        <v>210581</v>
      </c>
      <c r="J1836" s="2">
        <v>99690</v>
      </c>
      <c r="K1836" s="2">
        <f t="shared" si="145"/>
        <v>310271</v>
      </c>
      <c r="L1836" s="11">
        <v>35309</v>
      </c>
      <c r="M1836" s="5">
        <v>362418</v>
      </c>
      <c r="N1836" s="2">
        <f t="shared" si="141"/>
        <v>397727</v>
      </c>
      <c r="O1836" s="2">
        <f t="shared" si="142"/>
        <v>87456</v>
      </c>
      <c r="P1836" s="5">
        <v>0</v>
      </c>
      <c r="Q1836" s="2">
        <f t="shared" si="143"/>
        <v>87456</v>
      </c>
      <c r="R1836" s="2">
        <f t="shared" si="144"/>
        <v>-87456</v>
      </c>
    </row>
    <row r="1837" spans="1:18" ht="46.5" customHeight="1" x14ac:dyDescent="0.25">
      <c r="A1837" s="14" t="s">
        <v>788</v>
      </c>
      <c r="B1837" s="33">
        <v>39881</v>
      </c>
      <c r="C1837" s="3">
        <v>2207338</v>
      </c>
      <c r="D1837" s="4" t="s">
        <v>789</v>
      </c>
      <c r="E1837" s="4" t="s">
        <v>818</v>
      </c>
      <c r="F1837" s="3" t="s">
        <v>112</v>
      </c>
      <c r="G1837" s="2" t="s">
        <v>5670</v>
      </c>
      <c r="H1837" s="2">
        <v>0</v>
      </c>
      <c r="I1837" s="2">
        <v>210986</v>
      </c>
      <c r="J1837" s="2">
        <v>99690</v>
      </c>
      <c r="K1837" s="2">
        <f t="shared" si="145"/>
        <v>310676</v>
      </c>
      <c r="L1837" s="11">
        <v>35309</v>
      </c>
      <c r="M1837" s="5">
        <v>378174</v>
      </c>
      <c r="N1837" s="2">
        <f t="shared" si="141"/>
        <v>413483</v>
      </c>
      <c r="O1837" s="2">
        <f t="shared" si="142"/>
        <v>102807</v>
      </c>
      <c r="P1837" s="5">
        <v>35309</v>
      </c>
      <c r="Q1837" s="2">
        <f t="shared" si="143"/>
        <v>67498</v>
      </c>
      <c r="R1837" s="2">
        <f t="shared" si="144"/>
        <v>-67498</v>
      </c>
    </row>
    <row r="1838" spans="1:18" ht="46.5" customHeight="1" x14ac:dyDescent="0.25">
      <c r="A1838" s="14" t="s">
        <v>788</v>
      </c>
      <c r="B1838" s="33">
        <v>40082</v>
      </c>
      <c r="C1838" s="3">
        <v>2234142</v>
      </c>
      <c r="D1838" s="4" t="s">
        <v>789</v>
      </c>
      <c r="E1838" s="4" t="s">
        <v>797</v>
      </c>
      <c r="F1838" s="3" t="s">
        <v>112</v>
      </c>
      <c r="G1838" s="2" t="s">
        <v>5670</v>
      </c>
      <c r="H1838" s="2">
        <v>0</v>
      </c>
      <c r="I1838" s="2">
        <v>291531</v>
      </c>
      <c r="J1838" s="2">
        <v>118646</v>
      </c>
      <c r="K1838" s="2">
        <f t="shared" si="145"/>
        <v>410177</v>
      </c>
      <c r="L1838" s="11">
        <v>35309</v>
      </c>
      <c r="M1838" s="5">
        <v>444091</v>
      </c>
      <c r="N1838" s="2">
        <f t="shared" si="141"/>
        <v>479400</v>
      </c>
      <c r="O1838" s="2">
        <f t="shared" si="142"/>
        <v>69223</v>
      </c>
      <c r="P1838" s="5">
        <v>35309</v>
      </c>
      <c r="Q1838" s="2">
        <f t="shared" si="143"/>
        <v>33914</v>
      </c>
      <c r="R1838" s="2">
        <f t="shared" si="144"/>
        <v>-33914</v>
      </c>
    </row>
    <row r="1839" spans="1:18" ht="46.5" customHeight="1" x14ac:dyDescent="0.25">
      <c r="A1839" s="14" t="s">
        <v>788</v>
      </c>
      <c r="B1839" s="33">
        <v>40003</v>
      </c>
      <c r="C1839" s="3">
        <v>2234442</v>
      </c>
      <c r="D1839" s="4" t="s">
        <v>789</v>
      </c>
      <c r="E1839" s="4" t="s">
        <v>802</v>
      </c>
      <c r="F1839" s="3" t="s">
        <v>112</v>
      </c>
      <c r="G1839" s="2" t="s">
        <v>5670</v>
      </c>
      <c r="H1839" s="2">
        <v>0</v>
      </c>
      <c r="I1839" s="2">
        <v>210986</v>
      </c>
      <c r="J1839" s="2">
        <v>99690</v>
      </c>
      <c r="K1839" s="2">
        <f t="shared" si="145"/>
        <v>310676</v>
      </c>
      <c r="L1839" s="11">
        <v>35309</v>
      </c>
      <c r="M1839" s="5">
        <v>363204</v>
      </c>
      <c r="N1839" s="2">
        <f t="shared" si="141"/>
        <v>398513</v>
      </c>
      <c r="O1839" s="2">
        <f t="shared" si="142"/>
        <v>87837</v>
      </c>
      <c r="P1839" s="5">
        <v>35309</v>
      </c>
      <c r="Q1839" s="2">
        <f t="shared" si="143"/>
        <v>52528</v>
      </c>
      <c r="R1839" s="2">
        <f t="shared" si="144"/>
        <v>-52528</v>
      </c>
    </row>
    <row r="1840" spans="1:18" ht="46.5" customHeight="1" x14ac:dyDescent="0.25">
      <c r="A1840" s="14" t="s">
        <v>788</v>
      </c>
      <c r="B1840" s="33">
        <v>39942</v>
      </c>
      <c r="C1840" s="3">
        <v>2254937</v>
      </c>
      <c r="D1840" s="4" t="s">
        <v>789</v>
      </c>
      <c r="E1840" s="4" t="s">
        <v>807</v>
      </c>
      <c r="F1840" s="3" t="s">
        <v>112</v>
      </c>
      <c r="G1840" s="2" t="s">
        <v>5670</v>
      </c>
      <c r="H1840" s="2">
        <v>0</v>
      </c>
      <c r="I1840" s="2">
        <v>210986</v>
      </c>
      <c r="J1840" s="2">
        <v>99690</v>
      </c>
      <c r="K1840" s="2">
        <f t="shared" si="145"/>
        <v>310676</v>
      </c>
      <c r="L1840" s="11">
        <v>35309</v>
      </c>
      <c r="M1840" s="5">
        <v>363204</v>
      </c>
      <c r="N1840" s="2">
        <f t="shared" si="141"/>
        <v>398513</v>
      </c>
      <c r="O1840" s="2">
        <f t="shared" si="142"/>
        <v>87837</v>
      </c>
      <c r="P1840" s="5">
        <v>35309</v>
      </c>
      <c r="Q1840" s="2">
        <f t="shared" si="143"/>
        <v>52528</v>
      </c>
      <c r="R1840" s="2">
        <f t="shared" si="144"/>
        <v>-52528</v>
      </c>
    </row>
    <row r="1841" spans="1:18" ht="46.5" customHeight="1" x14ac:dyDescent="0.25">
      <c r="A1841" s="14" t="s">
        <v>788</v>
      </c>
      <c r="B1841" s="33">
        <v>39942</v>
      </c>
      <c r="C1841" s="3">
        <v>2255008</v>
      </c>
      <c r="D1841" s="4" t="s">
        <v>789</v>
      </c>
      <c r="E1841" s="4" t="s">
        <v>836</v>
      </c>
      <c r="F1841" s="3" t="s">
        <v>112</v>
      </c>
      <c r="G1841" s="2" t="s">
        <v>5670</v>
      </c>
      <c r="H1841" s="2">
        <v>0</v>
      </c>
      <c r="I1841" s="2">
        <v>210986</v>
      </c>
      <c r="J1841" s="2">
        <v>99690</v>
      </c>
      <c r="K1841" s="2">
        <f t="shared" si="145"/>
        <v>310676</v>
      </c>
      <c r="L1841" s="11">
        <v>35309</v>
      </c>
      <c r="M1841" s="5">
        <v>363204</v>
      </c>
      <c r="N1841" s="2">
        <f t="shared" si="141"/>
        <v>398513</v>
      </c>
      <c r="O1841" s="2">
        <f t="shared" si="142"/>
        <v>87837</v>
      </c>
      <c r="P1841" s="5">
        <v>31623</v>
      </c>
      <c r="Q1841" s="2">
        <f t="shared" si="143"/>
        <v>56214</v>
      </c>
      <c r="R1841" s="2">
        <f t="shared" si="144"/>
        <v>-56214</v>
      </c>
    </row>
    <row r="1842" spans="1:18" ht="46.5" customHeight="1" x14ac:dyDescent="0.25">
      <c r="A1842" s="14" t="s">
        <v>788</v>
      </c>
      <c r="B1842" s="33">
        <v>39942</v>
      </c>
      <c r="C1842" s="3">
        <v>2255382</v>
      </c>
      <c r="D1842" s="4" t="s">
        <v>789</v>
      </c>
      <c r="E1842" s="4" t="s">
        <v>824</v>
      </c>
      <c r="F1842" s="3" t="s">
        <v>112</v>
      </c>
      <c r="G1842" s="2" t="s">
        <v>5670</v>
      </c>
      <c r="H1842" s="2">
        <v>0</v>
      </c>
      <c r="I1842" s="2">
        <v>209214</v>
      </c>
      <c r="J1842" s="2">
        <v>99690</v>
      </c>
      <c r="K1842" s="2">
        <f t="shared" si="145"/>
        <v>308904</v>
      </c>
      <c r="L1842" s="11">
        <v>35309</v>
      </c>
      <c r="M1842" s="5">
        <v>367043</v>
      </c>
      <c r="N1842" s="2">
        <f t="shared" si="141"/>
        <v>402352</v>
      </c>
      <c r="O1842" s="2">
        <f t="shared" si="142"/>
        <v>93448</v>
      </c>
      <c r="P1842" s="5">
        <v>35309</v>
      </c>
      <c r="Q1842" s="2">
        <f t="shared" si="143"/>
        <v>58139</v>
      </c>
      <c r="R1842" s="2">
        <f t="shared" si="144"/>
        <v>-58139</v>
      </c>
    </row>
    <row r="1843" spans="1:18" ht="46.5" customHeight="1" x14ac:dyDescent="0.25">
      <c r="A1843" s="14" t="s">
        <v>788</v>
      </c>
      <c r="B1843" s="33">
        <v>39942</v>
      </c>
      <c r="C1843" s="3">
        <v>2267741</v>
      </c>
      <c r="D1843" s="4" t="s">
        <v>789</v>
      </c>
      <c r="E1843" s="4" t="s">
        <v>829</v>
      </c>
      <c r="F1843" s="3" t="s">
        <v>112</v>
      </c>
      <c r="G1843" s="2" t="s">
        <v>5670</v>
      </c>
      <c r="H1843" s="2">
        <v>0</v>
      </c>
      <c r="I1843" s="2">
        <v>210986</v>
      </c>
      <c r="J1843" s="2">
        <v>99690</v>
      </c>
      <c r="K1843" s="2">
        <f t="shared" si="145"/>
        <v>310676</v>
      </c>
      <c r="L1843" s="11">
        <v>35309</v>
      </c>
      <c r="M1843" s="5">
        <v>363204</v>
      </c>
      <c r="N1843" s="2">
        <f t="shared" si="141"/>
        <v>398513</v>
      </c>
      <c r="O1843" s="2">
        <f t="shared" si="142"/>
        <v>87837</v>
      </c>
      <c r="P1843" s="5">
        <v>35309</v>
      </c>
      <c r="Q1843" s="2">
        <f t="shared" si="143"/>
        <v>52528</v>
      </c>
      <c r="R1843" s="2">
        <f t="shared" si="144"/>
        <v>-52528</v>
      </c>
    </row>
    <row r="1844" spans="1:18" ht="46.5" customHeight="1" x14ac:dyDescent="0.25">
      <c r="A1844" s="14" t="s">
        <v>788</v>
      </c>
      <c r="B1844" s="33">
        <v>40003</v>
      </c>
      <c r="C1844" s="3">
        <v>2279158</v>
      </c>
      <c r="D1844" s="4" t="s">
        <v>789</v>
      </c>
      <c r="E1844" s="4" t="s">
        <v>834</v>
      </c>
      <c r="F1844" s="3" t="s">
        <v>112</v>
      </c>
      <c r="G1844" s="2" t="s">
        <v>5670</v>
      </c>
      <c r="H1844" s="2">
        <v>0</v>
      </c>
      <c r="I1844" s="2">
        <v>210986</v>
      </c>
      <c r="J1844" s="2">
        <v>99690</v>
      </c>
      <c r="K1844" s="2">
        <f t="shared" si="145"/>
        <v>310676</v>
      </c>
      <c r="L1844" s="11">
        <v>35309</v>
      </c>
      <c r="M1844" s="5">
        <v>363204</v>
      </c>
      <c r="N1844" s="2">
        <f t="shared" si="141"/>
        <v>398513</v>
      </c>
      <c r="O1844" s="2">
        <f t="shared" si="142"/>
        <v>87837</v>
      </c>
      <c r="P1844" s="5">
        <v>35309</v>
      </c>
      <c r="Q1844" s="2">
        <f t="shared" si="143"/>
        <v>52528</v>
      </c>
      <c r="R1844" s="2">
        <f t="shared" si="144"/>
        <v>-52528</v>
      </c>
    </row>
    <row r="1845" spans="1:18" ht="46.5" customHeight="1" x14ac:dyDescent="0.25">
      <c r="A1845" s="14" t="s">
        <v>788</v>
      </c>
      <c r="B1845" s="33">
        <v>39942</v>
      </c>
      <c r="C1845" s="3">
        <v>2307228</v>
      </c>
      <c r="D1845" s="4" t="s">
        <v>789</v>
      </c>
      <c r="E1845" s="4" t="s">
        <v>813</v>
      </c>
      <c r="F1845" s="3" t="s">
        <v>112</v>
      </c>
      <c r="G1845" s="2" t="s">
        <v>5670</v>
      </c>
      <c r="H1845" s="2">
        <v>0</v>
      </c>
      <c r="I1845" s="2">
        <v>210986</v>
      </c>
      <c r="J1845" s="2">
        <v>99690</v>
      </c>
      <c r="K1845" s="2">
        <f t="shared" si="145"/>
        <v>310676</v>
      </c>
      <c r="L1845" s="11">
        <v>35309</v>
      </c>
      <c r="M1845" s="5">
        <v>363204</v>
      </c>
      <c r="N1845" s="2">
        <f t="shared" si="141"/>
        <v>398513</v>
      </c>
      <c r="O1845" s="2">
        <f t="shared" si="142"/>
        <v>87837</v>
      </c>
      <c r="P1845" s="5">
        <v>35309</v>
      </c>
      <c r="Q1845" s="2">
        <f t="shared" si="143"/>
        <v>52528</v>
      </c>
      <c r="R1845" s="2">
        <f t="shared" si="144"/>
        <v>-52528</v>
      </c>
    </row>
    <row r="1846" spans="1:18" ht="46.5" customHeight="1" x14ac:dyDescent="0.25">
      <c r="A1846" s="14" t="s">
        <v>788</v>
      </c>
      <c r="B1846" s="33">
        <v>39881</v>
      </c>
      <c r="C1846" s="3">
        <v>2341808</v>
      </c>
      <c r="D1846" s="4" t="s">
        <v>789</v>
      </c>
      <c r="E1846" s="4" t="s">
        <v>832</v>
      </c>
      <c r="F1846" s="3" t="s">
        <v>112</v>
      </c>
      <c r="G1846" s="2" t="s">
        <v>5670</v>
      </c>
      <c r="H1846" s="2">
        <v>0</v>
      </c>
      <c r="I1846" s="2">
        <v>210986</v>
      </c>
      <c r="J1846" s="2">
        <v>99690</v>
      </c>
      <c r="K1846" s="2">
        <f t="shared" si="145"/>
        <v>310676</v>
      </c>
      <c r="L1846" s="11">
        <v>35309</v>
      </c>
      <c r="M1846" s="5">
        <v>363204</v>
      </c>
      <c r="N1846" s="2">
        <f t="shared" si="141"/>
        <v>398513</v>
      </c>
      <c r="O1846" s="2">
        <f t="shared" si="142"/>
        <v>87837</v>
      </c>
      <c r="P1846" s="5">
        <v>35309</v>
      </c>
      <c r="Q1846" s="2">
        <f t="shared" si="143"/>
        <v>52528</v>
      </c>
      <c r="R1846" s="2">
        <f t="shared" si="144"/>
        <v>-52528</v>
      </c>
    </row>
    <row r="1847" spans="1:18" ht="46.5" customHeight="1" x14ac:dyDescent="0.25">
      <c r="A1847" s="14" t="s">
        <v>788</v>
      </c>
      <c r="B1847" s="33">
        <v>40003</v>
      </c>
      <c r="C1847" s="3">
        <v>2371753</v>
      </c>
      <c r="D1847" s="4" t="s">
        <v>789</v>
      </c>
      <c r="E1847" s="4" t="s">
        <v>823</v>
      </c>
      <c r="F1847" s="3" t="s">
        <v>112</v>
      </c>
      <c r="G1847" s="2" t="s">
        <v>5670</v>
      </c>
      <c r="H1847" s="2">
        <v>0</v>
      </c>
      <c r="I1847" s="2">
        <v>235750</v>
      </c>
      <c r="J1847" s="2">
        <v>94906</v>
      </c>
      <c r="K1847" s="2">
        <f t="shared" si="145"/>
        <v>330656</v>
      </c>
      <c r="L1847" s="11">
        <v>35309</v>
      </c>
      <c r="M1847" s="5">
        <v>385588</v>
      </c>
      <c r="N1847" s="2">
        <f t="shared" si="141"/>
        <v>420897</v>
      </c>
      <c r="O1847" s="2">
        <f t="shared" si="142"/>
        <v>90241</v>
      </c>
      <c r="P1847" s="5">
        <v>35309</v>
      </c>
      <c r="Q1847" s="2">
        <f t="shared" si="143"/>
        <v>54932</v>
      </c>
      <c r="R1847" s="2">
        <f t="shared" si="144"/>
        <v>-54932</v>
      </c>
    </row>
    <row r="1848" spans="1:18" ht="46.5" customHeight="1" x14ac:dyDescent="0.25">
      <c r="A1848" s="14" t="s">
        <v>788</v>
      </c>
      <c r="B1848" s="33">
        <v>39942</v>
      </c>
      <c r="C1848" s="3">
        <v>2411532</v>
      </c>
      <c r="D1848" s="4" t="s">
        <v>789</v>
      </c>
      <c r="E1848" s="4" t="s">
        <v>793</v>
      </c>
      <c r="F1848" s="3" t="s">
        <v>112</v>
      </c>
      <c r="G1848" s="2" t="s">
        <v>5670</v>
      </c>
      <c r="H1848" s="2">
        <v>0</v>
      </c>
      <c r="I1848" s="2">
        <v>210986</v>
      </c>
      <c r="J1848" s="2">
        <v>99690</v>
      </c>
      <c r="K1848" s="2">
        <f t="shared" si="145"/>
        <v>310676</v>
      </c>
      <c r="L1848" s="11">
        <v>35309</v>
      </c>
      <c r="M1848" s="5">
        <v>363204</v>
      </c>
      <c r="N1848" s="2">
        <f t="shared" si="141"/>
        <v>398513</v>
      </c>
      <c r="O1848" s="2">
        <f t="shared" si="142"/>
        <v>87837</v>
      </c>
      <c r="P1848" s="5">
        <v>35309</v>
      </c>
      <c r="Q1848" s="2">
        <f t="shared" si="143"/>
        <v>52528</v>
      </c>
      <c r="R1848" s="2">
        <f t="shared" si="144"/>
        <v>-52528</v>
      </c>
    </row>
    <row r="1849" spans="1:18" ht="46.5" customHeight="1" x14ac:dyDescent="0.25">
      <c r="A1849" s="14" t="s">
        <v>788</v>
      </c>
      <c r="B1849" s="33">
        <v>39942</v>
      </c>
      <c r="C1849" s="3">
        <v>2412062</v>
      </c>
      <c r="D1849" s="4" t="s">
        <v>789</v>
      </c>
      <c r="E1849" s="4" t="s">
        <v>846</v>
      </c>
      <c r="F1849" s="3" t="s">
        <v>112</v>
      </c>
      <c r="G1849" s="2" t="s">
        <v>5670</v>
      </c>
      <c r="H1849" s="2">
        <v>0</v>
      </c>
      <c r="I1849" s="2">
        <v>210986</v>
      </c>
      <c r="J1849" s="2">
        <v>99690</v>
      </c>
      <c r="K1849" s="2">
        <f t="shared" si="145"/>
        <v>310676</v>
      </c>
      <c r="L1849" s="11">
        <v>35309</v>
      </c>
      <c r="M1849" s="5">
        <v>363204</v>
      </c>
      <c r="N1849" s="2">
        <f t="shared" si="141"/>
        <v>398513</v>
      </c>
      <c r="O1849" s="2">
        <f t="shared" si="142"/>
        <v>87837</v>
      </c>
      <c r="P1849" s="5">
        <v>35309</v>
      </c>
      <c r="Q1849" s="2">
        <f t="shared" si="143"/>
        <v>52528</v>
      </c>
      <c r="R1849" s="2">
        <f t="shared" si="144"/>
        <v>-52528</v>
      </c>
    </row>
    <row r="1850" spans="1:18" ht="46.5" customHeight="1" x14ac:dyDescent="0.25">
      <c r="A1850" s="14" t="s">
        <v>788</v>
      </c>
      <c r="B1850" s="33">
        <v>39881</v>
      </c>
      <c r="C1850" s="3">
        <v>2440318</v>
      </c>
      <c r="D1850" s="4" t="s">
        <v>789</v>
      </c>
      <c r="E1850" s="4" t="s">
        <v>820</v>
      </c>
      <c r="F1850" s="3" t="s">
        <v>112</v>
      </c>
      <c r="G1850" s="2" t="s">
        <v>5670</v>
      </c>
      <c r="H1850" s="2">
        <v>0</v>
      </c>
      <c r="I1850" s="2">
        <v>208786</v>
      </c>
      <c r="J1850" s="2">
        <v>99687</v>
      </c>
      <c r="K1850" s="2">
        <f t="shared" si="145"/>
        <v>308473</v>
      </c>
      <c r="L1850" s="11">
        <v>35309</v>
      </c>
      <c r="M1850" s="5">
        <v>363204</v>
      </c>
      <c r="N1850" s="2">
        <f t="shared" si="141"/>
        <v>398513</v>
      </c>
      <c r="O1850" s="2">
        <f t="shared" si="142"/>
        <v>90040</v>
      </c>
      <c r="P1850" s="5">
        <v>35309</v>
      </c>
      <c r="Q1850" s="2">
        <f t="shared" si="143"/>
        <v>54731</v>
      </c>
      <c r="R1850" s="2">
        <f t="shared" si="144"/>
        <v>-54731</v>
      </c>
    </row>
    <row r="1851" spans="1:18" ht="46.5" customHeight="1" x14ac:dyDescent="0.25">
      <c r="A1851" s="14" t="s">
        <v>2772</v>
      </c>
      <c r="B1851" s="33" t="s">
        <v>1675</v>
      </c>
      <c r="C1851" s="3">
        <v>2099679</v>
      </c>
      <c r="D1851" s="4" t="s">
        <v>2773</v>
      </c>
      <c r="E1851" s="4" t="s">
        <v>2776</v>
      </c>
      <c r="F1851" s="3" t="s">
        <v>2775</v>
      </c>
      <c r="G1851" s="2" t="s">
        <v>5680</v>
      </c>
      <c r="H1851" s="2">
        <v>0</v>
      </c>
      <c r="I1851" s="2">
        <v>208007</v>
      </c>
      <c r="J1851" s="2">
        <v>135367</v>
      </c>
      <c r="K1851" s="2">
        <f t="shared" si="145"/>
        <v>343374</v>
      </c>
      <c r="L1851" s="11"/>
      <c r="M1851" s="5">
        <v>381199</v>
      </c>
      <c r="N1851" s="2">
        <f t="shared" si="141"/>
        <v>381199</v>
      </c>
      <c r="O1851" s="2">
        <f t="shared" si="142"/>
        <v>37825</v>
      </c>
      <c r="P1851" s="5">
        <v>0</v>
      </c>
      <c r="Q1851" s="2">
        <f t="shared" si="143"/>
        <v>37825</v>
      </c>
      <c r="R1851" s="2">
        <f t="shared" si="144"/>
        <v>-37825</v>
      </c>
    </row>
    <row r="1852" spans="1:18" ht="46.5" customHeight="1" x14ac:dyDescent="0.25">
      <c r="A1852" s="14" t="s">
        <v>2772</v>
      </c>
      <c r="B1852" s="33" t="s">
        <v>185</v>
      </c>
      <c r="C1852" s="3">
        <v>2244246</v>
      </c>
      <c r="D1852" s="4" t="s">
        <v>2773</v>
      </c>
      <c r="E1852" s="4" t="s">
        <v>2774</v>
      </c>
      <c r="F1852" s="3" t="s">
        <v>2775</v>
      </c>
      <c r="G1852" s="2" t="s">
        <v>5680</v>
      </c>
      <c r="H1852" s="2">
        <v>0</v>
      </c>
      <c r="I1852" s="2">
        <v>456641</v>
      </c>
      <c r="J1852" s="2">
        <v>157354</v>
      </c>
      <c r="K1852" s="2">
        <f t="shared" si="145"/>
        <v>613995</v>
      </c>
      <c r="L1852" s="11">
        <v>28226</v>
      </c>
      <c r="M1852" s="5">
        <v>592888</v>
      </c>
      <c r="N1852" s="2">
        <f t="shared" si="141"/>
        <v>621114</v>
      </c>
      <c r="O1852" s="2">
        <f t="shared" si="142"/>
        <v>7119</v>
      </c>
      <c r="P1852" s="5">
        <v>28226</v>
      </c>
      <c r="Q1852" s="2">
        <f t="shared" si="143"/>
        <v>-21107</v>
      </c>
      <c r="R1852" s="2">
        <f t="shared" si="144"/>
        <v>21107</v>
      </c>
    </row>
    <row r="1853" spans="1:18" ht="46.5" customHeight="1" x14ac:dyDescent="0.25">
      <c r="A1853" s="14" t="s">
        <v>2777</v>
      </c>
      <c r="B1853" s="33">
        <v>31288</v>
      </c>
      <c r="C1853" s="3">
        <v>1128539</v>
      </c>
      <c r="D1853" s="4" t="s">
        <v>2778</v>
      </c>
      <c r="E1853" s="4" t="s">
        <v>2779</v>
      </c>
      <c r="F1853" s="3" t="s">
        <v>2780</v>
      </c>
      <c r="G1853" s="2" t="s">
        <v>5680</v>
      </c>
      <c r="H1853" s="2">
        <v>694052</v>
      </c>
      <c r="I1853" s="2">
        <v>961047</v>
      </c>
      <c r="J1853" s="2">
        <v>0</v>
      </c>
      <c r="K1853" s="2">
        <f t="shared" si="145"/>
        <v>1655099</v>
      </c>
      <c r="L1853" s="11"/>
      <c r="M1853" s="5">
        <v>929247</v>
      </c>
      <c r="N1853" s="2">
        <f t="shared" si="141"/>
        <v>929247</v>
      </c>
      <c r="O1853" s="2">
        <f t="shared" si="142"/>
        <v>-725852</v>
      </c>
      <c r="P1853" s="5">
        <v>0</v>
      </c>
      <c r="Q1853" s="2">
        <f t="shared" si="143"/>
        <v>-725852</v>
      </c>
      <c r="R1853" s="2">
        <f t="shared" si="144"/>
        <v>725852</v>
      </c>
    </row>
    <row r="1854" spans="1:18" ht="46.5" customHeight="1" x14ac:dyDescent="0.25">
      <c r="A1854" s="14" t="s">
        <v>2777</v>
      </c>
      <c r="B1854" s="33">
        <v>33836</v>
      </c>
      <c r="C1854" s="3">
        <v>1151587</v>
      </c>
      <c r="D1854" s="4" t="s">
        <v>2778</v>
      </c>
      <c r="E1854" s="4" t="s">
        <v>2781</v>
      </c>
      <c r="F1854" s="3" t="s">
        <v>2780</v>
      </c>
      <c r="G1854" s="2" t="s">
        <v>5680</v>
      </c>
      <c r="H1854" s="2">
        <v>739956</v>
      </c>
      <c r="I1854" s="2">
        <v>485430</v>
      </c>
      <c r="J1854" s="2">
        <v>365446</v>
      </c>
      <c r="K1854" s="2">
        <f t="shared" si="145"/>
        <v>1590832</v>
      </c>
      <c r="L1854" s="11"/>
      <c r="M1854" s="5">
        <v>818371</v>
      </c>
      <c r="N1854" s="2">
        <f t="shared" si="141"/>
        <v>818371</v>
      </c>
      <c r="O1854" s="2">
        <f t="shared" si="142"/>
        <v>-772461</v>
      </c>
      <c r="P1854" s="5">
        <v>0</v>
      </c>
      <c r="Q1854" s="2">
        <f t="shared" si="143"/>
        <v>-772461</v>
      </c>
      <c r="R1854" s="2">
        <f t="shared" si="144"/>
        <v>772461</v>
      </c>
    </row>
    <row r="1855" spans="1:18" ht="46.5" customHeight="1" x14ac:dyDescent="0.25">
      <c r="A1855" s="14" t="s">
        <v>2782</v>
      </c>
      <c r="B1855" s="33">
        <v>38267</v>
      </c>
      <c r="C1855" s="3">
        <v>1908817</v>
      </c>
      <c r="D1855" s="4" t="s">
        <v>2783</v>
      </c>
      <c r="E1855" s="4" t="s">
        <v>2784</v>
      </c>
      <c r="F1855" s="3" t="s">
        <v>63</v>
      </c>
      <c r="G1855" s="2" t="s">
        <v>5680</v>
      </c>
      <c r="H1855" s="2">
        <v>0</v>
      </c>
      <c r="I1855" s="2">
        <v>235477</v>
      </c>
      <c r="J1855" s="2">
        <v>105640</v>
      </c>
      <c r="K1855" s="2">
        <f t="shared" si="145"/>
        <v>341117</v>
      </c>
      <c r="L1855" s="11"/>
      <c r="M1855" s="5">
        <v>396253</v>
      </c>
      <c r="N1855" s="2">
        <f t="shared" si="141"/>
        <v>396253</v>
      </c>
      <c r="O1855" s="2">
        <f t="shared" si="142"/>
        <v>55136</v>
      </c>
      <c r="P1855" s="5">
        <v>0</v>
      </c>
      <c r="Q1855" s="2">
        <f t="shared" si="143"/>
        <v>55136</v>
      </c>
      <c r="R1855" s="2">
        <f t="shared" si="144"/>
        <v>-55136</v>
      </c>
    </row>
    <row r="1856" spans="1:18" ht="46.5" customHeight="1" x14ac:dyDescent="0.25">
      <c r="A1856" s="14" t="s">
        <v>2782</v>
      </c>
      <c r="B1856" s="33">
        <v>39480</v>
      </c>
      <c r="C1856" s="3">
        <v>2303340</v>
      </c>
      <c r="D1856" s="4" t="s">
        <v>2783</v>
      </c>
      <c r="E1856" s="4" t="s">
        <v>2786</v>
      </c>
      <c r="F1856" s="3" t="s">
        <v>74</v>
      </c>
      <c r="G1856" s="2" t="s">
        <v>5670</v>
      </c>
      <c r="H1856" s="2">
        <v>0</v>
      </c>
      <c r="I1856" s="2">
        <v>222907</v>
      </c>
      <c r="J1856" s="2">
        <v>103806</v>
      </c>
      <c r="K1856" s="2">
        <f t="shared" si="145"/>
        <v>326713</v>
      </c>
      <c r="L1856" s="11"/>
      <c r="M1856" s="5">
        <v>400173</v>
      </c>
      <c r="N1856" s="2">
        <f t="shared" si="141"/>
        <v>400173</v>
      </c>
      <c r="O1856" s="2">
        <f t="shared" si="142"/>
        <v>73460</v>
      </c>
      <c r="P1856" s="5">
        <v>0</v>
      </c>
      <c r="Q1856" s="2">
        <f t="shared" si="143"/>
        <v>73460</v>
      </c>
      <c r="R1856" s="2">
        <f t="shared" si="144"/>
        <v>-73460</v>
      </c>
    </row>
    <row r="1857" spans="1:18" ht="46.5" customHeight="1" x14ac:dyDescent="0.25">
      <c r="A1857" s="14" t="s">
        <v>2782</v>
      </c>
      <c r="B1857" s="33">
        <v>40081</v>
      </c>
      <c r="C1857" s="3">
        <v>2307337</v>
      </c>
      <c r="D1857" s="4" t="s">
        <v>2783</v>
      </c>
      <c r="E1857" s="4" t="s">
        <v>2785</v>
      </c>
      <c r="F1857" s="3" t="s">
        <v>467</v>
      </c>
      <c r="G1857" s="2" t="s">
        <v>5670</v>
      </c>
      <c r="H1857" s="2">
        <v>0</v>
      </c>
      <c r="I1857" s="2">
        <v>210207</v>
      </c>
      <c r="J1857" s="2">
        <v>162386</v>
      </c>
      <c r="K1857" s="2">
        <f t="shared" si="145"/>
        <v>372593</v>
      </c>
      <c r="L1857" s="11"/>
      <c r="M1857" s="5">
        <v>362456</v>
      </c>
      <c r="N1857" s="2">
        <f t="shared" si="141"/>
        <v>362456</v>
      </c>
      <c r="O1857" s="2">
        <f t="shared" si="142"/>
        <v>-10137</v>
      </c>
      <c r="P1857" s="5">
        <v>0</v>
      </c>
      <c r="Q1857" s="2">
        <f t="shared" si="143"/>
        <v>-10137</v>
      </c>
      <c r="R1857" s="2">
        <f t="shared" si="144"/>
        <v>10137</v>
      </c>
    </row>
    <row r="1858" spans="1:18" ht="46.5" customHeight="1" x14ac:dyDescent="0.25">
      <c r="A1858" s="3" t="s">
        <v>4966</v>
      </c>
      <c r="B1858" s="33" t="s">
        <v>4972</v>
      </c>
      <c r="C1858" s="3">
        <v>994239</v>
      </c>
      <c r="D1858" s="4" t="s">
        <v>4967</v>
      </c>
      <c r="E1858" s="4" t="s">
        <v>4970</v>
      </c>
      <c r="F1858" s="3" t="s">
        <v>4971</v>
      </c>
      <c r="G1858" s="2" t="s">
        <v>5680</v>
      </c>
      <c r="H1858" s="2">
        <v>0</v>
      </c>
      <c r="I1858" s="2">
        <v>612352</v>
      </c>
      <c r="J1858" s="2">
        <v>165041</v>
      </c>
      <c r="K1858" s="2">
        <f t="shared" si="145"/>
        <v>777393</v>
      </c>
      <c r="L1858" s="6">
        <v>75816</v>
      </c>
      <c r="M1858" s="4">
        <v>475668</v>
      </c>
      <c r="N1858" s="2">
        <f t="shared" si="141"/>
        <v>551484</v>
      </c>
      <c r="O1858" s="2">
        <f t="shared" si="142"/>
        <v>-225909</v>
      </c>
      <c r="P1858" s="4">
        <v>0</v>
      </c>
      <c r="Q1858" s="2">
        <f t="shared" si="143"/>
        <v>-225909</v>
      </c>
      <c r="R1858" s="2">
        <f t="shared" si="144"/>
        <v>225909</v>
      </c>
    </row>
    <row r="1859" spans="1:18" ht="46.5" customHeight="1" x14ac:dyDescent="0.25">
      <c r="A1859" s="3" t="s">
        <v>4966</v>
      </c>
      <c r="B1859" s="33">
        <v>37814</v>
      </c>
      <c r="C1859" s="3">
        <v>1949145</v>
      </c>
      <c r="D1859" s="4" t="s">
        <v>4967</v>
      </c>
      <c r="E1859" s="4" t="s">
        <v>4968</v>
      </c>
      <c r="F1859" s="3" t="s">
        <v>671</v>
      </c>
      <c r="G1859" s="2" t="s">
        <v>5680</v>
      </c>
      <c r="H1859" s="2">
        <v>0</v>
      </c>
      <c r="I1859" s="2">
        <v>175505</v>
      </c>
      <c r="J1859" s="2">
        <v>138580</v>
      </c>
      <c r="K1859" s="2">
        <f t="shared" si="145"/>
        <v>314085</v>
      </c>
      <c r="L1859" s="6">
        <v>45167</v>
      </c>
      <c r="M1859" s="4">
        <v>416454</v>
      </c>
      <c r="N1859" s="2">
        <f t="shared" si="141"/>
        <v>461621</v>
      </c>
      <c r="O1859" s="2">
        <f t="shared" si="142"/>
        <v>147536</v>
      </c>
      <c r="P1859" s="4">
        <v>0</v>
      </c>
      <c r="Q1859" s="2">
        <f t="shared" si="143"/>
        <v>147536</v>
      </c>
      <c r="R1859" s="2">
        <f t="shared" si="144"/>
        <v>-147536</v>
      </c>
    </row>
    <row r="1860" spans="1:18" ht="46.5" customHeight="1" x14ac:dyDescent="0.25">
      <c r="A1860" s="14" t="s">
        <v>4966</v>
      </c>
      <c r="B1860" s="33">
        <v>39370</v>
      </c>
      <c r="C1860" s="3">
        <v>2177699</v>
      </c>
      <c r="D1860" s="4" t="s">
        <v>4967</v>
      </c>
      <c r="E1860" s="4" t="s">
        <v>4969</v>
      </c>
      <c r="F1860" s="3" t="s">
        <v>671</v>
      </c>
      <c r="G1860" s="2" t="s">
        <v>5670</v>
      </c>
      <c r="H1860" s="2">
        <v>0</v>
      </c>
      <c r="I1860" s="2">
        <v>612352</v>
      </c>
      <c r="J1860" s="2">
        <v>170231</v>
      </c>
      <c r="K1860" s="2">
        <f t="shared" si="145"/>
        <v>782583</v>
      </c>
      <c r="L1860" s="11">
        <v>58162</v>
      </c>
      <c r="M1860" s="5">
        <v>534174</v>
      </c>
      <c r="N1860" s="2">
        <f t="shared" si="141"/>
        <v>592336</v>
      </c>
      <c r="O1860" s="2">
        <f t="shared" si="142"/>
        <v>-190247</v>
      </c>
      <c r="P1860" s="5">
        <v>0</v>
      </c>
      <c r="Q1860" s="2">
        <f t="shared" si="143"/>
        <v>-190247</v>
      </c>
      <c r="R1860" s="2">
        <f t="shared" si="144"/>
        <v>190247</v>
      </c>
    </row>
    <row r="1861" spans="1:18" ht="46.5" customHeight="1" x14ac:dyDescent="0.25">
      <c r="A1861" s="14" t="s">
        <v>4966</v>
      </c>
      <c r="B1861" s="33">
        <v>40065</v>
      </c>
      <c r="C1861" s="3">
        <v>2178218</v>
      </c>
      <c r="D1861" s="4" t="s">
        <v>4967</v>
      </c>
      <c r="E1861" s="4" t="s">
        <v>4973</v>
      </c>
      <c r="F1861" s="3" t="s">
        <v>671</v>
      </c>
      <c r="G1861" s="2" t="s">
        <v>5670</v>
      </c>
      <c r="H1861" s="2">
        <v>0</v>
      </c>
      <c r="I1861" s="2">
        <v>210207</v>
      </c>
      <c r="J1861" s="2">
        <v>15164</v>
      </c>
      <c r="K1861" s="2">
        <f t="shared" si="145"/>
        <v>225371</v>
      </c>
      <c r="L1861" s="11">
        <v>35785</v>
      </c>
      <c r="M1861" s="5">
        <v>362456</v>
      </c>
      <c r="N1861" s="2">
        <f t="shared" ref="N1861:N1924" si="146">L1861+M1861</f>
        <v>398241</v>
      </c>
      <c r="O1861" s="2">
        <f t="shared" ref="O1861:O1924" si="147">N1861-K1861</f>
        <v>172870</v>
      </c>
      <c r="P1861" s="5">
        <v>0</v>
      </c>
      <c r="Q1861" s="2">
        <f t="shared" ref="Q1861:Q1924" si="148">O1861-P1861</f>
        <v>172870</v>
      </c>
      <c r="R1861" s="2">
        <f t="shared" ref="R1861:R1924" si="149">(K1861+P1861)-N1861</f>
        <v>-172870</v>
      </c>
    </row>
    <row r="1862" spans="1:18" ht="46.5" customHeight="1" x14ac:dyDescent="0.25">
      <c r="A1862" s="14" t="s">
        <v>2796</v>
      </c>
      <c r="B1862" s="33">
        <v>40061</v>
      </c>
      <c r="C1862" s="3">
        <v>1705277</v>
      </c>
      <c r="D1862" s="4" t="s">
        <v>2797</v>
      </c>
      <c r="E1862" s="4" t="s">
        <v>2798</v>
      </c>
      <c r="F1862" s="3" t="s">
        <v>59</v>
      </c>
      <c r="G1862" s="2" t="s">
        <v>5670</v>
      </c>
      <c r="H1862" s="2">
        <v>0</v>
      </c>
      <c r="I1862" s="2">
        <v>210207</v>
      </c>
      <c r="J1862" s="2">
        <v>111894</v>
      </c>
      <c r="K1862" s="2">
        <f t="shared" si="145"/>
        <v>322101</v>
      </c>
      <c r="L1862" s="6">
        <v>32215</v>
      </c>
      <c r="M1862" s="5" t="s">
        <v>2799</v>
      </c>
      <c r="N1862" s="2">
        <f t="shared" si="146"/>
        <v>394671</v>
      </c>
      <c r="O1862" s="2">
        <f t="shared" si="147"/>
        <v>72570</v>
      </c>
      <c r="P1862" s="5">
        <v>27716</v>
      </c>
      <c r="Q1862" s="2">
        <f t="shared" si="148"/>
        <v>44854</v>
      </c>
      <c r="R1862" s="2">
        <f t="shared" si="149"/>
        <v>-44854</v>
      </c>
    </row>
    <row r="1863" spans="1:18" ht="46.5" customHeight="1" x14ac:dyDescent="0.25">
      <c r="A1863" s="14" t="s">
        <v>2800</v>
      </c>
      <c r="B1863" s="33">
        <v>40361</v>
      </c>
      <c r="C1863" s="3">
        <v>1984332</v>
      </c>
      <c r="D1863" s="4" t="s">
        <v>2801</v>
      </c>
      <c r="E1863" s="4" t="s">
        <v>2804</v>
      </c>
      <c r="F1863" s="3" t="s">
        <v>1523</v>
      </c>
      <c r="G1863" s="2" t="s">
        <v>5670</v>
      </c>
      <c r="H1863" s="2">
        <v>0</v>
      </c>
      <c r="I1863" s="2">
        <v>134197</v>
      </c>
      <c r="J1863" s="2">
        <v>149249</v>
      </c>
      <c r="K1863" s="2">
        <f t="shared" si="145"/>
        <v>283446</v>
      </c>
      <c r="L1863" s="11"/>
      <c r="M1863" s="5">
        <v>355919</v>
      </c>
      <c r="N1863" s="2">
        <f t="shared" si="146"/>
        <v>355919</v>
      </c>
      <c r="O1863" s="2">
        <f t="shared" si="147"/>
        <v>72473</v>
      </c>
      <c r="P1863" s="5">
        <v>0</v>
      </c>
      <c r="Q1863" s="2">
        <f t="shared" si="148"/>
        <v>72473</v>
      </c>
      <c r="R1863" s="2">
        <f t="shared" si="149"/>
        <v>-72473</v>
      </c>
    </row>
    <row r="1864" spans="1:18" ht="46.5" customHeight="1" x14ac:dyDescent="0.25">
      <c r="A1864" s="14" t="s">
        <v>2800</v>
      </c>
      <c r="B1864" s="33">
        <v>39472</v>
      </c>
      <c r="C1864" s="3">
        <v>2117649</v>
      </c>
      <c r="D1864" s="4" t="s">
        <v>2801</v>
      </c>
      <c r="E1864" s="4" t="s">
        <v>2802</v>
      </c>
      <c r="F1864" s="3" t="s">
        <v>6</v>
      </c>
      <c r="G1864" s="2" t="s">
        <v>5670</v>
      </c>
      <c r="H1864" s="2">
        <v>0</v>
      </c>
      <c r="I1864" s="2">
        <v>220708</v>
      </c>
      <c r="J1864" s="2">
        <v>130503</v>
      </c>
      <c r="K1864" s="2">
        <f t="shared" si="145"/>
        <v>351211</v>
      </c>
      <c r="L1864" s="6">
        <v>60000</v>
      </c>
      <c r="M1864" s="5">
        <v>380655</v>
      </c>
      <c r="N1864" s="2">
        <f t="shared" si="146"/>
        <v>440655</v>
      </c>
      <c r="O1864" s="2">
        <f t="shared" si="147"/>
        <v>89444</v>
      </c>
      <c r="P1864" s="5">
        <v>0</v>
      </c>
      <c r="Q1864" s="2">
        <f t="shared" si="148"/>
        <v>89444</v>
      </c>
      <c r="R1864" s="2">
        <f t="shared" si="149"/>
        <v>-89444</v>
      </c>
    </row>
    <row r="1865" spans="1:18" ht="46.5" customHeight="1" x14ac:dyDescent="0.25">
      <c r="A1865" s="14" t="s">
        <v>2800</v>
      </c>
      <c r="B1865" s="33">
        <v>40359</v>
      </c>
      <c r="C1865" s="3">
        <v>2226756</v>
      </c>
      <c r="D1865" s="4" t="s">
        <v>2801</v>
      </c>
      <c r="E1865" s="4" t="s">
        <v>2805</v>
      </c>
      <c r="F1865" s="3" t="s">
        <v>9</v>
      </c>
      <c r="G1865" s="2" t="s">
        <v>5670</v>
      </c>
      <c r="H1865" s="2">
        <v>0</v>
      </c>
      <c r="I1865" s="2">
        <v>208631</v>
      </c>
      <c r="J1865" s="2">
        <v>161517</v>
      </c>
      <c r="K1865" s="2">
        <f t="shared" si="145"/>
        <v>370148</v>
      </c>
      <c r="L1865" s="11"/>
      <c r="M1865" s="5">
        <v>363729</v>
      </c>
      <c r="N1865" s="2">
        <f t="shared" si="146"/>
        <v>363729</v>
      </c>
      <c r="O1865" s="2">
        <f t="shared" si="147"/>
        <v>-6419</v>
      </c>
      <c r="P1865" s="5">
        <v>0</v>
      </c>
      <c r="Q1865" s="2">
        <f t="shared" si="148"/>
        <v>-6419</v>
      </c>
      <c r="R1865" s="2">
        <f t="shared" si="149"/>
        <v>6419</v>
      </c>
    </row>
    <row r="1866" spans="1:18" ht="46.5" customHeight="1" x14ac:dyDescent="0.25">
      <c r="A1866" s="14" t="s">
        <v>2800</v>
      </c>
      <c r="B1866" s="33">
        <v>40063</v>
      </c>
      <c r="C1866" s="3">
        <v>2372142</v>
      </c>
      <c r="D1866" s="4" t="s">
        <v>2801</v>
      </c>
      <c r="E1866" s="4" t="s">
        <v>2803</v>
      </c>
      <c r="F1866" s="3" t="s">
        <v>6</v>
      </c>
      <c r="G1866" s="2" t="s">
        <v>5670</v>
      </c>
      <c r="H1866" s="2">
        <v>0</v>
      </c>
      <c r="I1866" s="2">
        <v>210207</v>
      </c>
      <c r="J1866" s="2">
        <v>167157</v>
      </c>
      <c r="K1866" s="2">
        <f t="shared" si="145"/>
        <v>377364</v>
      </c>
      <c r="L1866" s="11"/>
      <c r="M1866" s="5">
        <v>383003</v>
      </c>
      <c r="N1866" s="2">
        <f t="shared" si="146"/>
        <v>383003</v>
      </c>
      <c r="O1866" s="2">
        <f t="shared" si="147"/>
        <v>5639</v>
      </c>
      <c r="P1866" s="5">
        <v>0</v>
      </c>
      <c r="Q1866" s="2">
        <f t="shared" si="148"/>
        <v>5639</v>
      </c>
      <c r="R1866" s="2">
        <f t="shared" si="149"/>
        <v>-5639</v>
      </c>
    </row>
    <row r="1867" spans="1:18" ht="46.5" customHeight="1" x14ac:dyDescent="0.25">
      <c r="A1867" s="14" t="s">
        <v>4605</v>
      </c>
      <c r="B1867" s="33">
        <v>40059</v>
      </c>
      <c r="C1867" s="3">
        <v>2118987</v>
      </c>
      <c r="D1867" s="3" t="s">
        <v>4606</v>
      </c>
      <c r="E1867" s="3" t="s">
        <v>4607</v>
      </c>
      <c r="F1867" s="3" t="s">
        <v>4608</v>
      </c>
      <c r="G1867" s="2" t="s">
        <v>5670</v>
      </c>
      <c r="H1867" s="2">
        <v>0</v>
      </c>
      <c r="I1867" s="2">
        <v>245122</v>
      </c>
      <c r="J1867" s="2">
        <v>128595</v>
      </c>
      <c r="K1867" s="2">
        <f t="shared" si="145"/>
        <v>373717</v>
      </c>
      <c r="L1867" s="11"/>
      <c r="M1867" s="3">
        <v>424584</v>
      </c>
      <c r="N1867" s="2">
        <f t="shared" si="146"/>
        <v>424584</v>
      </c>
      <c r="O1867" s="2">
        <f t="shared" si="147"/>
        <v>50867</v>
      </c>
      <c r="P1867" s="3">
        <v>28225</v>
      </c>
      <c r="Q1867" s="2">
        <f t="shared" si="148"/>
        <v>22642</v>
      </c>
      <c r="R1867" s="2">
        <f t="shared" si="149"/>
        <v>-22642</v>
      </c>
    </row>
    <row r="1868" spans="1:18" ht="46.5" customHeight="1" x14ac:dyDescent="0.25">
      <c r="A1868" s="14" t="s">
        <v>2806</v>
      </c>
      <c r="B1868" s="33">
        <v>31290</v>
      </c>
      <c r="C1868" s="3">
        <v>1170338</v>
      </c>
      <c r="D1868" s="4" t="s">
        <v>2807</v>
      </c>
      <c r="E1868" s="4" t="s">
        <v>2808</v>
      </c>
      <c r="F1868" s="3" t="s">
        <v>63</v>
      </c>
      <c r="G1868" s="2" t="s">
        <v>5680</v>
      </c>
      <c r="H1868" s="2">
        <v>419698</v>
      </c>
      <c r="I1868" s="2">
        <v>535637</v>
      </c>
      <c r="J1868" s="2">
        <v>309286</v>
      </c>
      <c r="K1868" s="2">
        <f t="shared" si="145"/>
        <v>1264621</v>
      </c>
      <c r="L1868" s="6">
        <v>630532</v>
      </c>
      <c r="M1868" s="5">
        <v>882859</v>
      </c>
      <c r="N1868" s="2">
        <f t="shared" si="146"/>
        <v>1513391</v>
      </c>
      <c r="O1868" s="2">
        <f t="shared" si="147"/>
        <v>248770</v>
      </c>
      <c r="P1868" s="5"/>
      <c r="Q1868" s="2">
        <f t="shared" si="148"/>
        <v>248770</v>
      </c>
      <c r="R1868" s="2">
        <f t="shared" si="149"/>
        <v>-248770</v>
      </c>
    </row>
    <row r="1869" spans="1:18" ht="46.5" customHeight="1" x14ac:dyDescent="0.25">
      <c r="A1869" s="14" t="s">
        <v>2806</v>
      </c>
      <c r="B1869" s="33">
        <v>38268</v>
      </c>
      <c r="C1869" s="3">
        <v>1744999</v>
      </c>
      <c r="D1869" s="4" t="s">
        <v>2807</v>
      </c>
      <c r="E1869" s="4" t="s">
        <v>2809</v>
      </c>
      <c r="F1869" s="3" t="s">
        <v>2810</v>
      </c>
      <c r="G1869" s="2" t="s">
        <v>5680</v>
      </c>
      <c r="H1869" s="2">
        <v>0</v>
      </c>
      <c r="I1869" s="2">
        <v>405192</v>
      </c>
      <c r="J1869" s="2">
        <v>203389</v>
      </c>
      <c r="K1869" s="2">
        <f t="shared" si="145"/>
        <v>608581</v>
      </c>
      <c r="L1869" s="6">
        <v>361000</v>
      </c>
      <c r="M1869" s="5">
        <v>478154</v>
      </c>
      <c r="N1869" s="2">
        <f t="shared" si="146"/>
        <v>839154</v>
      </c>
      <c r="O1869" s="2">
        <f t="shared" si="147"/>
        <v>230573</v>
      </c>
      <c r="P1869" s="5">
        <v>361000</v>
      </c>
      <c r="Q1869" s="2">
        <f t="shared" si="148"/>
        <v>-130427</v>
      </c>
      <c r="R1869" s="2">
        <f t="shared" si="149"/>
        <v>130427</v>
      </c>
    </row>
    <row r="1870" spans="1:18" ht="46.5" customHeight="1" x14ac:dyDescent="0.25">
      <c r="A1870" s="14" t="s">
        <v>2806</v>
      </c>
      <c r="B1870" s="33">
        <v>40063</v>
      </c>
      <c r="C1870" s="3">
        <v>2371829</v>
      </c>
      <c r="D1870" s="4" t="s">
        <v>2807</v>
      </c>
      <c r="E1870" s="4" t="s">
        <v>2811</v>
      </c>
      <c r="F1870" s="3" t="s">
        <v>2810</v>
      </c>
      <c r="G1870" s="2" t="s">
        <v>5670</v>
      </c>
      <c r="H1870" s="2">
        <v>0</v>
      </c>
      <c r="I1870" s="2">
        <v>207419</v>
      </c>
      <c r="J1870" s="2">
        <v>114209</v>
      </c>
      <c r="K1870" s="2">
        <f t="shared" si="145"/>
        <v>321628</v>
      </c>
      <c r="L1870" s="11">
        <v>33976</v>
      </c>
      <c r="M1870" s="5">
        <v>362456</v>
      </c>
      <c r="N1870" s="2">
        <f t="shared" si="146"/>
        <v>396432</v>
      </c>
      <c r="O1870" s="2">
        <f t="shared" si="147"/>
        <v>74804</v>
      </c>
      <c r="P1870" s="5">
        <v>33976</v>
      </c>
      <c r="Q1870" s="2">
        <f t="shared" si="148"/>
        <v>40828</v>
      </c>
      <c r="R1870" s="2">
        <f t="shared" si="149"/>
        <v>-40828</v>
      </c>
    </row>
    <row r="1871" spans="1:18" ht="46.5" customHeight="1" x14ac:dyDescent="0.25">
      <c r="A1871" s="14" t="s">
        <v>2817</v>
      </c>
      <c r="B1871" s="33">
        <v>31293</v>
      </c>
      <c r="C1871" s="3">
        <v>1197684</v>
      </c>
      <c r="D1871" s="4" t="s">
        <v>2818</v>
      </c>
      <c r="E1871" s="4" t="s">
        <v>2819</v>
      </c>
      <c r="F1871" s="3" t="s">
        <v>23</v>
      </c>
      <c r="G1871" s="2" t="s">
        <v>5680</v>
      </c>
      <c r="H1871" s="2">
        <v>853495</v>
      </c>
      <c r="I1871" s="2">
        <v>571282</v>
      </c>
      <c r="J1871" s="2">
        <v>249407</v>
      </c>
      <c r="K1871" s="2">
        <f t="shared" si="145"/>
        <v>1674184</v>
      </c>
      <c r="L1871" s="6">
        <v>1006951</v>
      </c>
      <c r="M1871" s="5">
        <v>934603</v>
      </c>
      <c r="N1871" s="2">
        <f t="shared" si="146"/>
        <v>1941554</v>
      </c>
      <c r="O1871" s="2">
        <f t="shared" si="147"/>
        <v>267370</v>
      </c>
      <c r="P1871" s="5">
        <v>0</v>
      </c>
      <c r="Q1871" s="2">
        <f t="shared" si="148"/>
        <v>267370</v>
      </c>
      <c r="R1871" s="2">
        <f t="shared" si="149"/>
        <v>-267370</v>
      </c>
    </row>
    <row r="1872" spans="1:18" ht="46.5" customHeight="1" x14ac:dyDescent="0.25">
      <c r="A1872" s="14" t="s">
        <v>2817</v>
      </c>
      <c r="B1872" s="33">
        <v>35266</v>
      </c>
      <c r="C1872" s="3">
        <v>1433174</v>
      </c>
      <c r="D1872" s="4" t="s">
        <v>2818</v>
      </c>
      <c r="E1872" s="4" t="s">
        <v>2820</v>
      </c>
      <c r="F1872" s="3" t="s">
        <v>23</v>
      </c>
      <c r="G1872" s="2" t="s">
        <v>5680</v>
      </c>
      <c r="H1872" s="2">
        <v>333255</v>
      </c>
      <c r="I1872" s="2">
        <v>337505</v>
      </c>
      <c r="J1872" s="2">
        <v>214665</v>
      </c>
      <c r="K1872" s="2">
        <f t="shared" si="145"/>
        <v>885425</v>
      </c>
      <c r="L1872" s="6">
        <v>811589</v>
      </c>
      <c r="M1872" s="5">
        <v>813443</v>
      </c>
      <c r="N1872" s="2">
        <f t="shared" si="146"/>
        <v>1625032</v>
      </c>
      <c r="O1872" s="2">
        <f t="shared" si="147"/>
        <v>739607</v>
      </c>
      <c r="P1872" s="5">
        <v>102370</v>
      </c>
      <c r="Q1872" s="2">
        <f t="shared" si="148"/>
        <v>637237</v>
      </c>
      <c r="R1872" s="2">
        <f t="shared" si="149"/>
        <v>-637237</v>
      </c>
    </row>
    <row r="1873" spans="1:18" ht="46.5" customHeight="1" x14ac:dyDescent="0.25">
      <c r="A1873" s="14" t="s">
        <v>2817</v>
      </c>
      <c r="B1873" s="33">
        <v>40354</v>
      </c>
      <c r="C1873" s="3">
        <v>2295960</v>
      </c>
      <c r="D1873" s="4" t="s">
        <v>2818</v>
      </c>
      <c r="E1873" s="4" t="s">
        <v>2821</v>
      </c>
      <c r="F1873" s="3" t="s">
        <v>156</v>
      </c>
      <c r="G1873" s="2" t="s">
        <v>5670</v>
      </c>
      <c r="H1873" s="2">
        <v>0</v>
      </c>
      <c r="I1873" s="2">
        <v>140614</v>
      </c>
      <c r="J1873" s="2">
        <v>142579</v>
      </c>
      <c r="K1873" s="2">
        <f t="shared" si="145"/>
        <v>283193</v>
      </c>
      <c r="L1873" s="11"/>
      <c r="M1873" s="5">
        <v>293358</v>
      </c>
      <c r="N1873" s="2">
        <f t="shared" si="146"/>
        <v>293358</v>
      </c>
      <c r="O1873" s="2">
        <f t="shared" si="147"/>
        <v>10165</v>
      </c>
      <c r="P1873" s="5">
        <v>0</v>
      </c>
      <c r="Q1873" s="2">
        <f t="shared" si="148"/>
        <v>10165</v>
      </c>
      <c r="R1873" s="2">
        <f t="shared" si="149"/>
        <v>-10165</v>
      </c>
    </row>
    <row r="1874" spans="1:18" ht="46.5" customHeight="1" x14ac:dyDescent="0.25">
      <c r="A1874" s="14" t="s">
        <v>2852</v>
      </c>
      <c r="B1874" s="33" t="s">
        <v>2863</v>
      </c>
      <c r="C1874" s="3">
        <v>1391855</v>
      </c>
      <c r="D1874" s="4" t="s">
        <v>2853</v>
      </c>
      <c r="E1874" s="4" t="s">
        <v>2862</v>
      </c>
      <c r="F1874" s="3" t="s">
        <v>99</v>
      </c>
      <c r="G1874" s="2" t="s">
        <v>5680</v>
      </c>
      <c r="H1874" s="2">
        <v>977019</v>
      </c>
      <c r="I1874" s="2">
        <v>495915</v>
      </c>
      <c r="J1874" s="2">
        <v>223617</v>
      </c>
      <c r="K1874" s="2">
        <f t="shared" si="145"/>
        <v>1696551</v>
      </c>
      <c r="L1874" s="6">
        <v>1018953</v>
      </c>
      <c r="M1874" s="4">
        <v>825856</v>
      </c>
      <c r="N1874" s="2">
        <f t="shared" si="146"/>
        <v>1844809</v>
      </c>
      <c r="O1874" s="2">
        <f t="shared" si="147"/>
        <v>148258</v>
      </c>
      <c r="P1874" s="5"/>
      <c r="Q1874" s="2">
        <f t="shared" si="148"/>
        <v>148258</v>
      </c>
      <c r="R1874" s="2">
        <f t="shared" si="149"/>
        <v>-148258</v>
      </c>
    </row>
    <row r="1875" spans="1:18" ht="46.5" customHeight="1" x14ac:dyDescent="0.25">
      <c r="A1875" s="14" t="s">
        <v>2852</v>
      </c>
      <c r="B1875" s="33" t="s">
        <v>2855</v>
      </c>
      <c r="C1875" s="3">
        <v>2341439</v>
      </c>
      <c r="D1875" s="4" t="s">
        <v>2853</v>
      </c>
      <c r="E1875" s="4" t="s">
        <v>2854</v>
      </c>
      <c r="F1875" s="3" t="s">
        <v>112</v>
      </c>
      <c r="G1875" s="2" t="s">
        <v>5680</v>
      </c>
      <c r="H1875" s="2">
        <v>0</v>
      </c>
      <c r="I1875" s="2">
        <v>220110</v>
      </c>
      <c r="J1875" s="2">
        <v>103431</v>
      </c>
      <c r="K1875" s="2">
        <f t="shared" si="145"/>
        <v>323541</v>
      </c>
      <c r="L1875" s="11">
        <v>158811</v>
      </c>
      <c r="M1875" s="5">
        <v>386369</v>
      </c>
      <c r="N1875" s="2">
        <f t="shared" si="146"/>
        <v>545180</v>
      </c>
      <c r="O1875" s="2">
        <f t="shared" si="147"/>
        <v>221639</v>
      </c>
      <c r="P1875" s="5">
        <v>80848</v>
      </c>
      <c r="Q1875" s="2">
        <f t="shared" si="148"/>
        <v>140791</v>
      </c>
      <c r="R1875" s="2">
        <f t="shared" si="149"/>
        <v>-140791</v>
      </c>
    </row>
    <row r="1876" spans="1:18" ht="46.5" customHeight="1" x14ac:dyDescent="0.25">
      <c r="A1876" s="14" t="s">
        <v>2852</v>
      </c>
      <c r="B1876" s="33" t="s">
        <v>2859</v>
      </c>
      <c r="C1876" s="3">
        <v>2404205</v>
      </c>
      <c r="D1876" s="4" t="s">
        <v>2853</v>
      </c>
      <c r="E1876" s="4" t="s">
        <v>2858</v>
      </c>
      <c r="F1876" s="3" t="s">
        <v>112</v>
      </c>
      <c r="G1876" s="2" t="s">
        <v>5680</v>
      </c>
      <c r="H1876" s="2">
        <v>0</v>
      </c>
      <c r="I1876" s="2">
        <v>210207</v>
      </c>
      <c r="J1876" s="2">
        <v>111894</v>
      </c>
      <c r="K1876" s="2">
        <f t="shared" si="145"/>
        <v>322101</v>
      </c>
      <c r="L1876" s="11">
        <v>73266</v>
      </c>
      <c r="M1876" s="5">
        <v>362456</v>
      </c>
      <c r="N1876" s="2">
        <f t="shared" si="146"/>
        <v>435722</v>
      </c>
      <c r="O1876" s="2">
        <f t="shared" si="147"/>
        <v>113621</v>
      </c>
      <c r="P1876" s="5">
        <v>36106</v>
      </c>
      <c r="Q1876" s="2">
        <f t="shared" si="148"/>
        <v>77515</v>
      </c>
      <c r="R1876" s="2">
        <f t="shared" si="149"/>
        <v>-77515</v>
      </c>
    </row>
    <row r="1877" spans="1:18" ht="46.5" customHeight="1" x14ac:dyDescent="0.25">
      <c r="A1877" s="14" t="s">
        <v>2852</v>
      </c>
      <c r="B1877" s="33" t="s">
        <v>2857</v>
      </c>
      <c r="C1877" s="3">
        <v>2404652</v>
      </c>
      <c r="D1877" s="4" t="s">
        <v>2853</v>
      </c>
      <c r="E1877" s="4" t="s">
        <v>2856</v>
      </c>
      <c r="F1877" s="3" t="s">
        <v>112</v>
      </c>
      <c r="G1877" s="2" t="s">
        <v>5680</v>
      </c>
      <c r="H1877" s="2">
        <v>0</v>
      </c>
      <c r="I1877" s="2">
        <v>215913</v>
      </c>
      <c r="J1877" s="2">
        <v>111894</v>
      </c>
      <c r="K1877" s="2">
        <f t="shared" si="145"/>
        <v>327807</v>
      </c>
      <c r="L1877" s="11">
        <v>35254</v>
      </c>
      <c r="M1877" s="5">
        <v>369092</v>
      </c>
      <c r="N1877" s="2">
        <f t="shared" si="146"/>
        <v>404346</v>
      </c>
      <c r="O1877" s="2">
        <f t="shared" si="147"/>
        <v>76539</v>
      </c>
      <c r="P1877" s="5">
        <v>35254</v>
      </c>
      <c r="Q1877" s="2">
        <f t="shared" si="148"/>
        <v>41285</v>
      </c>
      <c r="R1877" s="2">
        <f t="shared" si="149"/>
        <v>-41285</v>
      </c>
    </row>
    <row r="1878" spans="1:18" ht="46.5" customHeight="1" x14ac:dyDescent="0.25">
      <c r="A1878" s="14" t="s">
        <v>2852</v>
      </c>
      <c r="B1878" s="33" t="s">
        <v>2861</v>
      </c>
      <c r="C1878" s="3">
        <v>2405230</v>
      </c>
      <c r="D1878" s="4" t="s">
        <v>2853</v>
      </c>
      <c r="E1878" s="4" t="s">
        <v>2860</v>
      </c>
      <c r="F1878" s="3" t="s">
        <v>200</v>
      </c>
      <c r="G1878" s="2" t="s">
        <v>5680</v>
      </c>
      <c r="H1878" s="2">
        <v>0</v>
      </c>
      <c r="I1878" s="2">
        <v>208426</v>
      </c>
      <c r="J1878" s="2">
        <v>105422</v>
      </c>
      <c r="K1878" s="2">
        <f t="shared" si="145"/>
        <v>313848</v>
      </c>
      <c r="L1878" s="11"/>
      <c r="M1878" s="5">
        <v>347352</v>
      </c>
      <c r="N1878" s="2">
        <f t="shared" si="146"/>
        <v>347352</v>
      </c>
      <c r="O1878" s="2">
        <f t="shared" si="147"/>
        <v>33504</v>
      </c>
      <c r="P1878" s="5"/>
      <c r="Q1878" s="2">
        <f t="shared" si="148"/>
        <v>33504</v>
      </c>
      <c r="R1878" s="2">
        <f t="shared" si="149"/>
        <v>-33504</v>
      </c>
    </row>
    <row r="1879" spans="1:18" ht="46.5" customHeight="1" x14ac:dyDescent="0.25">
      <c r="A1879" s="14" t="s">
        <v>2864</v>
      </c>
      <c r="B1879" s="33"/>
      <c r="C1879" s="3">
        <v>1169869</v>
      </c>
      <c r="D1879" s="4" t="s">
        <v>2865</v>
      </c>
      <c r="E1879" s="2" t="s">
        <v>2866</v>
      </c>
      <c r="F1879" s="3" t="s">
        <v>2867</v>
      </c>
      <c r="H1879" s="2">
        <v>821335</v>
      </c>
      <c r="I1879" s="2">
        <v>513176</v>
      </c>
      <c r="J1879" s="2">
        <v>233937</v>
      </c>
      <c r="K1879" s="2">
        <f t="shared" si="145"/>
        <v>1568448</v>
      </c>
      <c r="L1879" s="11"/>
      <c r="M1879" s="5">
        <v>855859</v>
      </c>
      <c r="N1879" s="2">
        <f t="shared" si="146"/>
        <v>855859</v>
      </c>
      <c r="O1879" s="2">
        <f t="shared" si="147"/>
        <v>-712589</v>
      </c>
      <c r="P1879" s="5">
        <v>0</v>
      </c>
      <c r="Q1879" s="2">
        <f t="shared" si="148"/>
        <v>-712589</v>
      </c>
      <c r="R1879" s="2">
        <f t="shared" si="149"/>
        <v>712589</v>
      </c>
    </row>
    <row r="1880" spans="1:18" ht="46.5" customHeight="1" x14ac:dyDescent="0.25">
      <c r="A1880" s="14" t="s">
        <v>1215</v>
      </c>
      <c r="B1880" s="33">
        <v>37819</v>
      </c>
      <c r="C1880" s="3">
        <v>1922270</v>
      </c>
      <c r="D1880" s="4" t="s">
        <v>1216</v>
      </c>
      <c r="E1880" s="4" t="s">
        <v>1218</v>
      </c>
      <c r="F1880" s="3" t="s">
        <v>112</v>
      </c>
      <c r="G1880" s="2" t="s">
        <v>5680</v>
      </c>
      <c r="H1880" s="2">
        <v>0</v>
      </c>
      <c r="I1880" s="2">
        <v>220708</v>
      </c>
      <c r="J1880" s="2">
        <v>145574</v>
      </c>
      <c r="K1880" s="2">
        <f t="shared" si="145"/>
        <v>366282</v>
      </c>
      <c r="L1880" s="11"/>
      <c r="M1880" s="5">
        <v>380655</v>
      </c>
      <c r="N1880" s="2">
        <f t="shared" si="146"/>
        <v>380655</v>
      </c>
      <c r="O1880" s="2">
        <f t="shared" si="147"/>
        <v>14373</v>
      </c>
      <c r="P1880" s="5"/>
      <c r="Q1880" s="2">
        <f t="shared" si="148"/>
        <v>14373</v>
      </c>
      <c r="R1880" s="2">
        <f t="shared" si="149"/>
        <v>-14373</v>
      </c>
    </row>
    <row r="1881" spans="1:18" ht="46.5" customHeight="1" x14ac:dyDescent="0.25">
      <c r="A1881" s="14" t="s">
        <v>1215</v>
      </c>
      <c r="B1881" s="33">
        <v>39943</v>
      </c>
      <c r="C1881" s="3">
        <v>2034690</v>
      </c>
      <c r="D1881" s="4" t="s">
        <v>1216</v>
      </c>
      <c r="E1881" s="4" t="s">
        <v>1223</v>
      </c>
      <c r="F1881" s="3" t="s">
        <v>112</v>
      </c>
      <c r="G1881" s="2" t="s">
        <v>5670</v>
      </c>
      <c r="H1881" s="2">
        <v>0</v>
      </c>
      <c r="I1881" s="2">
        <v>206983</v>
      </c>
      <c r="J1881" s="2">
        <v>104123</v>
      </c>
      <c r="K1881" s="2">
        <f t="shared" si="145"/>
        <v>311106</v>
      </c>
      <c r="L1881" s="6">
        <v>25073</v>
      </c>
      <c r="M1881" s="5">
        <v>358995</v>
      </c>
      <c r="N1881" s="2">
        <f t="shared" si="146"/>
        <v>384068</v>
      </c>
      <c r="O1881" s="2">
        <f t="shared" si="147"/>
        <v>72962</v>
      </c>
      <c r="P1881" s="5">
        <v>25752</v>
      </c>
      <c r="Q1881" s="2">
        <f t="shared" si="148"/>
        <v>47210</v>
      </c>
      <c r="R1881" s="2">
        <f t="shared" si="149"/>
        <v>-47210</v>
      </c>
    </row>
    <row r="1882" spans="1:18" ht="46.5" customHeight="1" x14ac:dyDescent="0.25">
      <c r="A1882" s="14" t="s">
        <v>1215</v>
      </c>
      <c r="B1882" s="33">
        <v>40065</v>
      </c>
      <c r="C1882" s="3">
        <v>2096834</v>
      </c>
      <c r="D1882" s="4" t="s">
        <v>1216</v>
      </c>
      <c r="E1882" s="4" t="s">
        <v>1221</v>
      </c>
      <c r="F1882" s="3" t="s">
        <v>112</v>
      </c>
      <c r="G1882" s="2" t="s">
        <v>5670</v>
      </c>
      <c r="H1882" s="2">
        <v>0</v>
      </c>
      <c r="I1882" s="2">
        <v>291531</v>
      </c>
      <c r="J1882" s="2">
        <v>118616</v>
      </c>
      <c r="K1882" s="2">
        <f t="shared" si="145"/>
        <v>410147</v>
      </c>
      <c r="L1882" s="11"/>
      <c r="M1882" s="5">
        <v>457951</v>
      </c>
      <c r="N1882" s="2">
        <f t="shared" si="146"/>
        <v>457951</v>
      </c>
      <c r="O1882" s="2">
        <f t="shared" si="147"/>
        <v>47804</v>
      </c>
      <c r="P1882" s="5"/>
      <c r="Q1882" s="2">
        <f t="shared" si="148"/>
        <v>47804</v>
      </c>
      <c r="R1882" s="2">
        <f t="shared" si="149"/>
        <v>-47804</v>
      </c>
    </row>
    <row r="1883" spans="1:18" ht="46.5" customHeight="1" x14ac:dyDescent="0.25">
      <c r="A1883" s="14" t="s">
        <v>1215</v>
      </c>
      <c r="B1883" s="33">
        <v>40185</v>
      </c>
      <c r="C1883" s="3">
        <v>2208274</v>
      </c>
      <c r="D1883" s="4" t="s">
        <v>1216</v>
      </c>
      <c r="E1883" s="4" t="s">
        <v>1225</v>
      </c>
      <c r="F1883" s="3" t="s">
        <v>74</v>
      </c>
      <c r="G1883" s="2" t="s">
        <v>5670</v>
      </c>
      <c r="H1883" s="2">
        <v>0</v>
      </c>
      <c r="I1883" s="2">
        <v>62797</v>
      </c>
      <c r="J1883" s="2">
        <v>88698</v>
      </c>
      <c r="K1883" s="2">
        <f t="shared" si="145"/>
        <v>151495</v>
      </c>
      <c r="L1883" s="11"/>
      <c r="M1883" s="5">
        <v>218624</v>
      </c>
      <c r="N1883" s="2">
        <f t="shared" si="146"/>
        <v>218624</v>
      </c>
      <c r="O1883" s="2">
        <f t="shared" si="147"/>
        <v>67129</v>
      </c>
      <c r="P1883" s="5"/>
      <c r="Q1883" s="2">
        <f t="shared" si="148"/>
        <v>67129</v>
      </c>
      <c r="R1883" s="2">
        <f t="shared" si="149"/>
        <v>-67129</v>
      </c>
    </row>
    <row r="1884" spans="1:18" ht="46.5" customHeight="1" x14ac:dyDescent="0.25">
      <c r="A1884" s="14" t="s">
        <v>1215</v>
      </c>
      <c r="B1884" s="33">
        <v>39853</v>
      </c>
      <c r="C1884" s="3">
        <v>2244239</v>
      </c>
      <c r="D1884" s="4" t="s">
        <v>1216</v>
      </c>
      <c r="E1884" s="4" t="s">
        <v>1220</v>
      </c>
      <c r="F1884" s="3" t="s">
        <v>112</v>
      </c>
      <c r="G1884" s="2" t="s">
        <v>5670</v>
      </c>
      <c r="H1884" s="2">
        <v>0</v>
      </c>
      <c r="I1884" s="2">
        <v>210207</v>
      </c>
      <c r="J1884" s="2">
        <v>99466</v>
      </c>
      <c r="K1884" s="2">
        <f t="shared" si="145"/>
        <v>309673</v>
      </c>
      <c r="L1884" s="11">
        <v>35000</v>
      </c>
      <c r="M1884" s="5">
        <v>367033</v>
      </c>
      <c r="N1884" s="2">
        <f t="shared" si="146"/>
        <v>402033</v>
      </c>
      <c r="O1884" s="2">
        <f t="shared" si="147"/>
        <v>92360</v>
      </c>
      <c r="P1884" s="5">
        <v>21103</v>
      </c>
      <c r="Q1884" s="2">
        <f t="shared" si="148"/>
        <v>71257</v>
      </c>
      <c r="R1884" s="2">
        <f t="shared" si="149"/>
        <v>-71257</v>
      </c>
    </row>
    <row r="1885" spans="1:18" ht="46.5" customHeight="1" x14ac:dyDescent="0.25">
      <c r="A1885" s="14" t="s">
        <v>1215</v>
      </c>
      <c r="B1885" s="33">
        <v>40081</v>
      </c>
      <c r="C1885" s="3">
        <v>2244359</v>
      </c>
      <c r="D1885" s="4" t="s">
        <v>1216</v>
      </c>
      <c r="E1885" s="4" t="s">
        <v>1222</v>
      </c>
      <c r="F1885" s="3" t="s">
        <v>112</v>
      </c>
      <c r="G1885" s="2" t="s">
        <v>5670</v>
      </c>
      <c r="H1885" s="2">
        <v>0</v>
      </c>
      <c r="I1885" s="2">
        <v>207419</v>
      </c>
      <c r="J1885" s="2">
        <v>106123</v>
      </c>
      <c r="K1885" s="2">
        <f t="shared" si="145"/>
        <v>313542</v>
      </c>
      <c r="L1885" s="11"/>
      <c r="M1885" s="5">
        <v>359812</v>
      </c>
      <c r="N1885" s="2">
        <f t="shared" si="146"/>
        <v>359812</v>
      </c>
      <c r="O1885" s="2">
        <f t="shared" si="147"/>
        <v>46270</v>
      </c>
      <c r="P1885" s="5"/>
      <c r="Q1885" s="2">
        <f t="shared" si="148"/>
        <v>46270</v>
      </c>
      <c r="R1885" s="2">
        <f t="shared" si="149"/>
        <v>-46270</v>
      </c>
    </row>
    <row r="1886" spans="1:18" ht="46.5" customHeight="1" x14ac:dyDescent="0.25">
      <c r="A1886" s="14" t="s">
        <v>1215</v>
      </c>
      <c r="B1886" s="33">
        <v>40519</v>
      </c>
      <c r="C1886" s="3">
        <v>2245382</v>
      </c>
      <c r="D1886" s="4" t="s">
        <v>1216</v>
      </c>
      <c r="E1886" s="4" t="s">
        <v>1226</v>
      </c>
      <c r="F1886" s="3" t="s">
        <v>11</v>
      </c>
      <c r="G1886" s="2" t="s">
        <v>5670</v>
      </c>
      <c r="H1886" s="2">
        <v>0</v>
      </c>
      <c r="I1886" s="2">
        <v>98282</v>
      </c>
      <c r="J1886" s="2">
        <v>88698</v>
      </c>
      <c r="K1886" s="2">
        <f t="shared" si="145"/>
        <v>186980</v>
      </c>
      <c r="L1886" s="11"/>
      <c r="M1886" s="5">
        <v>216114</v>
      </c>
      <c r="N1886" s="2">
        <f t="shared" si="146"/>
        <v>216114</v>
      </c>
      <c r="O1886" s="2">
        <f t="shared" si="147"/>
        <v>29134</v>
      </c>
      <c r="P1886" s="5"/>
      <c r="Q1886" s="2">
        <f t="shared" si="148"/>
        <v>29134</v>
      </c>
      <c r="R1886" s="2">
        <f t="shared" si="149"/>
        <v>-29134</v>
      </c>
    </row>
    <row r="1887" spans="1:18" ht="46.5" customHeight="1" x14ac:dyDescent="0.25">
      <c r="A1887" s="14" t="s">
        <v>1215</v>
      </c>
      <c r="B1887" s="33">
        <v>40003</v>
      </c>
      <c r="C1887" s="3">
        <v>2294763</v>
      </c>
      <c r="D1887" s="4" t="s">
        <v>1216</v>
      </c>
      <c r="E1887" s="4" t="s">
        <v>1217</v>
      </c>
      <c r="F1887" s="3" t="s">
        <v>112</v>
      </c>
      <c r="G1887" s="2" t="s">
        <v>5670</v>
      </c>
      <c r="H1887" s="2">
        <v>0</v>
      </c>
      <c r="I1887" s="2">
        <v>210207</v>
      </c>
      <c r="J1887" s="2">
        <v>99466</v>
      </c>
      <c r="K1887" s="2">
        <f t="shared" si="145"/>
        <v>309673</v>
      </c>
      <c r="L1887" s="11"/>
      <c r="M1887" s="5">
        <v>367033</v>
      </c>
      <c r="N1887" s="2">
        <f t="shared" si="146"/>
        <v>367033</v>
      </c>
      <c r="O1887" s="2">
        <f t="shared" si="147"/>
        <v>57360</v>
      </c>
      <c r="P1887" s="5"/>
      <c r="Q1887" s="2">
        <f t="shared" si="148"/>
        <v>57360</v>
      </c>
      <c r="R1887" s="2">
        <f t="shared" si="149"/>
        <v>-57360</v>
      </c>
    </row>
    <row r="1888" spans="1:18" ht="46.5" customHeight="1" x14ac:dyDescent="0.25">
      <c r="A1888" s="14" t="s">
        <v>1215</v>
      </c>
      <c r="B1888" s="33">
        <v>40147</v>
      </c>
      <c r="C1888" s="3">
        <v>2393525</v>
      </c>
      <c r="D1888" s="4" t="s">
        <v>1216</v>
      </c>
      <c r="E1888" s="4" t="s">
        <v>1224</v>
      </c>
      <c r="F1888" s="3" t="s">
        <v>112</v>
      </c>
      <c r="G1888" s="2" t="s">
        <v>5670</v>
      </c>
      <c r="H1888" s="2">
        <v>0</v>
      </c>
      <c r="I1888" s="2">
        <v>209334</v>
      </c>
      <c r="J1888" s="2">
        <v>114212</v>
      </c>
      <c r="K1888" s="2">
        <f t="shared" si="145"/>
        <v>323546</v>
      </c>
      <c r="L1888" s="11">
        <v>10200</v>
      </c>
      <c r="M1888" s="5">
        <v>360820</v>
      </c>
      <c r="N1888" s="2">
        <f t="shared" si="146"/>
        <v>371020</v>
      </c>
      <c r="O1888" s="2">
        <f t="shared" si="147"/>
        <v>47474</v>
      </c>
      <c r="P1888" s="5">
        <v>6693</v>
      </c>
      <c r="Q1888" s="2">
        <f t="shared" si="148"/>
        <v>40781</v>
      </c>
      <c r="R1888" s="2">
        <f t="shared" si="149"/>
        <v>-40781</v>
      </c>
    </row>
    <row r="1889" spans="1:18" ht="46.5" customHeight="1" x14ac:dyDescent="0.25">
      <c r="A1889" s="14" t="s">
        <v>2868</v>
      </c>
      <c r="B1889" s="33" t="s">
        <v>2878</v>
      </c>
      <c r="C1889" s="3">
        <v>1935220</v>
      </c>
      <c r="D1889" s="4" t="s">
        <v>2869</v>
      </c>
      <c r="E1889" s="4" t="s">
        <v>2877</v>
      </c>
      <c r="F1889" s="3" t="s">
        <v>156</v>
      </c>
      <c r="G1889" s="2" t="s">
        <v>5680</v>
      </c>
      <c r="H1889" s="2">
        <v>0</v>
      </c>
      <c r="I1889" s="2">
        <v>132465</v>
      </c>
      <c r="J1889" s="2">
        <v>88698</v>
      </c>
      <c r="K1889" s="2">
        <f t="shared" si="145"/>
        <v>221163</v>
      </c>
      <c r="L1889" s="11"/>
      <c r="M1889" s="4">
        <v>284517</v>
      </c>
      <c r="N1889" s="2">
        <f t="shared" si="146"/>
        <v>284517</v>
      </c>
      <c r="O1889" s="2">
        <f t="shared" si="147"/>
        <v>63354</v>
      </c>
      <c r="P1889" s="4">
        <v>0</v>
      </c>
      <c r="Q1889" s="2">
        <f t="shared" si="148"/>
        <v>63354</v>
      </c>
      <c r="R1889" s="2">
        <f t="shared" si="149"/>
        <v>-63354</v>
      </c>
    </row>
    <row r="1890" spans="1:18" ht="46.5" customHeight="1" x14ac:dyDescent="0.25">
      <c r="A1890" s="14" t="s">
        <v>2868</v>
      </c>
      <c r="B1890" s="33" t="s">
        <v>2881</v>
      </c>
      <c r="C1890" s="3">
        <v>2205969</v>
      </c>
      <c r="D1890" s="4" t="s">
        <v>2869</v>
      </c>
      <c r="E1890" s="4" t="s">
        <v>2879</v>
      </c>
      <c r="F1890" s="3" t="s">
        <v>2880</v>
      </c>
      <c r="G1890" s="2" t="s">
        <v>5680</v>
      </c>
      <c r="H1890" s="2">
        <v>0</v>
      </c>
      <c r="I1890" s="2">
        <v>132465</v>
      </c>
      <c r="J1890" s="2">
        <v>104960</v>
      </c>
      <c r="K1890" s="2">
        <f t="shared" si="145"/>
        <v>237425</v>
      </c>
      <c r="L1890" s="11"/>
      <c r="M1890" s="5">
        <v>292396</v>
      </c>
      <c r="N1890" s="2">
        <f t="shared" si="146"/>
        <v>292396</v>
      </c>
      <c r="O1890" s="2">
        <f t="shared" si="147"/>
        <v>54971</v>
      </c>
      <c r="P1890" s="5">
        <v>0</v>
      </c>
      <c r="Q1890" s="2">
        <f t="shared" si="148"/>
        <v>54971</v>
      </c>
      <c r="R1890" s="2">
        <f t="shared" si="149"/>
        <v>-54971</v>
      </c>
    </row>
    <row r="1891" spans="1:18" ht="46.5" customHeight="1" x14ac:dyDescent="0.25">
      <c r="A1891" s="14" t="s">
        <v>2868</v>
      </c>
      <c r="B1891" s="33" t="s">
        <v>1675</v>
      </c>
      <c r="C1891" s="3">
        <v>2206320</v>
      </c>
      <c r="D1891" s="4" t="s">
        <v>2869</v>
      </c>
      <c r="E1891" s="4" t="s">
        <v>2872</v>
      </c>
      <c r="F1891" s="3" t="s">
        <v>2810</v>
      </c>
      <c r="G1891" s="2" t="s">
        <v>5680</v>
      </c>
      <c r="H1891" s="2">
        <v>0</v>
      </c>
      <c r="I1891" s="2">
        <v>210207</v>
      </c>
      <c r="J1891" s="2">
        <v>99764</v>
      </c>
      <c r="K1891" s="2">
        <f t="shared" si="145"/>
        <v>309971</v>
      </c>
      <c r="L1891" s="11">
        <v>21745</v>
      </c>
      <c r="M1891" s="5">
        <v>381199</v>
      </c>
      <c r="N1891" s="2">
        <f t="shared" si="146"/>
        <v>402944</v>
      </c>
      <c r="O1891" s="2">
        <f t="shared" si="147"/>
        <v>92973</v>
      </c>
      <c r="P1891" s="5">
        <v>21745</v>
      </c>
      <c r="Q1891" s="2">
        <f t="shared" si="148"/>
        <v>71228</v>
      </c>
      <c r="R1891" s="2">
        <f t="shared" si="149"/>
        <v>-71228</v>
      </c>
    </row>
    <row r="1892" spans="1:18" ht="46.5" customHeight="1" x14ac:dyDescent="0.25">
      <c r="A1892" s="14" t="s">
        <v>2868</v>
      </c>
      <c r="B1892" s="33" t="s">
        <v>185</v>
      </c>
      <c r="C1892" s="3">
        <v>2234170</v>
      </c>
      <c r="D1892" s="4" t="s">
        <v>2869</v>
      </c>
      <c r="E1892" s="4" t="s">
        <v>2873</v>
      </c>
      <c r="F1892" s="3" t="s">
        <v>2810</v>
      </c>
      <c r="G1892" s="2" t="s">
        <v>5680</v>
      </c>
      <c r="H1892" s="2">
        <v>0</v>
      </c>
      <c r="I1892" s="2">
        <v>210207</v>
      </c>
      <c r="J1892" s="2">
        <v>114349</v>
      </c>
      <c r="K1892" s="2">
        <f t="shared" si="145"/>
        <v>324556</v>
      </c>
      <c r="L1892" s="11">
        <v>19127</v>
      </c>
      <c r="M1892" s="5">
        <v>385946</v>
      </c>
      <c r="N1892" s="2">
        <f t="shared" si="146"/>
        <v>405073</v>
      </c>
      <c r="O1892" s="2">
        <f t="shared" si="147"/>
        <v>80517</v>
      </c>
      <c r="P1892" s="5">
        <v>19127</v>
      </c>
      <c r="Q1892" s="2">
        <f t="shared" si="148"/>
        <v>61390</v>
      </c>
      <c r="R1892" s="2">
        <f t="shared" si="149"/>
        <v>-61390</v>
      </c>
    </row>
    <row r="1893" spans="1:18" ht="46.5" customHeight="1" x14ac:dyDescent="0.25">
      <c r="A1893" s="14" t="s">
        <v>2868</v>
      </c>
      <c r="B1893" s="33" t="s">
        <v>192</v>
      </c>
      <c r="C1893" s="3">
        <v>2234280</v>
      </c>
      <c r="D1893" s="4" t="s">
        <v>2869</v>
      </c>
      <c r="E1893" s="4" t="s">
        <v>2874</v>
      </c>
      <c r="F1893" s="3" t="s">
        <v>2810</v>
      </c>
      <c r="G1893" s="2" t="s">
        <v>5680</v>
      </c>
      <c r="H1893" s="2">
        <v>0</v>
      </c>
      <c r="I1893" s="2">
        <v>210207</v>
      </c>
      <c r="J1893" s="2">
        <v>99746</v>
      </c>
      <c r="K1893" s="2">
        <f t="shared" ref="K1893:K1956" si="150">H1893+I1893+J1893</f>
        <v>309953</v>
      </c>
      <c r="L1893" s="11">
        <v>21745</v>
      </c>
      <c r="M1893" s="5">
        <v>376622</v>
      </c>
      <c r="N1893" s="2">
        <f t="shared" si="146"/>
        <v>398367</v>
      </c>
      <c r="O1893" s="2">
        <f t="shared" si="147"/>
        <v>88414</v>
      </c>
      <c r="P1893" s="5">
        <v>21745</v>
      </c>
      <c r="Q1893" s="2">
        <f t="shared" si="148"/>
        <v>66669</v>
      </c>
      <c r="R1893" s="2">
        <f t="shared" si="149"/>
        <v>-66669</v>
      </c>
    </row>
    <row r="1894" spans="1:18" ht="46.5" customHeight="1" x14ac:dyDescent="0.25">
      <c r="A1894" s="14" t="s">
        <v>2868</v>
      </c>
      <c r="B1894" s="33" t="s">
        <v>181</v>
      </c>
      <c r="C1894" s="3">
        <v>2420454</v>
      </c>
      <c r="D1894" s="4" t="s">
        <v>2869</v>
      </c>
      <c r="E1894" s="4" t="s">
        <v>2870</v>
      </c>
      <c r="F1894" s="3" t="s">
        <v>2810</v>
      </c>
      <c r="G1894" s="2" t="s">
        <v>5680</v>
      </c>
      <c r="H1894" s="2">
        <v>0</v>
      </c>
      <c r="I1894" s="2">
        <v>299977</v>
      </c>
      <c r="J1894" s="2">
        <v>137712</v>
      </c>
      <c r="K1894" s="2">
        <f t="shared" si="150"/>
        <v>437689</v>
      </c>
      <c r="L1894" s="11">
        <v>7465</v>
      </c>
      <c r="M1894" s="5">
        <v>463713</v>
      </c>
      <c r="N1894" s="2">
        <f t="shared" si="146"/>
        <v>471178</v>
      </c>
      <c r="O1894" s="2">
        <f t="shared" si="147"/>
        <v>33489</v>
      </c>
      <c r="P1894" s="5">
        <v>7465</v>
      </c>
      <c r="Q1894" s="2">
        <f t="shared" si="148"/>
        <v>26024</v>
      </c>
      <c r="R1894" s="2">
        <f t="shared" si="149"/>
        <v>-26024</v>
      </c>
    </row>
    <row r="1895" spans="1:18" ht="46.5" customHeight="1" x14ac:dyDescent="0.25">
      <c r="A1895" s="14" t="s">
        <v>2868</v>
      </c>
      <c r="B1895" s="33" t="s">
        <v>2876</v>
      </c>
      <c r="C1895" s="3">
        <v>2422684</v>
      </c>
      <c r="D1895" s="4" t="s">
        <v>2869</v>
      </c>
      <c r="E1895" s="4" t="s">
        <v>2875</v>
      </c>
      <c r="F1895" s="3" t="s">
        <v>2810</v>
      </c>
      <c r="G1895" s="2" t="s">
        <v>5680</v>
      </c>
      <c r="H1895" s="2">
        <v>0</v>
      </c>
      <c r="I1895" s="2">
        <v>107865</v>
      </c>
      <c r="J1895" s="2">
        <v>88698</v>
      </c>
      <c r="K1895" s="2">
        <f t="shared" si="150"/>
        <v>196563</v>
      </c>
      <c r="L1895" s="11"/>
      <c r="M1895" s="5">
        <v>256506</v>
      </c>
      <c r="N1895" s="2">
        <f t="shared" si="146"/>
        <v>256506</v>
      </c>
      <c r="O1895" s="2">
        <f t="shared" si="147"/>
        <v>59943</v>
      </c>
      <c r="P1895" s="5">
        <v>0</v>
      </c>
      <c r="Q1895" s="2">
        <f t="shared" si="148"/>
        <v>59943</v>
      </c>
      <c r="R1895" s="2">
        <f t="shared" si="149"/>
        <v>-59943</v>
      </c>
    </row>
    <row r="1896" spans="1:18" ht="46.5" customHeight="1" x14ac:dyDescent="0.25">
      <c r="A1896" s="14" t="s">
        <v>2868</v>
      </c>
      <c r="B1896" s="33" t="s">
        <v>1675</v>
      </c>
      <c r="C1896" s="3">
        <v>2422857</v>
      </c>
      <c r="D1896" s="4" t="s">
        <v>2869</v>
      </c>
      <c r="E1896" s="4" t="s">
        <v>2871</v>
      </c>
      <c r="F1896" s="3" t="s">
        <v>2810</v>
      </c>
      <c r="G1896" s="2" t="s">
        <v>5680</v>
      </c>
      <c r="H1896" s="2">
        <v>0</v>
      </c>
      <c r="I1896" s="2">
        <v>222297</v>
      </c>
      <c r="J1896" s="2">
        <v>99578</v>
      </c>
      <c r="K1896" s="2">
        <f t="shared" si="150"/>
        <v>321875</v>
      </c>
      <c r="L1896" s="11"/>
      <c r="M1896" s="5">
        <v>376622</v>
      </c>
      <c r="N1896" s="2">
        <f t="shared" si="146"/>
        <v>376622</v>
      </c>
      <c r="O1896" s="2">
        <f t="shared" si="147"/>
        <v>54747</v>
      </c>
      <c r="P1896" s="5">
        <v>21745</v>
      </c>
      <c r="Q1896" s="2">
        <f t="shared" si="148"/>
        <v>33002</v>
      </c>
      <c r="R1896" s="2">
        <f t="shared" si="149"/>
        <v>-33002</v>
      </c>
    </row>
    <row r="1897" spans="1:18" ht="46.5" customHeight="1" x14ac:dyDescent="0.25">
      <c r="A1897" s="3" t="s">
        <v>5043</v>
      </c>
      <c r="B1897" s="33">
        <v>33833</v>
      </c>
      <c r="C1897" s="3">
        <v>1078423</v>
      </c>
      <c r="D1897" s="4" t="s">
        <v>5044</v>
      </c>
      <c r="E1897" s="4" t="s">
        <v>5045</v>
      </c>
      <c r="F1897" s="3" t="s">
        <v>23</v>
      </c>
      <c r="G1897" s="2" t="s">
        <v>5680</v>
      </c>
      <c r="H1897" s="2">
        <v>682669</v>
      </c>
      <c r="I1897" s="2">
        <v>1056230</v>
      </c>
      <c r="J1897" s="2">
        <v>217622</v>
      </c>
      <c r="K1897" s="2">
        <f t="shared" si="150"/>
        <v>1956521</v>
      </c>
      <c r="L1897" s="6">
        <v>708837</v>
      </c>
      <c r="M1897" s="5">
        <v>1397567</v>
      </c>
      <c r="N1897" s="2">
        <f t="shared" si="146"/>
        <v>2106404</v>
      </c>
      <c r="O1897" s="2">
        <f t="shared" si="147"/>
        <v>149883</v>
      </c>
      <c r="P1897" s="5">
        <v>0</v>
      </c>
      <c r="Q1897" s="2">
        <f t="shared" si="148"/>
        <v>149883</v>
      </c>
      <c r="R1897" s="2">
        <f t="shared" si="149"/>
        <v>-149883</v>
      </c>
    </row>
    <row r="1898" spans="1:18" ht="46.5" customHeight="1" x14ac:dyDescent="0.25">
      <c r="A1898" s="14" t="s">
        <v>5043</v>
      </c>
      <c r="B1898" s="33">
        <v>40068</v>
      </c>
      <c r="C1898" s="3">
        <v>2234099</v>
      </c>
      <c r="D1898" s="4" t="s">
        <v>5044</v>
      </c>
      <c r="E1898" s="4" t="s">
        <v>5048</v>
      </c>
      <c r="F1898" s="3" t="s">
        <v>59</v>
      </c>
      <c r="G1898" s="2" t="s">
        <v>5670</v>
      </c>
      <c r="H1898" s="2">
        <v>0</v>
      </c>
      <c r="I1898" s="2">
        <v>227987</v>
      </c>
      <c r="J1898" s="2">
        <v>88718</v>
      </c>
      <c r="K1898" s="2">
        <f t="shared" si="150"/>
        <v>316705</v>
      </c>
      <c r="L1898" s="11">
        <v>25922</v>
      </c>
      <c r="M1898" s="5">
        <v>380816</v>
      </c>
      <c r="N1898" s="2">
        <f t="shared" si="146"/>
        <v>406738</v>
      </c>
      <c r="O1898" s="2">
        <f t="shared" si="147"/>
        <v>90033</v>
      </c>
      <c r="P1898" s="5">
        <v>24431</v>
      </c>
      <c r="Q1898" s="2">
        <f t="shared" si="148"/>
        <v>65602</v>
      </c>
      <c r="R1898" s="2">
        <f t="shared" si="149"/>
        <v>-65602</v>
      </c>
    </row>
    <row r="1899" spans="1:18" ht="46.5" customHeight="1" x14ac:dyDescent="0.25">
      <c r="A1899" s="14" t="s">
        <v>5043</v>
      </c>
      <c r="B1899" s="33">
        <v>40061</v>
      </c>
      <c r="C1899" s="3">
        <v>2254892</v>
      </c>
      <c r="D1899" s="4" t="s">
        <v>5044</v>
      </c>
      <c r="E1899" s="4" t="s">
        <v>5046</v>
      </c>
      <c r="F1899" s="3" t="s">
        <v>59</v>
      </c>
      <c r="G1899" s="2" t="s">
        <v>5670</v>
      </c>
      <c r="H1899" s="2">
        <v>0</v>
      </c>
      <c r="I1899" s="2">
        <v>227987</v>
      </c>
      <c r="J1899" s="2">
        <v>88718</v>
      </c>
      <c r="K1899" s="2">
        <f t="shared" si="150"/>
        <v>316705</v>
      </c>
      <c r="L1899" s="11">
        <v>47180</v>
      </c>
      <c r="M1899" s="5">
        <v>380816</v>
      </c>
      <c r="N1899" s="2">
        <f t="shared" si="146"/>
        <v>427996</v>
      </c>
      <c r="O1899" s="2">
        <f t="shared" si="147"/>
        <v>111291</v>
      </c>
      <c r="P1899" s="5">
        <v>20420</v>
      </c>
      <c r="Q1899" s="2">
        <f t="shared" si="148"/>
        <v>90871</v>
      </c>
      <c r="R1899" s="2">
        <f t="shared" si="149"/>
        <v>-90871</v>
      </c>
    </row>
    <row r="1900" spans="1:18" ht="46.5" customHeight="1" x14ac:dyDescent="0.25">
      <c r="A1900" s="14" t="s">
        <v>5043</v>
      </c>
      <c r="B1900" s="33">
        <v>40092</v>
      </c>
      <c r="C1900" s="3">
        <v>2404658</v>
      </c>
      <c r="D1900" s="4" t="s">
        <v>5044</v>
      </c>
      <c r="E1900" s="4" t="s">
        <v>5049</v>
      </c>
      <c r="F1900" s="3" t="s">
        <v>59</v>
      </c>
      <c r="G1900" s="2" t="s">
        <v>5670</v>
      </c>
      <c r="H1900" s="2">
        <v>0</v>
      </c>
      <c r="I1900" s="2">
        <v>495751</v>
      </c>
      <c r="J1900" s="2">
        <v>151638</v>
      </c>
      <c r="K1900" s="2">
        <f t="shared" si="150"/>
        <v>647389</v>
      </c>
      <c r="L1900" s="11">
        <v>41169</v>
      </c>
      <c r="M1900" s="5">
        <v>645588</v>
      </c>
      <c r="N1900" s="2">
        <f t="shared" si="146"/>
        <v>686757</v>
      </c>
      <c r="O1900" s="2">
        <f t="shared" si="147"/>
        <v>39368</v>
      </c>
      <c r="P1900" s="5">
        <v>18887</v>
      </c>
      <c r="Q1900" s="2">
        <f t="shared" si="148"/>
        <v>20481</v>
      </c>
      <c r="R1900" s="2">
        <f t="shared" si="149"/>
        <v>-20481</v>
      </c>
    </row>
    <row r="1901" spans="1:18" ht="46.5" customHeight="1" x14ac:dyDescent="0.25">
      <c r="A1901" s="14" t="s">
        <v>5043</v>
      </c>
      <c r="B1901" s="33">
        <v>40063</v>
      </c>
      <c r="C1901" s="3">
        <v>2440175</v>
      </c>
      <c r="D1901" s="4" t="s">
        <v>5044</v>
      </c>
      <c r="E1901" s="4" t="s">
        <v>5047</v>
      </c>
      <c r="F1901" s="3" t="s">
        <v>59</v>
      </c>
      <c r="G1901" s="2" t="s">
        <v>5670</v>
      </c>
      <c r="H1901" s="2">
        <v>0</v>
      </c>
      <c r="I1901" s="2">
        <v>227987</v>
      </c>
      <c r="J1901" s="2">
        <v>88718</v>
      </c>
      <c r="K1901" s="2">
        <f t="shared" si="150"/>
        <v>316705</v>
      </c>
      <c r="L1901" s="11">
        <v>27203</v>
      </c>
      <c r="M1901" s="5">
        <v>378206</v>
      </c>
      <c r="N1901" s="2">
        <f t="shared" si="146"/>
        <v>405409</v>
      </c>
      <c r="O1901" s="2">
        <f t="shared" si="147"/>
        <v>88704</v>
      </c>
      <c r="P1901" s="5">
        <v>36600</v>
      </c>
      <c r="Q1901" s="2">
        <f t="shared" si="148"/>
        <v>52104</v>
      </c>
      <c r="R1901" s="2">
        <f t="shared" si="149"/>
        <v>-52104</v>
      </c>
    </row>
    <row r="1902" spans="1:18" ht="46.5" customHeight="1" x14ac:dyDescent="0.25">
      <c r="A1902" s="14" t="s">
        <v>2887</v>
      </c>
      <c r="B1902" s="33">
        <v>40366</v>
      </c>
      <c r="C1902" s="3">
        <v>2166112</v>
      </c>
      <c r="D1902" s="4" t="s">
        <v>2888</v>
      </c>
      <c r="E1902" s="4" t="s">
        <v>2895</v>
      </c>
      <c r="F1902" s="3" t="s">
        <v>544</v>
      </c>
      <c r="G1902" s="2" t="s">
        <v>5670</v>
      </c>
      <c r="H1902" s="2">
        <v>0</v>
      </c>
      <c r="I1902" s="2">
        <v>134197</v>
      </c>
      <c r="J1902" s="2">
        <v>123159</v>
      </c>
      <c r="K1902" s="2">
        <f t="shared" si="150"/>
        <v>257356</v>
      </c>
      <c r="L1902" s="11"/>
      <c r="M1902" s="5">
        <v>282726</v>
      </c>
      <c r="N1902" s="2">
        <f t="shared" si="146"/>
        <v>282726</v>
      </c>
      <c r="O1902" s="2">
        <f t="shared" si="147"/>
        <v>25370</v>
      </c>
      <c r="P1902" s="5"/>
      <c r="Q1902" s="2">
        <f t="shared" si="148"/>
        <v>25370</v>
      </c>
      <c r="R1902" s="2">
        <f t="shared" si="149"/>
        <v>-25370</v>
      </c>
    </row>
    <row r="1903" spans="1:18" ht="46.5" customHeight="1" x14ac:dyDescent="0.25">
      <c r="A1903" s="14" t="s">
        <v>2887</v>
      </c>
      <c r="B1903" s="33">
        <v>40061</v>
      </c>
      <c r="C1903" s="3">
        <v>2341623</v>
      </c>
      <c r="D1903" s="4" t="s">
        <v>2888</v>
      </c>
      <c r="E1903" s="4" t="s">
        <v>2889</v>
      </c>
      <c r="F1903" s="3" t="s">
        <v>2890</v>
      </c>
      <c r="G1903" s="2" t="s">
        <v>5670</v>
      </c>
      <c r="H1903" s="2">
        <v>0</v>
      </c>
      <c r="I1903" s="2">
        <v>210242</v>
      </c>
      <c r="J1903" s="2">
        <v>99466</v>
      </c>
      <c r="K1903" s="2">
        <f t="shared" si="150"/>
        <v>309708</v>
      </c>
      <c r="L1903" s="11">
        <v>97184</v>
      </c>
      <c r="M1903" s="5">
        <v>362484</v>
      </c>
      <c r="N1903" s="2">
        <f t="shared" si="146"/>
        <v>459668</v>
      </c>
      <c r="O1903" s="2">
        <f t="shared" si="147"/>
        <v>149960</v>
      </c>
      <c r="P1903" s="5">
        <v>22533</v>
      </c>
      <c r="Q1903" s="2">
        <f t="shared" si="148"/>
        <v>127427</v>
      </c>
      <c r="R1903" s="2">
        <f t="shared" si="149"/>
        <v>-127427</v>
      </c>
    </row>
    <row r="1904" spans="1:18" ht="46.5" customHeight="1" x14ac:dyDescent="0.25">
      <c r="A1904" s="14" t="s">
        <v>2887</v>
      </c>
      <c r="B1904" s="33">
        <v>40064</v>
      </c>
      <c r="C1904" s="3">
        <v>2341746</v>
      </c>
      <c r="D1904" s="4" t="s">
        <v>2888</v>
      </c>
      <c r="E1904" s="4" t="s">
        <v>2891</v>
      </c>
      <c r="F1904" s="3" t="s">
        <v>2892</v>
      </c>
      <c r="G1904" s="2" t="s">
        <v>5670</v>
      </c>
      <c r="H1904" s="2">
        <v>0</v>
      </c>
      <c r="I1904" s="2">
        <v>210242</v>
      </c>
      <c r="J1904" s="2">
        <v>99466</v>
      </c>
      <c r="K1904" s="2">
        <f t="shared" si="150"/>
        <v>309708</v>
      </c>
      <c r="L1904" s="11">
        <v>97184</v>
      </c>
      <c r="M1904" s="5">
        <v>362484</v>
      </c>
      <c r="N1904" s="2">
        <f t="shared" si="146"/>
        <v>459668</v>
      </c>
      <c r="O1904" s="2">
        <f t="shared" si="147"/>
        <v>149960</v>
      </c>
      <c r="P1904" s="5">
        <v>22533</v>
      </c>
      <c r="Q1904" s="2">
        <f t="shared" si="148"/>
        <v>127427</v>
      </c>
      <c r="R1904" s="2">
        <f t="shared" si="149"/>
        <v>-127427</v>
      </c>
    </row>
    <row r="1905" spans="1:18" ht="46.5" customHeight="1" x14ac:dyDescent="0.25">
      <c r="A1905" s="14" t="s">
        <v>2887</v>
      </c>
      <c r="B1905" s="33">
        <v>40371</v>
      </c>
      <c r="C1905" s="3">
        <v>2342470</v>
      </c>
      <c r="D1905" s="4" t="s">
        <v>2888</v>
      </c>
      <c r="E1905" s="4" t="s">
        <v>2896</v>
      </c>
      <c r="F1905" s="3" t="s">
        <v>9</v>
      </c>
      <c r="G1905" s="2" t="s">
        <v>5670</v>
      </c>
      <c r="H1905" s="2">
        <v>0</v>
      </c>
      <c r="I1905" s="2">
        <v>112236</v>
      </c>
      <c r="J1905" s="2">
        <v>128903</v>
      </c>
      <c r="K1905" s="2">
        <f t="shared" si="150"/>
        <v>241139</v>
      </c>
      <c r="L1905" s="11"/>
      <c r="M1905" s="5">
        <v>298191</v>
      </c>
      <c r="N1905" s="2">
        <f t="shared" si="146"/>
        <v>298191</v>
      </c>
      <c r="O1905" s="2">
        <f t="shared" si="147"/>
        <v>57052</v>
      </c>
      <c r="P1905" s="5"/>
      <c r="Q1905" s="2">
        <f t="shared" si="148"/>
        <v>57052</v>
      </c>
      <c r="R1905" s="2">
        <f t="shared" si="149"/>
        <v>-57052</v>
      </c>
    </row>
    <row r="1906" spans="1:18" ht="46.5" customHeight="1" x14ac:dyDescent="0.25">
      <c r="A1906" s="14" t="s">
        <v>2887</v>
      </c>
      <c r="B1906" s="33">
        <v>40600</v>
      </c>
      <c r="C1906" s="3">
        <v>2342635</v>
      </c>
      <c r="D1906" s="4" t="s">
        <v>2888</v>
      </c>
      <c r="E1906" s="4" t="s">
        <v>2893</v>
      </c>
      <c r="F1906" s="3" t="s">
        <v>2894</v>
      </c>
      <c r="G1906" s="2" t="s">
        <v>5670</v>
      </c>
      <c r="H1906" s="2">
        <v>0</v>
      </c>
      <c r="I1906" s="2">
        <v>33490</v>
      </c>
      <c r="J1906" s="2">
        <v>98391</v>
      </c>
      <c r="K1906" s="2">
        <f t="shared" si="150"/>
        <v>131881</v>
      </c>
      <c r="L1906" s="11"/>
      <c r="M1906" s="5">
        <v>150121</v>
      </c>
      <c r="N1906" s="2">
        <f t="shared" si="146"/>
        <v>150121</v>
      </c>
      <c r="O1906" s="2">
        <f t="shared" si="147"/>
        <v>18240</v>
      </c>
      <c r="P1906" s="5"/>
      <c r="Q1906" s="2">
        <f t="shared" si="148"/>
        <v>18240</v>
      </c>
      <c r="R1906" s="2">
        <f t="shared" si="149"/>
        <v>-18240</v>
      </c>
    </row>
    <row r="1907" spans="1:18" ht="46.5" customHeight="1" x14ac:dyDescent="0.25">
      <c r="A1907" s="14" t="s">
        <v>3970</v>
      </c>
      <c r="B1907" s="36" t="s">
        <v>5580</v>
      </c>
      <c r="C1907" s="3">
        <v>1118034</v>
      </c>
      <c r="D1907" s="4" t="s">
        <v>3971</v>
      </c>
      <c r="E1907" s="4" t="s">
        <v>3973</v>
      </c>
      <c r="F1907" s="3" t="s">
        <v>395</v>
      </c>
      <c r="G1907" s="2" t="s">
        <v>5680</v>
      </c>
      <c r="H1907" s="2">
        <v>175079</v>
      </c>
      <c r="I1907" s="2">
        <v>485430</v>
      </c>
      <c r="J1907" s="2">
        <v>205115</v>
      </c>
      <c r="K1907" s="2">
        <f t="shared" si="150"/>
        <v>865624</v>
      </c>
      <c r="L1907" s="6">
        <v>546899</v>
      </c>
      <c r="M1907" s="5">
        <v>808405</v>
      </c>
      <c r="N1907" s="2">
        <f t="shared" si="146"/>
        <v>1355304</v>
      </c>
      <c r="O1907" s="2">
        <f t="shared" si="147"/>
        <v>489680</v>
      </c>
      <c r="P1907" s="5">
        <v>0</v>
      </c>
      <c r="Q1907" s="2">
        <f t="shared" si="148"/>
        <v>489680</v>
      </c>
      <c r="R1907" s="2">
        <f t="shared" si="149"/>
        <v>-489680</v>
      </c>
    </row>
    <row r="1908" spans="1:18" ht="46.5" customHeight="1" x14ac:dyDescent="0.25">
      <c r="A1908" s="14" t="s">
        <v>3970</v>
      </c>
      <c r="B1908" s="36" t="s">
        <v>5584</v>
      </c>
      <c r="C1908" s="3">
        <v>1142739</v>
      </c>
      <c r="D1908" s="4" t="s">
        <v>3971</v>
      </c>
      <c r="E1908" s="4" t="s">
        <v>3998</v>
      </c>
      <c r="F1908" s="3" t="s">
        <v>3999</v>
      </c>
      <c r="G1908" s="2" t="s">
        <v>5680</v>
      </c>
      <c r="H1908" s="2">
        <v>853092</v>
      </c>
      <c r="I1908" s="2">
        <v>301780</v>
      </c>
      <c r="J1908" s="2">
        <v>0</v>
      </c>
      <c r="K1908" s="2">
        <f t="shared" si="150"/>
        <v>1154872</v>
      </c>
      <c r="L1908" s="40"/>
      <c r="M1908" s="5">
        <v>363625</v>
      </c>
      <c r="N1908" s="2">
        <f t="shared" si="146"/>
        <v>363625</v>
      </c>
      <c r="O1908" s="2">
        <f t="shared" si="147"/>
        <v>-791247</v>
      </c>
      <c r="P1908" s="5">
        <v>0</v>
      </c>
      <c r="Q1908" s="2">
        <f t="shared" si="148"/>
        <v>-791247</v>
      </c>
      <c r="R1908" s="2">
        <f t="shared" si="149"/>
        <v>791247</v>
      </c>
    </row>
    <row r="1909" spans="1:18" ht="46.5" customHeight="1" x14ac:dyDescent="0.25">
      <c r="A1909" s="14" t="s">
        <v>3970</v>
      </c>
      <c r="B1909" s="36" t="s">
        <v>2050</v>
      </c>
      <c r="C1909" s="3">
        <v>1156426</v>
      </c>
      <c r="D1909" s="4" t="s">
        <v>3971</v>
      </c>
      <c r="E1909" s="4" t="s">
        <v>3975</v>
      </c>
      <c r="F1909" s="3" t="s">
        <v>395</v>
      </c>
      <c r="G1909" s="2" t="s">
        <v>5680</v>
      </c>
      <c r="H1909" s="2">
        <v>853092</v>
      </c>
      <c r="I1909" s="2">
        <v>513176</v>
      </c>
      <c r="J1909" s="2">
        <v>262046</v>
      </c>
      <c r="K1909" s="2">
        <f t="shared" si="150"/>
        <v>1628314</v>
      </c>
      <c r="L1909" s="6">
        <v>847750</v>
      </c>
      <c r="M1909" s="5">
        <v>855859</v>
      </c>
      <c r="N1909" s="2">
        <f t="shared" si="146"/>
        <v>1703609</v>
      </c>
      <c r="O1909" s="2">
        <f t="shared" si="147"/>
        <v>75295</v>
      </c>
      <c r="P1909" s="5">
        <v>0</v>
      </c>
      <c r="Q1909" s="2">
        <f t="shared" si="148"/>
        <v>75295</v>
      </c>
      <c r="R1909" s="2">
        <f t="shared" si="149"/>
        <v>-75295</v>
      </c>
    </row>
    <row r="1910" spans="1:18" ht="46.5" customHeight="1" x14ac:dyDescent="0.25">
      <c r="A1910" s="14" t="s">
        <v>3970</v>
      </c>
      <c r="B1910" s="36" t="s">
        <v>5588</v>
      </c>
      <c r="C1910" s="3">
        <v>1169871</v>
      </c>
      <c r="D1910" s="4" t="s">
        <v>3971</v>
      </c>
      <c r="E1910" s="4" t="s">
        <v>3974</v>
      </c>
      <c r="F1910" s="3" t="s">
        <v>395</v>
      </c>
      <c r="G1910" s="2" t="s">
        <v>5680</v>
      </c>
      <c r="H1910" s="2">
        <v>853093</v>
      </c>
      <c r="I1910" s="2">
        <v>513176</v>
      </c>
      <c r="J1910" s="2">
        <v>262046</v>
      </c>
      <c r="K1910" s="2">
        <f t="shared" si="150"/>
        <v>1628315</v>
      </c>
      <c r="L1910" s="6">
        <v>847750</v>
      </c>
      <c r="M1910" s="5">
        <v>855859</v>
      </c>
      <c r="N1910" s="2">
        <f t="shared" si="146"/>
        <v>1703609</v>
      </c>
      <c r="O1910" s="2">
        <f t="shared" si="147"/>
        <v>75294</v>
      </c>
      <c r="P1910" s="5">
        <v>0</v>
      </c>
      <c r="Q1910" s="2">
        <f t="shared" si="148"/>
        <v>75294</v>
      </c>
      <c r="R1910" s="2">
        <f t="shared" si="149"/>
        <v>-75294</v>
      </c>
    </row>
    <row r="1911" spans="1:18" ht="46.5" customHeight="1" x14ac:dyDescent="0.25">
      <c r="A1911" s="14" t="s">
        <v>3970</v>
      </c>
      <c r="B1911" s="36" t="s">
        <v>4215</v>
      </c>
      <c r="C1911" s="3">
        <v>1418720</v>
      </c>
      <c r="D1911" s="4" t="s">
        <v>3971</v>
      </c>
      <c r="E1911" s="4" t="s">
        <v>3972</v>
      </c>
      <c r="F1911" s="3" t="s">
        <v>394</v>
      </c>
      <c r="G1911" s="2" t="s">
        <v>5680</v>
      </c>
      <c r="H1911" s="2">
        <v>298535</v>
      </c>
      <c r="I1911" s="2">
        <v>463877</v>
      </c>
      <c r="J1911" s="2">
        <v>269872</v>
      </c>
      <c r="K1911" s="2">
        <f t="shared" si="150"/>
        <v>1032284</v>
      </c>
      <c r="L1911" s="6">
        <v>576498</v>
      </c>
      <c r="M1911" s="5">
        <v>795874</v>
      </c>
      <c r="N1911" s="2">
        <f t="shared" si="146"/>
        <v>1372372</v>
      </c>
      <c r="O1911" s="2">
        <f t="shared" si="147"/>
        <v>340088</v>
      </c>
      <c r="P1911" s="5">
        <v>0</v>
      </c>
      <c r="Q1911" s="2">
        <f t="shared" si="148"/>
        <v>340088</v>
      </c>
      <c r="R1911" s="2">
        <f t="shared" si="149"/>
        <v>-340088</v>
      </c>
    </row>
    <row r="1912" spans="1:18" ht="46.5" customHeight="1" x14ac:dyDescent="0.25">
      <c r="A1912" s="14" t="s">
        <v>3970</v>
      </c>
      <c r="B1912" s="36" t="s">
        <v>5620</v>
      </c>
      <c r="C1912" s="3">
        <v>1795624</v>
      </c>
      <c r="D1912" s="4" t="s">
        <v>3971</v>
      </c>
      <c r="E1912" s="4" t="s">
        <v>3980</v>
      </c>
      <c r="F1912" s="3" t="s">
        <v>59</v>
      </c>
      <c r="G1912" s="2" t="s">
        <v>5680</v>
      </c>
      <c r="H1912" s="2">
        <v>0</v>
      </c>
      <c r="I1912" s="2">
        <v>210207</v>
      </c>
      <c r="J1912" s="2">
        <v>11411</v>
      </c>
      <c r="K1912" s="2">
        <f t="shared" si="150"/>
        <v>221618</v>
      </c>
      <c r="L1912" s="40"/>
      <c r="M1912" s="5">
        <v>349456</v>
      </c>
      <c r="N1912" s="2">
        <f t="shared" si="146"/>
        <v>349456</v>
      </c>
      <c r="O1912" s="2">
        <f t="shared" si="147"/>
        <v>127838</v>
      </c>
      <c r="P1912" s="5">
        <v>13000</v>
      </c>
      <c r="Q1912" s="2">
        <f t="shared" si="148"/>
        <v>114838</v>
      </c>
      <c r="R1912" s="2">
        <f t="shared" si="149"/>
        <v>-114838</v>
      </c>
    </row>
    <row r="1913" spans="1:18" ht="46.5" customHeight="1" x14ac:dyDescent="0.25">
      <c r="A1913" s="14" t="s">
        <v>3970</v>
      </c>
      <c r="B1913" s="36" t="s">
        <v>5621</v>
      </c>
      <c r="C1913" s="3">
        <v>1810480</v>
      </c>
      <c r="D1913" s="4" t="s">
        <v>3971</v>
      </c>
      <c r="E1913" s="4" t="s">
        <v>3982</v>
      </c>
      <c r="F1913" s="3" t="s">
        <v>59</v>
      </c>
      <c r="G1913" s="2" t="s">
        <v>5680</v>
      </c>
      <c r="H1913" s="2">
        <v>0</v>
      </c>
      <c r="I1913" s="2">
        <v>282981</v>
      </c>
      <c r="J1913" s="2">
        <v>137358</v>
      </c>
      <c r="K1913" s="2">
        <f t="shared" si="150"/>
        <v>420339</v>
      </c>
      <c r="L1913" s="6">
        <v>1006873</v>
      </c>
      <c r="M1913" s="5">
        <v>257292</v>
      </c>
      <c r="N1913" s="2">
        <f t="shared" si="146"/>
        <v>1264165</v>
      </c>
      <c r="O1913" s="2">
        <f t="shared" si="147"/>
        <v>843826</v>
      </c>
      <c r="P1913" s="5">
        <v>200673</v>
      </c>
      <c r="Q1913" s="2">
        <f t="shared" si="148"/>
        <v>643153</v>
      </c>
      <c r="R1913" s="2">
        <f t="shared" si="149"/>
        <v>-643153</v>
      </c>
    </row>
    <row r="1914" spans="1:18" ht="46.5" customHeight="1" x14ac:dyDescent="0.25">
      <c r="A1914" s="14" t="s">
        <v>3970</v>
      </c>
      <c r="B1914" s="36" t="s">
        <v>5626</v>
      </c>
      <c r="C1914" s="3">
        <v>1887458</v>
      </c>
      <c r="D1914" s="4" t="s">
        <v>3971</v>
      </c>
      <c r="E1914" s="4" t="s">
        <v>3976</v>
      </c>
      <c r="F1914" s="3" t="s">
        <v>3316</v>
      </c>
      <c r="G1914" s="2" t="s">
        <v>5680</v>
      </c>
      <c r="H1914" s="2">
        <v>261135</v>
      </c>
      <c r="I1914" s="2">
        <v>336681</v>
      </c>
      <c r="J1914" s="2">
        <v>511655</v>
      </c>
      <c r="K1914" s="2">
        <f t="shared" si="150"/>
        <v>1109471</v>
      </c>
      <c r="L1914" s="6">
        <v>321193</v>
      </c>
      <c r="M1914" s="5">
        <v>511665</v>
      </c>
      <c r="N1914" s="2">
        <f t="shared" si="146"/>
        <v>832858</v>
      </c>
      <c r="O1914" s="2">
        <f t="shared" si="147"/>
        <v>-276613</v>
      </c>
      <c r="P1914" s="5">
        <v>0</v>
      </c>
      <c r="Q1914" s="2">
        <f t="shared" si="148"/>
        <v>-276613</v>
      </c>
      <c r="R1914" s="2">
        <f t="shared" si="149"/>
        <v>276613</v>
      </c>
    </row>
    <row r="1915" spans="1:18" ht="46.5" customHeight="1" x14ac:dyDescent="0.25">
      <c r="A1915" s="14" t="s">
        <v>3970</v>
      </c>
      <c r="B1915" s="36" t="s">
        <v>5631</v>
      </c>
      <c r="C1915" s="3">
        <v>1928315</v>
      </c>
      <c r="D1915" s="4" t="s">
        <v>3971</v>
      </c>
      <c r="E1915" s="4" t="s">
        <v>3997</v>
      </c>
      <c r="F1915" s="3" t="s">
        <v>59</v>
      </c>
      <c r="G1915" s="2" t="s">
        <v>5680</v>
      </c>
      <c r="H1915" s="2">
        <v>0</v>
      </c>
      <c r="I1915" s="2">
        <v>224440</v>
      </c>
      <c r="J1915" s="2">
        <v>124524</v>
      </c>
      <c r="K1915" s="2">
        <f t="shared" si="150"/>
        <v>348964</v>
      </c>
      <c r="L1915" s="40"/>
      <c r="M1915" s="5">
        <v>441739</v>
      </c>
      <c r="N1915" s="2">
        <f t="shared" si="146"/>
        <v>441739</v>
      </c>
      <c r="O1915" s="2">
        <f t="shared" si="147"/>
        <v>92775</v>
      </c>
      <c r="P1915" s="5">
        <v>0</v>
      </c>
      <c r="Q1915" s="2">
        <f t="shared" si="148"/>
        <v>92775</v>
      </c>
      <c r="R1915" s="2">
        <f t="shared" si="149"/>
        <v>-92775</v>
      </c>
    </row>
    <row r="1916" spans="1:18" ht="46.5" customHeight="1" x14ac:dyDescent="0.25">
      <c r="A1916" s="14" t="s">
        <v>3970</v>
      </c>
      <c r="B1916" s="36" t="s">
        <v>3762</v>
      </c>
      <c r="C1916" s="3">
        <v>1966970</v>
      </c>
      <c r="D1916" s="4" t="s">
        <v>3971</v>
      </c>
      <c r="E1916" s="4" t="s">
        <v>3991</v>
      </c>
      <c r="F1916" s="3" t="s">
        <v>59</v>
      </c>
      <c r="G1916" s="2" t="s">
        <v>5680</v>
      </c>
      <c r="H1916" s="2">
        <v>0</v>
      </c>
      <c r="I1916" s="2">
        <v>210207</v>
      </c>
      <c r="J1916" s="2">
        <v>114111</v>
      </c>
      <c r="K1916" s="2">
        <f t="shared" si="150"/>
        <v>324318</v>
      </c>
      <c r="L1916" s="6">
        <v>36032</v>
      </c>
      <c r="M1916" s="5">
        <v>330251</v>
      </c>
      <c r="N1916" s="2">
        <f t="shared" si="146"/>
        <v>366283</v>
      </c>
      <c r="O1916" s="2">
        <f t="shared" si="147"/>
        <v>41965</v>
      </c>
      <c r="P1916" s="5">
        <v>36666</v>
      </c>
      <c r="Q1916" s="2">
        <f t="shared" si="148"/>
        <v>5299</v>
      </c>
      <c r="R1916" s="2">
        <f t="shared" si="149"/>
        <v>-5299</v>
      </c>
    </row>
    <row r="1917" spans="1:18" ht="46.5" customHeight="1" x14ac:dyDescent="0.25">
      <c r="A1917" s="14" t="s">
        <v>3970</v>
      </c>
      <c r="B1917" s="36" t="s">
        <v>5641</v>
      </c>
      <c r="C1917" s="3">
        <v>2046124</v>
      </c>
      <c r="D1917" s="4" t="s">
        <v>3971</v>
      </c>
      <c r="E1917" s="4" t="s">
        <v>3990</v>
      </c>
      <c r="F1917" s="3" t="s">
        <v>59</v>
      </c>
      <c r="G1917" s="2" t="s">
        <v>5680</v>
      </c>
      <c r="H1917" s="2">
        <v>0</v>
      </c>
      <c r="I1917" s="2">
        <v>210207</v>
      </c>
      <c r="J1917" s="2">
        <v>114111</v>
      </c>
      <c r="K1917" s="2">
        <f t="shared" si="150"/>
        <v>324318</v>
      </c>
      <c r="L1917" s="6">
        <v>35006</v>
      </c>
      <c r="M1917" s="5">
        <v>327570</v>
      </c>
      <c r="N1917" s="2">
        <f t="shared" si="146"/>
        <v>362576</v>
      </c>
      <c r="O1917" s="2">
        <f t="shared" si="147"/>
        <v>38258</v>
      </c>
      <c r="P1917" s="5">
        <v>34886</v>
      </c>
      <c r="Q1917" s="2">
        <f t="shared" si="148"/>
        <v>3372</v>
      </c>
      <c r="R1917" s="2">
        <f t="shared" si="149"/>
        <v>-3372</v>
      </c>
    </row>
    <row r="1918" spans="1:18" ht="46.5" customHeight="1" x14ac:dyDescent="0.25">
      <c r="A1918" s="14" t="s">
        <v>3970</v>
      </c>
      <c r="B1918" s="33">
        <v>40072</v>
      </c>
      <c r="C1918" s="3">
        <v>2189822</v>
      </c>
      <c r="D1918" s="4" t="s">
        <v>3971</v>
      </c>
      <c r="E1918" s="4" t="s">
        <v>3983</v>
      </c>
      <c r="F1918" s="3" t="s">
        <v>59</v>
      </c>
      <c r="G1918" s="2" t="s">
        <v>5670</v>
      </c>
      <c r="H1918" s="2">
        <v>0</v>
      </c>
      <c r="I1918" s="2">
        <v>210207</v>
      </c>
      <c r="J1918" s="2">
        <v>114111</v>
      </c>
      <c r="K1918" s="2">
        <f t="shared" si="150"/>
        <v>324318</v>
      </c>
      <c r="L1918" s="11">
        <v>33296</v>
      </c>
      <c r="M1918" s="5">
        <v>337599</v>
      </c>
      <c r="N1918" s="2">
        <f t="shared" si="146"/>
        <v>370895</v>
      </c>
      <c r="O1918" s="2">
        <f t="shared" si="147"/>
        <v>46577</v>
      </c>
      <c r="P1918" s="5">
        <v>33287</v>
      </c>
      <c r="Q1918" s="2">
        <f t="shared" si="148"/>
        <v>13290</v>
      </c>
      <c r="R1918" s="2">
        <f t="shared" si="149"/>
        <v>-13290</v>
      </c>
    </row>
    <row r="1919" spans="1:18" ht="46.5" customHeight="1" x14ac:dyDescent="0.25">
      <c r="A1919" s="14" t="s">
        <v>3970</v>
      </c>
      <c r="B1919" s="33">
        <v>39386</v>
      </c>
      <c r="C1919" s="3">
        <v>2221837</v>
      </c>
      <c r="D1919" s="4" t="s">
        <v>3971</v>
      </c>
      <c r="E1919" s="4" t="s">
        <v>3992</v>
      </c>
      <c r="F1919" s="3" t="s">
        <v>59</v>
      </c>
      <c r="G1919" s="2" t="s">
        <v>5670</v>
      </c>
      <c r="H1919" s="2">
        <v>0</v>
      </c>
      <c r="I1919" s="2">
        <v>222065</v>
      </c>
      <c r="J1919" s="2">
        <v>120815</v>
      </c>
      <c r="K1919" s="2">
        <f t="shared" si="150"/>
        <v>342880</v>
      </c>
      <c r="L1919" s="11">
        <v>142368</v>
      </c>
      <c r="M1919" s="5">
        <v>261112</v>
      </c>
      <c r="N1919" s="2">
        <f t="shared" si="146"/>
        <v>403480</v>
      </c>
      <c r="O1919" s="2">
        <f t="shared" si="147"/>
        <v>60600</v>
      </c>
      <c r="P1919" s="5">
        <v>126824</v>
      </c>
      <c r="Q1919" s="2">
        <f t="shared" si="148"/>
        <v>-66224</v>
      </c>
      <c r="R1919" s="2">
        <f t="shared" si="149"/>
        <v>66224</v>
      </c>
    </row>
    <row r="1920" spans="1:18" ht="46.5" customHeight="1" x14ac:dyDescent="0.25">
      <c r="A1920" s="14" t="s">
        <v>3970</v>
      </c>
      <c r="B1920" s="33">
        <v>40059</v>
      </c>
      <c r="C1920" s="3">
        <v>2224564</v>
      </c>
      <c r="D1920" s="4" t="s">
        <v>3971</v>
      </c>
      <c r="E1920" s="4" t="s">
        <v>3995</v>
      </c>
      <c r="F1920" s="3" t="s">
        <v>59</v>
      </c>
      <c r="G1920" s="2" t="s">
        <v>5670</v>
      </c>
      <c r="H1920" s="2">
        <v>0</v>
      </c>
      <c r="I1920" s="2">
        <v>210207</v>
      </c>
      <c r="J1920" s="2">
        <v>114111</v>
      </c>
      <c r="K1920" s="2">
        <f t="shared" si="150"/>
        <v>324318</v>
      </c>
      <c r="L1920" s="11">
        <v>37742</v>
      </c>
      <c r="M1920" s="5">
        <v>325013</v>
      </c>
      <c r="N1920" s="2">
        <f t="shared" si="146"/>
        <v>362755</v>
      </c>
      <c r="O1920" s="2">
        <f t="shared" si="147"/>
        <v>38437</v>
      </c>
      <c r="P1920" s="5">
        <v>37443</v>
      </c>
      <c r="Q1920" s="2">
        <f t="shared" si="148"/>
        <v>994</v>
      </c>
      <c r="R1920" s="2">
        <f t="shared" si="149"/>
        <v>-994</v>
      </c>
    </row>
    <row r="1921" spans="1:18" ht="46.5" customHeight="1" x14ac:dyDescent="0.25">
      <c r="A1921" s="14" t="s">
        <v>3970</v>
      </c>
      <c r="B1921" s="33">
        <v>40061</v>
      </c>
      <c r="C1921" s="3">
        <v>2224588</v>
      </c>
      <c r="D1921" s="4" t="s">
        <v>3971</v>
      </c>
      <c r="E1921" s="4" t="s">
        <v>3979</v>
      </c>
      <c r="F1921" s="3" t="s">
        <v>59</v>
      </c>
      <c r="G1921" s="2" t="s">
        <v>5670</v>
      </c>
      <c r="H1921" s="2">
        <v>0</v>
      </c>
      <c r="I1921" s="2">
        <v>210207</v>
      </c>
      <c r="J1921" s="2">
        <v>114111</v>
      </c>
      <c r="K1921" s="2">
        <f t="shared" si="150"/>
        <v>324318</v>
      </c>
      <c r="L1921" s="11">
        <v>37058</v>
      </c>
      <c r="M1921" s="5">
        <v>326408</v>
      </c>
      <c r="N1921" s="2">
        <f t="shared" si="146"/>
        <v>363466</v>
      </c>
      <c r="O1921" s="2">
        <f t="shared" si="147"/>
        <v>39148</v>
      </c>
      <c r="P1921" s="5">
        <v>36048</v>
      </c>
      <c r="Q1921" s="2">
        <f t="shared" si="148"/>
        <v>3100</v>
      </c>
      <c r="R1921" s="2">
        <f t="shared" si="149"/>
        <v>-3100</v>
      </c>
    </row>
    <row r="1922" spans="1:18" ht="46.5" customHeight="1" x14ac:dyDescent="0.25">
      <c r="A1922" s="14" t="s">
        <v>3970</v>
      </c>
      <c r="B1922" s="33">
        <v>40081</v>
      </c>
      <c r="C1922" s="3">
        <v>2224637</v>
      </c>
      <c r="D1922" s="4" t="s">
        <v>3971</v>
      </c>
      <c r="E1922" s="4" t="s">
        <v>3989</v>
      </c>
      <c r="F1922" s="3" t="s">
        <v>59</v>
      </c>
      <c r="G1922" s="2" t="s">
        <v>5670</v>
      </c>
      <c r="H1922" s="2">
        <v>0</v>
      </c>
      <c r="I1922" s="2">
        <v>210207</v>
      </c>
      <c r="J1922" s="2">
        <v>114111</v>
      </c>
      <c r="K1922" s="2">
        <f t="shared" si="150"/>
        <v>324318</v>
      </c>
      <c r="L1922" s="11">
        <v>30218</v>
      </c>
      <c r="M1922" s="5">
        <v>340397</v>
      </c>
      <c r="N1922" s="2">
        <f t="shared" si="146"/>
        <v>370615</v>
      </c>
      <c r="O1922" s="2">
        <f t="shared" si="147"/>
        <v>46297</v>
      </c>
      <c r="P1922" s="5">
        <v>31230</v>
      </c>
      <c r="Q1922" s="2">
        <f t="shared" si="148"/>
        <v>15067</v>
      </c>
      <c r="R1922" s="2">
        <f t="shared" si="149"/>
        <v>-15067</v>
      </c>
    </row>
    <row r="1923" spans="1:18" ht="46.5" customHeight="1" x14ac:dyDescent="0.25">
      <c r="A1923" s="14" t="s">
        <v>3970</v>
      </c>
      <c r="B1923" s="33">
        <v>40059</v>
      </c>
      <c r="C1923" s="3">
        <v>2224698</v>
      </c>
      <c r="D1923" s="4" t="s">
        <v>3971</v>
      </c>
      <c r="E1923" s="4" t="s">
        <v>3986</v>
      </c>
      <c r="F1923" s="3" t="s">
        <v>59</v>
      </c>
      <c r="G1923" s="2" t="s">
        <v>5670</v>
      </c>
      <c r="H1923" s="2">
        <v>0</v>
      </c>
      <c r="I1923" s="2">
        <v>210207</v>
      </c>
      <c r="J1923" s="2">
        <v>114111</v>
      </c>
      <c r="K1923" s="2">
        <f t="shared" si="150"/>
        <v>324318</v>
      </c>
      <c r="L1923" s="11">
        <v>37742</v>
      </c>
      <c r="M1923" s="5">
        <v>324714</v>
      </c>
      <c r="N1923" s="2">
        <f t="shared" si="146"/>
        <v>362456</v>
      </c>
      <c r="O1923" s="2">
        <f t="shared" si="147"/>
        <v>38138</v>
      </c>
      <c r="P1923" s="5">
        <v>37742</v>
      </c>
      <c r="Q1923" s="2">
        <f t="shared" si="148"/>
        <v>396</v>
      </c>
      <c r="R1923" s="2">
        <f t="shared" si="149"/>
        <v>-396</v>
      </c>
    </row>
    <row r="1924" spans="1:18" ht="46.5" customHeight="1" x14ac:dyDescent="0.25">
      <c r="A1924" s="14" t="s">
        <v>3970</v>
      </c>
      <c r="B1924" s="33">
        <v>40063</v>
      </c>
      <c r="C1924" s="3">
        <v>2224838</v>
      </c>
      <c r="D1924" s="4" t="s">
        <v>3971</v>
      </c>
      <c r="E1924" s="4" t="s">
        <v>3993</v>
      </c>
      <c r="F1924" s="3" t="s">
        <v>59</v>
      </c>
      <c r="G1924" s="2" t="s">
        <v>5670</v>
      </c>
      <c r="H1924" s="2">
        <v>0</v>
      </c>
      <c r="I1924" s="2">
        <v>210207</v>
      </c>
      <c r="J1924" s="2">
        <v>114111</v>
      </c>
      <c r="K1924" s="2">
        <f t="shared" si="150"/>
        <v>324318</v>
      </c>
      <c r="L1924" s="11">
        <v>36091</v>
      </c>
      <c r="M1924" s="5">
        <v>331647</v>
      </c>
      <c r="N1924" s="2">
        <f t="shared" si="146"/>
        <v>367738</v>
      </c>
      <c r="O1924" s="2">
        <f t="shared" si="147"/>
        <v>43420</v>
      </c>
      <c r="P1924" s="5">
        <v>35270</v>
      </c>
      <c r="Q1924" s="2">
        <f t="shared" si="148"/>
        <v>8150</v>
      </c>
      <c r="R1924" s="2">
        <f t="shared" si="149"/>
        <v>-8150</v>
      </c>
    </row>
    <row r="1925" spans="1:18" ht="46.5" customHeight="1" x14ac:dyDescent="0.25">
      <c r="A1925" s="14" t="s">
        <v>3970</v>
      </c>
      <c r="B1925" s="33">
        <v>40061</v>
      </c>
      <c r="C1925" s="3">
        <v>2224982</v>
      </c>
      <c r="D1925" s="4" t="s">
        <v>3971</v>
      </c>
      <c r="E1925" s="4" t="s">
        <v>3994</v>
      </c>
      <c r="F1925" s="3" t="s">
        <v>59</v>
      </c>
      <c r="G1925" s="2" t="s">
        <v>5670</v>
      </c>
      <c r="H1925" s="2">
        <v>0</v>
      </c>
      <c r="I1925" s="2">
        <v>210207</v>
      </c>
      <c r="J1925" s="2">
        <v>114111</v>
      </c>
      <c r="K1925" s="2">
        <f t="shared" si="150"/>
        <v>324318</v>
      </c>
      <c r="L1925" s="11">
        <v>37058</v>
      </c>
      <c r="M1925" s="5">
        <v>322268</v>
      </c>
      <c r="N1925" s="2">
        <f t="shared" ref="N1925:N1988" si="151">L1925+M1925</f>
        <v>359326</v>
      </c>
      <c r="O1925" s="2">
        <f t="shared" ref="O1925:O1988" si="152">N1925-K1925</f>
        <v>35008</v>
      </c>
      <c r="P1925" s="5">
        <v>45058</v>
      </c>
      <c r="Q1925" s="2">
        <f t="shared" ref="Q1925:Q1988" si="153">O1925-P1925</f>
        <v>-10050</v>
      </c>
      <c r="R1925" s="2">
        <f t="shared" ref="R1925:R1988" si="154">(K1925+P1925)-N1925</f>
        <v>10050</v>
      </c>
    </row>
    <row r="1926" spans="1:18" ht="46.5" customHeight="1" x14ac:dyDescent="0.25">
      <c r="A1926" s="14" t="s">
        <v>3970</v>
      </c>
      <c r="B1926" s="33">
        <v>40061</v>
      </c>
      <c r="C1926" s="3">
        <v>2225244</v>
      </c>
      <c r="D1926" s="4" t="s">
        <v>3971</v>
      </c>
      <c r="E1926" s="4" t="s">
        <v>3981</v>
      </c>
      <c r="F1926" s="3" t="s">
        <v>59</v>
      </c>
      <c r="G1926" s="2" t="s">
        <v>5670</v>
      </c>
      <c r="H1926" s="2">
        <v>0</v>
      </c>
      <c r="I1926" s="2">
        <v>210207</v>
      </c>
      <c r="J1926" s="2">
        <v>114111</v>
      </c>
      <c r="K1926" s="2">
        <f t="shared" si="150"/>
        <v>324318</v>
      </c>
      <c r="L1926" s="11">
        <v>37058</v>
      </c>
      <c r="M1926" s="5">
        <v>325406</v>
      </c>
      <c r="N1926" s="2">
        <f t="shared" si="151"/>
        <v>362464</v>
      </c>
      <c r="O1926" s="2">
        <f t="shared" si="152"/>
        <v>38146</v>
      </c>
      <c r="P1926" s="5">
        <v>37050</v>
      </c>
      <c r="Q1926" s="2">
        <f t="shared" si="153"/>
        <v>1096</v>
      </c>
      <c r="R1926" s="2">
        <f t="shared" si="154"/>
        <v>-1096</v>
      </c>
    </row>
    <row r="1927" spans="1:18" ht="46.5" customHeight="1" x14ac:dyDescent="0.25">
      <c r="A1927" s="14" t="s">
        <v>3970</v>
      </c>
      <c r="B1927" s="33">
        <v>40061</v>
      </c>
      <c r="C1927" s="3">
        <v>2225490</v>
      </c>
      <c r="D1927" s="4" t="s">
        <v>3971</v>
      </c>
      <c r="E1927" s="4" t="s">
        <v>3996</v>
      </c>
      <c r="F1927" s="3" t="s">
        <v>59</v>
      </c>
      <c r="G1927" s="2" t="s">
        <v>5670</v>
      </c>
      <c r="H1927" s="2">
        <v>0</v>
      </c>
      <c r="I1927" s="2">
        <v>210207</v>
      </c>
      <c r="J1927" s="2">
        <v>132516</v>
      </c>
      <c r="K1927" s="2">
        <f t="shared" si="150"/>
        <v>342723</v>
      </c>
      <c r="L1927" s="11">
        <v>36431</v>
      </c>
      <c r="M1927" s="5">
        <v>328337</v>
      </c>
      <c r="N1927" s="2">
        <f t="shared" si="151"/>
        <v>364768</v>
      </c>
      <c r="O1927" s="2">
        <f t="shared" si="152"/>
        <v>22045</v>
      </c>
      <c r="P1927" s="5">
        <v>34119</v>
      </c>
      <c r="Q1927" s="2">
        <f t="shared" si="153"/>
        <v>-12074</v>
      </c>
      <c r="R1927" s="2">
        <f t="shared" si="154"/>
        <v>12074</v>
      </c>
    </row>
    <row r="1928" spans="1:18" ht="46.5" customHeight="1" x14ac:dyDescent="0.25">
      <c r="A1928" s="14" t="s">
        <v>3970</v>
      </c>
      <c r="B1928" s="33">
        <v>40059</v>
      </c>
      <c r="C1928" s="3">
        <v>2225560</v>
      </c>
      <c r="D1928" s="4" t="s">
        <v>3971</v>
      </c>
      <c r="E1928" s="4" t="s">
        <v>3978</v>
      </c>
      <c r="F1928" s="3" t="s">
        <v>59</v>
      </c>
      <c r="G1928" s="2" t="s">
        <v>5670</v>
      </c>
      <c r="H1928" s="2">
        <v>0</v>
      </c>
      <c r="I1928" s="2">
        <v>210207</v>
      </c>
      <c r="J1928" s="2">
        <v>114111</v>
      </c>
      <c r="K1928" s="2">
        <f t="shared" si="150"/>
        <v>324318</v>
      </c>
      <c r="L1928" s="11">
        <v>37742</v>
      </c>
      <c r="M1928" s="5">
        <v>324192</v>
      </c>
      <c r="N1928" s="2">
        <f t="shared" si="151"/>
        <v>361934</v>
      </c>
      <c r="O1928" s="2">
        <f t="shared" si="152"/>
        <v>37616</v>
      </c>
      <c r="P1928" s="5">
        <v>38264</v>
      </c>
      <c r="Q1928" s="2">
        <f t="shared" si="153"/>
        <v>-648</v>
      </c>
      <c r="R1928" s="2">
        <f t="shared" si="154"/>
        <v>648</v>
      </c>
    </row>
    <row r="1929" spans="1:18" ht="46.5" customHeight="1" x14ac:dyDescent="0.25">
      <c r="A1929" s="14" t="s">
        <v>3970</v>
      </c>
      <c r="B1929" s="33">
        <v>40357</v>
      </c>
      <c r="C1929" s="3">
        <v>2226507</v>
      </c>
      <c r="D1929" s="4" t="s">
        <v>3971</v>
      </c>
      <c r="E1929" s="4" t="s">
        <v>3984</v>
      </c>
      <c r="F1929" s="3" t="s">
        <v>59</v>
      </c>
      <c r="G1929" s="2" t="s">
        <v>5670</v>
      </c>
      <c r="H1929" s="2">
        <v>0</v>
      </c>
      <c r="I1929" s="2">
        <v>134099</v>
      </c>
      <c r="J1929" s="2">
        <v>147163</v>
      </c>
      <c r="K1929" s="2">
        <f t="shared" si="150"/>
        <v>281262</v>
      </c>
      <c r="L1929" s="11"/>
      <c r="M1929" s="5">
        <v>294865</v>
      </c>
      <c r="N1929" s="2">
        <f t="shared" si="151"/>
        <v>294865</v>
      </c>
      <c r="O1929" s="2">
        <f t="shared" si="152"/>
        <v>13603</v>
      </c>
      <c r="P1929" s="5">
        <v>0</v>
      </c>
      <c r="Q1929" s="2">
        <f t="shared" si="153"/>
        <v>13603</v>
      </c>
      <c r="R1929" s="2">
        <f t="shared" si="154"/>
        <v>-13603</v>
      </c>
    </row>
    <row r="1930" spans="1:18" ht="46.5" customHeight="1" x14ac:dyDescent="0.25">
      <c r="A1930" s="14" t="s">
        <v>3970</v>
      </c>
      <c r="B1930" s="33">
        <v>40112</v>
      </c>
      <c r="C1930" s="3">
        <v>2278691</v>
      </c>
      <c r="D1930" s="4" t="s">
        <v>3971</v>
      </c>
      <c r="E1930" s="4" t="s">
        <v>3985</v>
      </c>
      <c r="F1930" s="3" t="s">
        <v>59</v>
      </c>
      <c r="G1930" s="2" t="s">
        <v>5670</v>
      </c>
      <c r="H1930" s="2">
        <v>0</v>
      </c>
      <c r="I1930" s="2">
        <v>210207</v>
      </c>
      <c r="J1930" s="2">
        <v>114111</v>
      </c>
      <c r="K1930" s="2">
        <f t="shared" si="150"/>
        <v>324318</v>
      </c>
      <c r="L1930" s="11">
        <v>19681</v>
      </c>
      <c r="M1930" s="5">
        <v>342775</v>
      </c>
      <c r="N1930" s="2">
        <f t="shared" si="151"/>
        <v>362456</v>
      </c>
      <c r="O1930" s="2">
        <f t="shared" si="152"/>
        <v>38138</v>
      </c>
      <c r="P1930" s="5">
        <v>19681</v>
      </c>
      <c r="Q1930" s="2">
        <f t="shared" si="153"/>
        <v>18457</v>
      </c>
      <c r="R1930" s="2">
        <f t="shared" si="154"/>
        <v>-18457</v>
      </c>
    </row>
    <row r="1931" spans="1:18" ht="46.5" customHeight="1" x14ac:dyDescent="0.25">
      <c r="A1931" s="14" t="s">
        <v>3970</v>
      </c>
      <c r="B1931" s="33">
        <v>40064</v>
      </c>
      <c r="C1931" s="3">
        <v>2278692</v>
      </c>
      <c r="D1931" s="4" t="s">
        <v>3971</v>
      </c>
      <c r="E1931" s="4" t="s">
        <v>3988</v>
      </c>
      <c r="F1931" s="3" t="s">
        <v>59</v>
      </c>
      <c r="G1931" s="2" t="s">
        <v>5670</v>
      </c>
      <c r="H1931" s="2">
        <v>0</v>
      </c>
      <c r="I1931" s="2">
        <v>210207</v>
      </c>
      <c r="J1931" s="2">
        <v>114111</v>
      </c>
      <c r="K1931" s="2">
        <f t="shared" si="150"/>
        <v>324318</v>
      </c>
      <c r="L1931" s="11">
        <v>36040</v>
      </c>
      <c r="M1931" s="5">
        <v>326416</v>
      </c>
      <c r="N1931" s="2">
        <f t="shared" si="151"/>
        <v>362456</v>
      </c>
      <c r="O1931" s="2">
        <f t="shared" si="152"/>
        <v>38138</v>
      </c>
      <c r="P1931" s="5">
        <v>36040</v>
      </c>
      <c r="Q1931" s="2">
        <f t="shared" si="153"/>
        <v>2098</v>
      </c>
      <c r="R1931" s="2">
        <f t="shared" si="154"/>
        <v>-2098</v>
      </c>
    </row>
    <row r="1932" spans="1:18" ht="46.5" customHeight="1" x14ac:dyDescent="0.25">
      <c r="A1932" s="14" t="s">
        <v>3970</v>
      </c>
      <c r="B1932" s="33">
        <v>40063</v>
      </c>
      <c r="C1932" s="3">
        <v>2278693</v>
      </c>
      <c r="D1932" s="4" t="s">
        <v>3971</v>
      </c>
      <c r="E1932" s="4" t="s">
        <v>3987</v>
      </c>
      <c r="F1932" s="3" t="s">
        <v>59</v>
      </c>
      <c r="G1932" s="2" t="s">
        <v>5670</v>
      </c>
      <c r="H1932" s="2">
        <v>0</v>
      </c>
      <c r="I1932" s="2">
        <v>26259</v>
      </c>
      <c r="J1932" s="2">
        <v>81700</v>
      </c>
      <c r="K1932" s="2">
        <f t="shared" si="150"/>
        <v>107959</v>
      </c>
      <c r="L1932" s="11">
        <v>33480</v>
      </c>
      <c r="M1932" s="5">
        <v>106246</v>
      </c>
      <c r="N1932" s="2">
        <f t="shared" si="151"/>
        <v>139726</v>
      </c>
      <c r="O1932" s="2">
        <f t="shared" si="152"/>
        <v>31767</v>
      </c>
      <c r="P1932" s="5">
        <v>33480</v>
      </c>
      <c r="Q1932" s="2">
        <f t="shared" si="153"/>
        <v>-1713</v>
      </c>
      <c r="R1932" s="2">
        <f t="shared" si="154"/>
        <v>1713</v>
      </c>
    </row>
    <row r="1933" spans="1:18" ht="46.5" customHeight="1" x14ac:dyDescent="0.25">
      <c r="A1933" s="14" t="s">
        <v>3970</v>
      </c>
      <c r="B1933" s="33">
        <v>39486</v>
      </c>
      <c r="C1933" s="3">
        <v>2370724</v>
      </c>
      <c r="D1933" s="4" t="s">
        <v>3971</v>
      </c>
      <c r="E1933" s="4" t="s">
        <v>3977</v>
      </c>
      <c r="F1933" s="3" t="s">
        <v>59</v>
      </c>
      <c r="G1933" s="2" t="s">
        <v>5670</v>
      </c>
      <c r="H1933" s="2">
        <v>0</v>
      </c>
      <c r="I1933" s="2">
        <v>303951</v>
      </c>
      <c r="J1933" s="2">
        <v>116235</v>
      </c>
      <c r="K1933" s="2">
        <f t="shared" si="150"/>
        <v>420186</v>
      </c>
      <c r="L1933" s="11">
        <v>101420</v>
      </c>
      <c r="M1933" s="5">
        <v>336832</v>
      </c>
      <c r="N1933" s="2">
        <f t="shared" si="151"/>
        <v>438252</v>
      </c>
      <c r="O1933" s="2">
        <f t="shared" si="152"/>
        <v>18066</v>
      </c>
      <c r="P1933" s="5">
        <v>123896</v>
      </c>
      <c r="Q1933" s="2">
        <f t="shared" si="153"/>
        <v>-105830</v>
      </c>
      <c r="R1933" s="2">
        <f t="shared" si="154"/>
        <v>105830</v>
      </c>
    </row>
    <row r="1934" spans="1:18" ht="46.5" customHeight="1" x14ac:dyDescent="0.25">
      <c r="A1934" s="14" t="s">
        <v>2916</v>
      </c>
      <c r="B1934" s="33">
        <v>40061</v>
      </c>
      <c r="C1934" s="3">
        <v>2279058</v>
      </c>
      <c r="D1934" s="4" t="s">
        <v>2917</v>
      </c>
      <c r="E1934" s="4" t="s">
        <v>2922</v>
      </c>
      <c r="F1934" s="3" t="s">
        <v>2918</v>
      </c>
      <c r="G1934" s="2" t="s">
        <v>5670</v>
      </c>
      <c r="H1934" s="2">
        <v>0</v>
      </c>
      <c r="I1934" s="2">
        <v>210207</v>
      </c>
      <c r="J1934" s="2">
        <v>11894</v>
      </c>
      <c r="K1934" s="2">
        <f t="shared" si="150"/>
        <v>222101</v>
      </c>
      <c r="L1934" s="11">
        <v>34614</v>
      </c>
      <c r="M1934" s="5">
        <v>327842</v>
      </c>
      <c r="N1934" s="2">
        <f t="shared" si="151"/>
        <v>362456</v>
      </c>
      <c r="O1934" s="2">
        <f t="shared" si="152"/>
        <v>140355</v>
      </c>
      <c r="P1934" s="5">
        <v>34614</v>
      </c>
      <c r="Q1934" s="2">
        <f t="shared" si="153"/>
        <v>105741</v>
      </c>
      <c r="R1934" s="2">
        <f t="shared" si="154"/>
        <v>-105741</v>
      </c>
    </row>
    <row r="1935" spans="1:18" ht="46.5" customHeight="1" x14ac:dyDescent="0.25">
      <c r="A1935" s="14" t="s">
        <v>2916</v>
      </c>
      <c r="B1935" s="33">
        <v>39472</v>
      </c>
      <c r="C1935" s="3">
        <v>2313267</v>
      </c>
      <c r="D1935" s="4" t="s">
        <v>2917</v>
      </c>
      <c r="E1935" s="4" t="s">
        <v>2919</v>
      </c>
      <c r="F1935" s="3" t="s">
        <v>2918</v>
      </c>
      <c r="G1935" s="2" t="s">
        <v>5670</v>
      </c>
      <c r="H1935" s="2">
        <v>0</v>
      </c>
      <c r="I1935" s="2">
        <v>220708</v>
      </c>
      <c r="J1935" s="2">
        <v>134604</v>
      </c>
      <c r="K1935" s="2">
        <f t="shared" si="150"/>
        <v>355312</v>
      </c>
      <c r="L1935" s="11">
        <v>23036</v>
      </c>
      <c r="M1935" s="5">
        <v>357619</v>
      </c>
      <c r="N1935" s="2">
        <f t="shared" si="151"/>
        <v>380655</v>
      </c>
      <c r="O1935" s="2">
        <f t="shared" si="152"/>
        <v>25343</v>
      </c>
      <c r="P1935" s="5">
        <v>23036</v>
      </c>
      <c r="Q1935" s="2">
        <f t="shared" si="153"/>
        <v>2307</v>
      </c>
      <c r="R1935" s="2">
        <f t="shared" si="154"/>
        <v>-2307</v>
      </c>
    </row>
    <row r="1936" spans="1:18" ht="46.5" customHeight="1" x14ac:dyDescent="0.25">
      <c r="A1936" s="14" t="s">
        <v>2916</v>
      </c>
      <c r="B1936" s="33">
        <v>40061</v>
      </c>
      <c r="C1936" s="3">
        <v>2314695</v>
      </c>
      <c r="D1936" s="4" t="s">
        <v>2917</v>
      </c>
      <c r="E1936" s="4" t="s">
        <v>2920</v>
      </c>
      <c r="F1936" s="3" t="s">
        <v>2918</v>
      </c>
      <c r="G1936" s="2" t="s">
        <v>5670</v>
      </c>
      <c r="H1936" s="2">
        <v>0</v>
      </c>
      <c r="I1936" s="2">
        <v>210207</v>
      </c>
      <c r="J1936" s="2">
        <v>111893</v>
      </c>
      <c r="K1936" s="2">
        <f t="shared" si="150"/>
        <v>322100</v>
      </c>
      <c r="L1936" s="11">
        <v>36106</v>
      </c>
      <c r="M1936" s="5">
        <v>362456</v>
      </c>
      <c r="N1936" s="2">
        <f t="shared" si="151"/>
        <v>398562</v>
      </c>
      <c r="O1936" s="2">
        <f t="shared" si="152"/>
        <v>76462</v>
      </c>
      <c r="P1936" s="5">
        <v>36106</v>
      </c>
      <c r="Q1936" s="2">
        <f t="shared" si="153"/>
        <v>40356</v>
      </c>
      <c r="R1936" s="2">
        <f t="shared" si="154"/>
        <v>-40356</v>
      </c>
    </row>
    <row r="1937" spans="1:18" ht="46.5" customHeight="1" x14ac:dyDescent="0.25">
      <c r="A1937" s="14" t="s">
        <v>2916</v>
      </c>
      <c r="B1937" s="33">
        <v>40061</v>
      </c>
      <c r="C1937" s="3">
        <v>2314697</v>
      </c>
      <c r="D1937" s="4" t="s">
        <v>2917</v>
      </c>
      <c r="E1937" s="4" t="s">
        <v>2921</v>
      </c>
      <c r="F1937" s="3" t="s">
        <v>2918</v>
      </c>
      <c r="G1937" s="2" t="s">
        <v>5670</v>
      </c>
      <c r="H1937" s="2">
        <v>0</v>
      </c>
      <c r="I1937" s="2">
        <v>210208</v>
      </c>
      <c r="J1937" s="2">
        <v>111893</v>
      </c>
      <c r="K1937" s="2">
        <f t="shared" si="150"/>
        <v>322101</v>
      </c>
      <c r="L1937" s="11">
        <v>36106</v>
      </c>
      <c r="M1937" s="5">
        <v>333864</v>
      </c>
      <c r="N1937" s="2">
        <f t="shared" si="151"/>
        <v>369970</v>
      </c>
      <c r="O1937" s="2">
        <f t="shared" si="152"/>
        <v>47869</v>
      </c>
      <c r="P1937" s="5">
        <v>36106</v>
      </c>
      <c r="Q1937" s="2">
        <f t="shared" si="153"/>
        <v>11763</v>
      </c>
      <c r="R1937" s="2">
        <f t="shared" si="154"/>
        <v>-11763</v>
      </c>
    </row>
    <row r="1938" spans="1:18" ht="46.5" customHeight="1" x14ac:dyDescent="0.25">
      <c r="A1938" s="14" t="s">
        <v>2916</v>
      </c>
      <c r="B1938" s="33">
        <v>40357</v>
      </c>
      <c r="C1938" s="3">
        <v>2315387</v>
      </c>
      <c r="D1938" s="4" t="s">
        <v>2917</v>
      </c>
      <c r="E1938" s="4" t="s">
        <v>2923</v>
      </c>
      <c r="F1938" s="3" t="s">
        <v>9</v>
      </c>
      <c r="G1938" s="2" t="s">
        <v>5670</v>
      </c>
      <c r="H1938" s="2">
        <v>0</v>
      </c>
      <c r="I1938" s="2">
        <v>1347856</v>
      </c>
      <c r="J1938" s="2">
        <v>162967</v>
      </c>
      <c r="K1938" s="2">
        <f t="shared" si="150"/>
        <v>1510823</v>
      </c>
      <c r="L1938" s="11"/>
      <c r="M1938" s="5">
        <v>289733</v>
      </c>
      <c r="N1938" s="2">
        <f t="shared" si="151"/>
        <v>289733</v>
      </c>
      <c r="O1938" s="2">
        <f t="shared" si="152"/>
        <v>-1221090</v>
      </c>
      <c r="P1938" s="5">
        <v>0</v>
      </c>
      <c r="Q1938" s="2">
        <f t="shared" si="153"/>
        <v>-1221090</v>
      </c>
      <c r="R1938" s="2">
        <f t="shared" si="154"/>
        <v>1221090</v>
      </c>
    </row>
    <row r="1939" spans="1:18" ht="46.5" customHeight="1" x14ac:dyDescent="0.25">
      <c r="A1939" s="14" t="s">
        <v>2916</v>
      </c>
      <c r="B1939" s="33">
        <v>40360</v>
      </c>
      <c r="C1939" s="3">
        <v>2315388</v>
      </c>
      <c r="D1939" s="4" t="s">
        <v>2917</v>
      </c>
      <c r="E1939" s="4" t="s">
        <v>2924</v>
      </c>
      <c r="F1939" s="3" t="s">
        <v>544</v>
      </c>
      <c r="G1939" s="2" t="s">
        <v>5670</v>
      </c>
      <c r="H1939" s="2">
        <v>0</v>
      </c>
      <c r="I1939" s="2">
        <v>134197</v>
      </c>
      <c r="J1939" s="2">
        <v>157620</v>
      </c>
      <c r="K1939" s="2">
        <f t="shared" si="150"/>
        <v>291817</v>
      </c>
      <c r="L1939" s="11"/>
      <c r="M1939" s="5">
        <v>282726</v>
      </c>
      <c r="N1939" s="2">
        <f t="shared" si="151"/>
        <v>282726</v>
      </c>
      <c r="O1939" s="2">
        <f t="shared" si="152"/>
        <v>-9091</v>
      </c>
      <c r="P1939" s="5">
        <v>0</v>
      </c>
      <c r="Q1939" s="2">
        <f t="shared" si="153"/>
        <v>-9091</v>
      </c>
      <c r="R1939" s="2">
        <f t="shared" si="154"/>
        <v>9091</v>
      </c>
    </row>
    <row r="1940" spans="1:18" ht="46.5" customHeight="1" x14ac:dyDescent="0.25">
      <c r="A1940" s="14" t="s">
        <v>2925</v>
      </c>
      <c r="B1940" s="33">
        <v>36038</v>
      </c>
      <c r="C1940" s="3">
        <v>1134331</v>
      </c>
      <c r="D1940" s="4" t="s">
        <v>2926</v>
      </c>
      <c r="E1940" s="14" t="s">
        <v>2938</v>
      </c>
      <c r="F1940" s="3" t="s">
        <v>2939</v>
      </c>
      <c r="G1940" s="2" t="s">
        <v>5680</v>
      </c>
      <c r="H1940" s="2">
        <v>440471</v>
      </c>
      <c r="I1940" s="2">
        <v>353246</v>
      </c>
      <c r="J1940" s="2">
        <v>171480</v>
      </c>
      <c r="K1940" s="2">
        <f t="shared" si="150"/>
        <v>965197</v>
      </c>
      <c r="L1940" s="6">
        <v>463401</v>
      </c>
      <c r="M1940" s="5">
        <v>576794</v>
      </c>
      <c r="N1940" s="2">
        <f t="shared" si="151"/>
        <v>1040195</v>
      </c>
      <c r="O1940" s="2">
        <f t="shared" si="152"/>
        <v>74998</v>
      </c>
      <c r="P1940" s="5">
        <v>31978</v>
      </c>
      <c r="Q1940" s="2">
        <f t="shared" si="153"/>
        <v>43020</v>
      </c>
      <c r="R1940" s="2">
        <f t="shared" si="154"/>
        <v>-43020</v>
      </c>
    </row>
    <row r="1941" spans="1:18" ht="46.5" customHeight="1" x14ac:dyDescent="0.25">
      <c r="A1941" s="14" t="s">
        <v>2925</v>
      </c>
      <c r="B1941" s="33">
        <v>35238</v>
      </c>
      <c r="C1941" s="3">
        <v>1397845</v>
      </c>
      <c r="D1941" s="4" t="s">
        <v>2926</v>
      </c>
      <c r="E1941" s="14" t="s">
        <v>2929</v>
      </c>
      <c r="F1941" s="3" t="s">
        <v>1289</v>
      </c>
      <c r="G1941" s="2" t="s">
        <v>5680</v>
      </c>
      <c r="H1941" s="2">
        <v>0</v>
      </c>
      <c r="I1941" s="2">
        <v>778184</v>
      </c>
      <c r="J1941" s="2">
        <v>232326</v>
      </c>
      <c r="K1941" s="2">
        <f t="shared" si="150"/>
        <v>1010510</v>
      </c>
      <c r="L1941" s="6">
        <v>623398</v>
      </c>
      <c r="M1941" s="5">
        <v>797274</v>
      </c>
      <c r="N1941" s="2">
        <f t="shared" si="151"/>
        <v>1420672</v>
      </c>
      <c r="O1941" s="2">
        <f t="shared" si="152"/>
        <v>410162</v>
      </c>
      <c r="P1941" s="5">
        <v>63329</v>
      </c>
      <c r="Q1941" s="2">
        <f t="shared" si="153"/>
        <v>346833</v>
      </c>
      <c r="R1941" s="2">
        <f t="shared" si="154"/>
        <v>-346833</v>
      </c>
    </row>
    <row r="1942" spans="1:18" ht="46.5" customHeight="1" x14ac:dyDescent="0.25">
      <c r="A1942" s="14" t="s">
        <v>2925</v>
      </c>
      <c r="B1942" s="33">
        <v>39623</v>
      </c>
      <c r="C1942" s="3">
        <v>1432197</v>
      </c>
      <c r="D1942" s="4" t="s">
        <v>2926</v>
      </c>
      <c r="E1942" s="14" t="s">
        <v>2942</v>
      </c>
      <c r="F1942" s="3" t="s">
        <v>1942</v>
      </c>
      <c r="G1942" s="2" t="s">
        <v>5670</v>
      </c>
      <c r="H1942" s="2">
        <v>0</v>
      </c>
      <c r="I1942" s="2">
        <v>219941</v>
      </c>
      <c r="J1942" s="2">
        <v>112807</v>
      </c>
      <c r="K1942" s="2">
        <f t="shared" si="150"/>
        <v>332748</v>
      </c>
      <c r="L1942" s="6">
        <v>52680</v>
      </c>
      <c r="M1942" s="5">
        <v>375615</v>
      </c>
      <c r="N1942" s="2">
        <f t="shared" si="151"/>
        <v>428295</v>
      </c>
      <c r="O1942" s="2">
        <f t="shared" si="152"/>
        <v>95547</v>
      </c>
      <c r="P1942" s="5">
        <v>52680</v>
      </c>
      <c r="Q1942" s="2">
        <f t="shared" si="153"/>
        <v>42867</v>
      </c>
      <c r="R1942" s="2">
        <f t="shared" si="154"/>
        <v>-42867</v>
      </c>
    </row>
    <row r="1943" spans="1:18" ht="46.5" customHeight="1" x14ac:dyDescent="0.25">
      <c r="A1943" s="14" t="s">
        <v>2925</v>
      </c>
      <c r="B1943" s="33">
        <v>35706</v>
      </c>
      <c r="C1943" s="3">
        <v>1463236</v>
      </c>
      <c r="D1943" s="4" t="s">
        <v>2926</v>
      </c>
      <c r="E1943" s="14" t="s">
        <v>2930</v>
      </c>
      <c r="F1943" s="3" t="s">
        <v>1289</v>
      </c>
      <c r="G1943" s="2" t="s">
        <v>5680</v>
      </c>
      <c r="H1943" s="2">
        <v>424546</v>
      </c>
      <c r="I1943" s="2">
        <v>434453</v>
      </c>
      <c r="J1943" s="2">
        <v>260287</v>
      </c>
      <c r="K1943" s="2">
        <f t="shared" si="150"/>
        <v>1119286</v>
      </c>
      <c r="L1943" s="6">
        <v>480307</v>
      </c>
      <c r="M1943" s="5">
        <v>722025</v>
      </c>
      <c r="N1943" s="2">
        <f t="shared" si="151"/>
        <v>1202332</v>
      </c>
      <c r="O1943" s="2">
        <f t="shared" si="152"/>
        <v>83046</v>
      </c>
      <c r="P1943" s="5">
        <v>35673</v>
      </c>
      <c r="Q1943" s="2">
        <f t="shared" si="153"/>
        <v>47373</v>
      </c>
      <c r="R1943" s="2">
        <f t="shared" si="154"/>
        <v>-47373</v>
      </c>
    </row>
    <row r="1944" spans="1:18" ht="46.5" customHeight="1" x14ac:dyDescent="0.25">
      <c r="A1944" s="14" t="s">
        <v>2925</v>
      </c>
      <c r="B1944" s="33">
        <v>35458</v>
      </c>
      <c r="C1944" s="3">
        <v>1879771</v>
      </c>
      <c r="D1944" s="4" t="s">
        <v>2926</v>
      </c>
      <c r="E1944" s="14" t="s">
        <v>2934</v>
      </c>
      <c r="F1944" s="3" t="s">
        <v>10</v>
      </c>
      <c r="G1944" s="2" t="s">
        <v>5680</v>
      </c>
      <c r="H1944" s="2">
        <v>0</v>
      </c>
      <c r="I1944" s="2">
        <v>220108</v>
      </c>
      <c r="J1944" s="2">
        <v>100221</v>
      </c>
      <c r="K1944" s="2">
        <f t="shared" si="150"/>
        <v>320329</v>
      </c>
      <c r="L1944" s="6">
        <v>58469</v>
      </c>
      <c r="M1944" s="5">
        <v>386369</v>
      </c>
      <c r="N1944" s="2">
        <f t="shared" si="151"/>
        <v>444838</v>
      </c>
      <c r="O1944" s="2">
        <f t="shared" si="152"/>
        <v>124509</v>
      </c>
      <c r="P1944" s="5">
        <v>58469</v>
      </c>
      <c r="Q1944" s="2">
        <f t="shared" si="153"/>
        <v>66040</v>
      </c>
      <c r="R1944" s="2">
        <f t="shared" si="154"/>
        <v>-66040</v>
      </c>
    </row>
    <row r="1945" spans="1:18" ht="46.5" customHeight="1" x14ac:dyDescent="0.25">
      <c r="A1945" s="14" t="s">
        <v>2925</v>
      </c>
      <c r="B1945" s="33">
        <v>37928</v>
      </c>
      <c r="C1945" s="3">
        <v>1887511</v>
      </c>
      <c r="D1945" s="4" t="s">
        <v>2926</v>
      </c>
      <c r="E1945" s="14" t="s">
        <v>2931</v>
      </c>
      <c r="F1945" s="3" t="s">
        <v>10</v>
      </c>
      <c r="G1945" s="2" t="s">
        <v>5680</v>
      </c>
      <c r="H1945" s="2">
        <v>0</v>
      </c>
      <c r="I1945" s="2">
        <v>221613</v>
      </c>
      <c r="J1945" s="2">
        <v>148045</v>
      </c>
      <c r="K1945" s="2">
        <f t="shared" si="150"/>
        <v>369658</v>
      </c>
      <c r="L1945" s="11"/>
      <c r="M1945" s="5">
        <v>382369</v>
      </c>
      <c r="N1945" s="2">
        <f t="shared" si="151"/>
        <v>382369</v>
      </c>
      <c r="O1945" s="2">
        <f t="shared" si="152"/>
        <v>12711</v>
      </c>
      <c r="P1945" s="5">
        <v>0</v>
      </c>
      <c r="Q1945" s="2">
        <f t="shared" si="153"/>
        <v>12711</v>
      </c>
      <c r="R1945" s="2">
        <f t="shared" si="154"/>
        <v>-12711</v>
      </c>
    </row>
    <row r="1946" spans="1:18" ht="46.5" customHeight="1" x14ac:dyDescent="0.25">
      <c r="A1946" s="14" t="s">
        <v>2925</v>
      </c>
      <c r="B1946" s="33">
        <v>40361</v>
      </c>
      <c r="C1946" s="3">
        <v>2008075</v>
      </c>
      <c r="D1946" s="4" t="s">
        <v>2926</v>
      </c>
      <c r="E1946" s="14" t="s">
        <v>2941</v>
      </c>
      <c r="F1946" s="3" t="s">
        <v>446</v>
      </c>
      <c r="G1946" s="2" t="s">
        <v>5670</v>
      </c>
      <c r="H1946" s="2">
        <v>0</v>
      </c>
      <c r="I1946" s="2">
        <v>134197</v>
      </c>
      <c r="J1946" s="2">
        <v>188985</v>
      </c>
      <c r="K1946" s="2">
        <f t="shared" si="150"/>
        <v>323182</v>
      </c>
      <c r="L1946" s="11"/>
      <c r="M1946" s="5">
        <v>289190</v>
      </c>
      <c r="N1946" s="2">
        <f t="shared" si="151"/>
        <v>289190</v>
      </c>
      <c r="O1946" s="2">
        <f t="shared" si="152"/>
        <v>-33992</v>
      </c>
      <c r="P1946" s="5">
        <v>0</v>
      </c>
      <c r="Q1946" s="2">
        <f t="shared" si="153"/>
        <v>-33992</v>
      </c>
      <c r="R1946" s="2">
        <f t="shared" si="154"/>
        <v>33992</v>
      </c>
    </row>
    <row r="1947" spans="1:18" ht="46.5" customHeight="1" x14ac:dyDescent="0.25">
      <c r="A1947" s="14" t="s">
        <v>2925</v>
      </c>
      <c r="B1947" s="33">
        <v>40061</v>
      </c>
      <c r="C1947" s="3">
        <v>2224582</v>
      </c>
      <c r="D1947" s="4" t="s">
        <v>2926</v>
      </c>
      <c r="E1947" s="4" t="s">
        <v>2928</v>
      </c>
      <c r="F1947" s="3" t="s">
        <v>10</v>
      </c>
      <c r="G1947" s="2" t="s">
        <v>5670</v>
      </c>
      <c r="H1947" s="2">
        <v>0</v>
      </c>
      <c r="I1947" s="2">
        <v>210207</v>
      </c>
      <c r="J1947" s="2">
        <v>107561</v>
      </c>
      <c r="K1947" s="2">
        <f t="shared" si="150"/>
        <v>317768</v>
      </c>
      <c r="L1947" s="11">
        <v>35531</v>
      </c>
      <c r="M1947" s="5">
        <v>369970</v>
      </c>
      <c r="N1947" s="2">
        <f t="shared" si="151"/>
        <v>405501</v>
      </c>
      <c r="O1947" s="2">
        <f t="shared" si="152"/>
        <v>87733</v>
      </c>
      <c r="P1947" s="5">
        <v>37300</v>
      </c>
      <c r="Q1947" s="2">
        <f t="shared" si="153"/>
        <v>50433</v>
      </c>
      <c r="R1947" s="2">
        <f t="shared" si="154"/>
        <v>-50433</v>
      </c>
    </row>
    <row r="1948" spans="1:18" ht="46.5" customHeight="1" x14ac:dyDescent="0.25">
      <c r="A1948" s="14" t="s">
        <v>2925</v>
      </c>
      <c r="B1948" s="33">
        <v>40061</v>
      </c>
      <c r="C1948" s="3">
        <v>2254990</v>
      </c>
      <c r="D1948" s="4" t="s">
        <v>2926</v>
      </c>
      <c r="E1948" s="4" t="s">
        <v>2940</v>
      </c>
      <c r="F1948" s="3" t="s">
        <v>1942</v>
      </c>
      <c r="G1948" s="2" t="s">
        <v>5670</v>
      </c>
      <c r="H1948" s="2">
        <v>0</v>
      </c>
      <c r="I1948" s="2">
        <v>210207</v>
      </c>
      <c r="J1948" s="2">
        <v>107561</v>
      </c>
      <c r="K1948" s="2">
        <f t="shared" si="150"/>
        <v>317768</v>
      </c>
      <c r="L1948" s="11">
        <v>35530</v>
      </c>
      <c r="M1948" s="5">
        <v>369970</v>
      </c>
      <c r="N1948" s="2">
        <f t="shared" si="151"/>
        <v>405500</v>
      </c>
      <c r="O1948" s="2">
        <f t="shared" si="152"/>
        <v>87732</v>
      </c>
      <c r="P1948" s="5">
        <v>36406</v>
      </c>
      <c r="Q1948" s="2">
        <f t="shared" si="153"/>
        <v>51326</v>
      </c>
      <c r="R1948" s="2">
        <f t="shared" si="154"/>
        <v>-51326</v>
      </c>
    </row>
    <row r="1949" spans="1:18" ht="46.5" customHeight="1" x14ac:dyDescent="0.25">
      <c r="A1949" s="14" t="s">
        <v>2925</v>
      </c>
      <c r="B1949" s="33">
        <v>40061</v>
      </c>
      <c r="C1949" s="3">
        <v>2371939</v>
      </c>
      <c r="D1949" s="4" t="s">
        <v>2926</v>
      </c>
      <c r="E1949" s="4" t="s">
        <v>2937</v>
      </c>
      <c r="F1949" s="3" t="s">
        <v>10</v>
      </c>
      <c r="G1949" s="2" t="s">
        <v>5670</v>
      </c>
      <c r="H1949" s="2">
        <v>0</v>
      </c>
      <c r="I1949" s="2">
        <v>210207</v>
      </c>
      <c r="J1949" s="2">
        <v>107561</v>
      </c>
      <c r="K1949" s="2">
        <f t="shared" si="150"/>
        <v>317768</v>
      </c>
      <c r="L1949" s="11">
        <v>35530</v>
      </c>
      <c r="M1949" s="5">
        <v>364716</v>
      </c>
      <c r="N1949" s="2">
        <f t="shared" si="151"/>
        <v>400246</v>
      </c>
      <c r="O1949" s="2">
        <f t="shared" si="152"/>
        <v>82478</v>
      </c>
      <c r="P1949" s="5">
        <v>36084</v>
      </c>
      <c r="Q1949" s="2">
        <f t="shared" si="153"/>
        <v>46394</v>
      </c>
      <c r="R1949" s="2">
        <f t="shared" si="154"/>
        <v>-46394</v>
      </c>
    </row>
    <row r="1950" spans="1:18" ht="46.5" customHeight="1" x14ac:dyDescent="0.25">
      <c r="A1950" s="14" t="s">
        <v>2925</v>
      </c>
      <c r="B1950" s="33">
        <v>40061</v>
      </c>
      <c r="C1950" s="3">
        <v>2371991</v>
      </c>
      <c r="D1950" s="4" t="s">
        <v>2926</v>
      </c>
      <c r="E1950" s="4" t="s">
        <v>2935</v>
      </c>
      <c r="F1950" s="3" t="s">
        <v>10</v>
      </c>
      <c r="G1950" s="2" t="s">
        <v>5670</v>
      </c>
      <c r="H1950" s="2">
        <v>0</v>
      </c>
      <c r="I1950" s="2">
        <v>210207</v>
      </c>
      <c r="J1950" s="2">
        <v>107561</v>
      </c>
      <c r="K1950" s="2">
        <f t="shared" si="150"/>
        <v>317768</v>
      </c>
      <c r="L1950" s="11">
        <v>22531</v>
      </c>
      <c r="M1950" s="5">
        <v>367166</v>
      </c>
      <c r="N1950" s="2">
        <f t="shared" si="151"/>
        <v>389697</v>
      </c>
      <c r="O1950" s="2">
        <f t="shared" si="152"/>
        <v>71929</v>
      </c>
      <c r="P1950" s="5">
        <v>22531</v>
      </c>
      <c r="Q1950" s="2">
        <f t="shared" si="153"/>
        <v>49398</v>
      </c>
      <c r="R1950" s="2">
        <f t="shared" si="154"/>
        <v>-49398</v>
      </c>
    </row>
    <row r="1951" spans="1:18" ht="46.5" customHeight="1" x14ac:dyDescent="0.25">
      <c r="A1951" s="14" t="s">
        <v>2925</v>
      </c>
      <c r="B1951" s="33">
        <v>40061</v>
      </c>
      <c r="C1951" s="3">
        <v>2372143</v>
      </c>
      <c r="D1951" s="4" t="s">
        <v>2926</v>
      </c>
      <c r="E1951" s="4" t="s">
        <v>2932</v>
      </c>
      <c r="F1951" s="3" t="s">
        <v>10</v>
      </c>
      <c r="G1951" s="2" t="s">
        <v>5670</v>
      </c>
      <c r="H1951" s="2">
        <v>0</v>
      </c>
      <c r="I1951" s="2">
        <v>210207</v>
      </c>
      <c r="J1951" s="2">
        <v>107561</v>
      </c>
      <c r="K1951" s="2">
        <f t="shared" si="150"/>
        <v>317768</v>
      </c>
      <c r="L1951" s="11">
        <v>35530</v>
      </c>
      <c r="M1951" s="5">
        <v>362456</v>
      </c>
      <c r="N1951" s="2">
        <f t="shared" si="151"/>
        <v>397986</v>
      </c>
      <c r="O1951" s="2">
        <f t="shared" si="152"/>
        <v>80218</v>
      </c>
      <c r="P1951" s="5">
        <v>37300</v>
      </c>
      <c r="Q1951" s="2">
        <f t="shared" si="153"/>
        <v>42918</v>
      </c>
      <c r="R1951" s="2">
        <f t="shared" si="154"/>
        <v>-42918</v>
      </c>
    </row>
    <row r="1952" spans="1:18" ht="46.5" customHeight="1" x14ac:dyDescent="0.25">
      <c r="A1952" s="14" t="s">
        <v>2925</v>
      </c>
      <c r="B1952" s="33">
        <v>40061</v>
      </c>
      <c r="C1952" s="3">
        <v>2372231</v>
      </c>
      <c r="D1952" s="4" t="s">
        <v>2926</v>
      </c>
      <c r="E1952" s="4" t="s">
        <v>2936</v>
      </c>
      <c r="F1952" s="3" t="s">
        <v>10</v>
      </c>
      <c r="G1952" s="2" t="s">
        <v>5670</v>
      </c>
      <c r="H1952" s="2">
        <v>0</v>
      </c>
      <c r="I1952" s="2">
        <v>210207</v>
      </c>
      <c r="J1952" s="2">
        <v>111845</v>
      </c>
      <c r="K1952" s="2">
        <f t="shared" si="150"/>
        <v>322052</v>
      </c>
      <c r="L1952" s="11">
        <v>35530</v>
      </c>
      <c r="M1952" s="5">
        <v>362456</v>
      </c>
      <c r="N1952" s="2">
        <f t="shared" si="151"/>
        <v>397986</v>
      </c>
      <c r="O1952" s="2">
        <f t="shared" si="152"/>
        <v>75934</v>
      </c>
      <c r="P1952" s="5">
        <v>37300</v>
      </c>
      <c r="Q1952" s="2">
        <f t="shared" si="153"/>
        <v>38634</v>
      </c>
      <c r="R1952" s="2">
        <f t="shared" si="154"/>
        <v>-38634</v>
      </c>
    </row>
    <row r="1953" spans="1:18" ht="46.5" customHeight="1" x14ac:dyDescent="0.25">
      <c r="A1953" s="14" t="s">
        <v>2925</v>
      </c>
      <c r="B1953" s="33">
        <v>40063</v>
      </c>
      <c r="C1953" s="3">
        <v>2372234</v>
      </c>
      <c r="D1953" s="4" t="s">
        <v>2926</v>
      </c>
      <c r="E1953" s="4" t="s">
        <v>2933</v>
      </c>
      <c r="F1953" s="3" t="s">
        <v>10</v>
      </c>
      <c r="G1953" s="2" t="s">
        <v>5670</v>
      </c>
      <c r="H1953" s="2">
        <v>0</v>
      </c>
      <c r="I1953" s="2">
        <v>210207</v>
      </c>
      <c r="J1953" s="2">
        <v>107561</v>
      </c>
      <c r="K1953" s="2">
        <f t="shared" si="150"/>
        <v>317768</v>
      </c>
      <c r="L1953" s="11">
        <v>35228</v>
      </c>
      <c r="M1953" s="5">
        <v>367845</v>
      </c>
      <c r="N1953" s="2">
        <f t="shared" si="151"/>
        <v>403073</v>
      </c>
      <c r="O1953" s="2">
        <f t="shared" si="152"/>
        <v>85305</v>
      </c>
      <c r="P1953" s="5">
        <v>36661</v>
      </c>
      <c r="Q1953" s="2">
        <f t="shared" si="153"/>
        <v>48644</v>
      </c>
      <c r="R1953" s="2">
        <f t="shared" si="154"/>
        <v>-48644</v>
      </c>
    </row>
    <row r="1954" spans="1:18" ht="46.5" customHeight="1" x14ac:dyDescent="0.25">
      <c r="A1954" s="14" t="s">
        <v>2925</v>
      </c>
      <c r="B1954" s="33">
        <v>40061</v>
      </c>
      <c r="C1954" s="3">
        <v>2372235</v>
      </c>
      <c r="D1954" s="4" t="s">
        <v>2926</v>
      </c>
      <c r="E1954" s="4" t="s">
        <v>2927</v>
      </c>
      <c r="F1954" s="3" t="s">
        <v>63</v>
      </c>
      <c r="G1954" s="2" t="s">
        <v>5670</v>
      </c>
      <c r="H1954" s="2">
        <v>0</v>
      </c>
      <c r="I1954" s="2">
        <v>414709</v>
      </c>
      <c r="J1954" s="2">
        <v>160393</v>
      </c>
      <c r="K1954" s="2">
        <f t="shared" si="150"/>
        <v>575102</v>
      </c>
      <c r="L1954" s="11">
        <v>27716</v>
      </c>
      <c r="M1954" s="5">
        <v>439069</v>
      </c>
      <c r="N1954" s="2">
        <f t="shared" si="151"/>
        <v>466785</v>
      </c>
      <c r="O1954" s="2">
        <f t="shared" si="152"/>
        <v>-108317</v>
      </c>
      <c r="P1954" s="5">
        <v>37300</v>
      </c>
      <c r="Q1954" s="2">
        <f t="shared" si="153"/>
        <v>-145617</v>
      </c>
      <c r="R1954" s="2">
        <f t="shared" si="154"/>
        <v>145617</v>
      </c>
    </row>
    <row r="1955" spans="1:18" ht="46.5" customHeight="1" x14ac:dyDescent="0.25">
      <c r="A1955" s="14" t="s">
        <v>2943</v>
      </c>
      <c r="B1955" s="33">
        <v>31289</v>
      </c>
      <c r="C1955" s="3">
        <v>1220588</v>
      </c>
      <c r="D1955" s="4" t="s">
        <v>2944</v>
      </c>
      <c r="E1955" s="14" t="s">
        <v>2945</v>
      </c>
      <c r="F1955" s="3" t="s">
        <v>2946</v>
      </c>
      <c r="G1955" s="2" t="s">
        <v>5680</v>
      </c>
      <c r="H1955" s="2">
        <v>814490</v>
      </c>
      <c r="I1955" s="2">
        <v>513176</v>
      </c>
      <c r="J1955" s="2">
        <v>268670</v>
      </c>
      <c r="K1955" s="2">
        <f t="shared" si="150"/>
        <v>1596336</v>
      </c>
      <c r="L1955" s="6">
        <v>1081760</v>
      </c>
      <c r="M1955" s="5">
        <v>855859</v>
      </c>
      <c r="N1955" s="2">
        <f t="shared" si="151"/>
        <v>1937619</v>
      </c>
      <c r="O1955" s="2">
        <f t="shared" si="152"/>
        <v>341283</v>
      </c>
      <c r="P1955" s="5">
        <v>124436</v>
      </c>
      <c r="Q1955" s="2">
        <f t="shared" si="153"/>
        <v>216847</v>
      </c>
      <c r="R1955" s="2">
        <f t="shared" si="154"/>
        <v>-216847</v>
      </c>
    </row>
    <row r="1956" spans="1:18" ht="46.5" customHeight="1" x14ac:dyDescent="0.25">
      <c r="A1956" s="14" t="s">
        <v>2943</v>
      </c>
      <c r="B1956" s="33">
        <v>33830</v>
      </c>
      <c r="C1956" s="3">
        <v>1237771</v>
      </c>
      <c r="D1956" s="4" t="s">
        <v>2944</v>
      </c>
      <c r="E1956" s="14" t="s">
        <v>2947</v>
      </c>
      <c r="F1956" s="3" t="s">
        <v>2946</v>
      </c>
      <c r="G1956" s="2" t="s">
        <v>5680</v>
      </c>
      <c r="H1956" s="2">
        <v>705314</v>
      </c>
      <c r="I1956" s="2">
        <v>343922</v>
      </c>
      <c r="J1956" s="2">
        <v>321347</v>
      </c>
      <c r="K1956" s="2">
        <f t="shared" si="150"/>
        <v>1370583</v>
      </c>
      <c r="L1956" s="6">
        <v>969222</v>
      </c>
      <c r="M1956" s="5">
        <v>670443</v>
      </c>
      <c r="N1956" s="2">
        <f t="shared" si="151"/>
        <v>1639665</v>
      </c>
      <c r="O1956" s="2">
        <f t="shared" si="152"/>
        <v>269082</v>
      </c>
      <c r="P1956" s="5">
        <v>117530</v>
      </c>
      <c r="Q1956" s="2">
        <f t="shared" si="153"/>
        <v>151552</v>
      </c>
      <c r="R1956" s="2">
        <f t="shared" si="154"/>
        <v>-151552</v>
      </c>
    </row>
    <row r="1957" spans="1:18" ht="46.5" customHeight="1" x14ac:dyDescent="0.25">
      <c r="A1957" s="14" t="s">
        <v>2943</v>
      </c>
      <c r="B1957" s="33">
        <v>37932</v>
      </c>
      <c r="C1957" s="3">
        <v>1957715</v>
      </c>
      <c r="D1957" s="4" t="s">
        <v>2944</v>
      </c>
      <c r="E1957" s="14" t="s">
        <v>2948</v>
      </c>
      <c r="F1957" s="3" t="s">
        <v>2949</v>
      </c>
      <c r="G1957" s="2" t="s">
        <v>5680</v>
      </c>
      <c r="H1957" s="2">
        <v>0</v>
      </c>
      <c r="I1957" s="2">
        <v>224941</v>
      </c>
      <c r="J1957" s="2">
        <v>121198</v>
      </c>
      <c r="K1957" s="2">
        <f t="shared" ref="K1957:K2020" si="155">H1957+I1957+J1957</f>
        <v>346139</v>
      </c>
      <c r="L1957" s="6">
        <v>177716</v>
      </c>
      <c r="M1957" s="5">
        <v>382815</v>
      </c>
      <c r="N1957" s="2">
        <f t="shared" si="151"/>
        <v>560531</v>
      </c>
      <c r="O1957" s="2">
        <f t="shared" si="152"/>
        <v>214392</v>
      </c>
      <c r="P1957" s="5">
        <v>164346</v>
      </c>
      <c r="Q1957" s="2">
        <f t="shared" si="153"/>
        <v>50046</v>
      </c>
      <c r="R1957" s="2">
        <f t="shared" si="154"/>
        <v>-50046</v>
      </c>
    </row>
    <row r="1958" spans="1:18" ht="46.5" customHeight="1" x14ac:dyDescent="0.25">
      <c r="A1958" s="14" t="s">
        <v>2943</v>
      </c>
      <c r="B1958" s="33">
        <v>39384</v>
      </c>
      <c r="C1958" s="3">
        <v>2184023</v>
      </c>
      <c r="D1958" s="4" t="s">
        <v>2944</v>
      </c>
      <c r="E1958" s="4" t="s">
        <v>2950</v>
      </c>
      <c r="F1958" s="3" t="s">
        <v>2949</v>
      </c>
      <c r="G1958" s="2" t="s">
        <v>5670</v>
      </c>
      <c r="H1958" s="2">
        <v>0</v>
      </c>
      <c r="I1958" s="2">
        <v>222065</v>
      </c>
      <c r="J1958" s="2">
        <v>121772</v>
      </c>
      <c r="K1958" s="2">
        <f t="shared" si="155"/>
        <v>343837</v>
      </c>
      <c r="L1958" s="11">
        <v>117441</v>
      </c>
      <c r="M1958" s="5">
        <v>383226</v>
      </c>
      <c r="N1958" s="2">
        <f t="shared" si="151"/>
        <v>500667</v>
      </c>
      <c r="O1958" s="2">
        <f t="shared" si="152"/>
        <v>156830</v>
      </c>
      <c r="P1958" s="5">
        <v>117441</v>
      </c>
      <c r="Q1958" s="2">
        <f t="shared" si="153"/>
        <v>39389</v>
      </c>
      <c r="R1958" s="2">
        <f t="shared" si="154"/>
        <v>-39389</v>
      </c>
    </row>
    <row r="1959" spans="1:18" ht="46.5" customHeight="1" x14ac:dyDescent="0.25">
      <c r="A1959" s="14" t="s">
        <v>2943</v>
      </c>
      <c r="B1959" s="33">
        <v>39881</v>
      </c>
      <c r="C1959" s="3">
        <v>2206224</v>
      </c>
      <c r="D1959" s="4" t="s">
        <v>2944</v>
      </c>
      <c r="E1959" s="4" t="s">
        <v>2951</v>
      </c>
      <c r="F1959" s="3" t="s">
        <v>2949</v>
      </c>
      <c r="G1959" s="2" t="s">
        <v>5670</v>
      </c>
      <c r="H1959" s="2">
        <v>0</v>
      </c>
      <c r="I1959" s="2">
        <v>210207</v>
      </c>
      <c r="J1959" s="2">
        <v>114769</v>
      </c>
      <c r="K1959" s="2">
        <f t="shared" si="155"/>
        <v>324976</v>
      </c>
      <c r="L1959" s="11">
        <v>35254</v>
      </c>
      <c r="M1959" s="5">
        <v>362456</v>
      </c>
      <c r="N1959" s="2">
        <f t="shared" si="151"/>
        <v>397710</v>
      </c>
      <c r="O1959" s="2">
        <f t="shared" si="152"/>
        <v>72734</v>
      </c>
      <c r="P1959" s="5">
        <v>35254</v>
      </c>
      <c r="Q1959" s="2">
        <f t="shared" si="153"/>
        <v>37480</v>
      </c>
      <c r="R1959" s="2">
        <f t="shared" si="154"/>
        <v>-37480</v>
      </c>
    </row>
    <row r="1960" spans="1:18" ht="46.5" customHeight="1" x14ac:dyDescent="0.25">
      <c r="A1960" s="14" t="s">
        <v>2943</v>
      </c>
      <c r="B1960" s="33">
        <v>40355</v>
      </c>
      <c r="C1960" s="3">
        <v>2211995</v>
      </c>
      <c r="D1960" s="4" t="s">
        <v>2944</v>
      </c>
      <c r="E1960" s="4" t="s">
        <v>2952</v>
      </c>
      <c r="F1960" s="3" t="s">
        <v>2949</v>
      </c>
      <c r="G1960" s="2" t="s">
        <v>5670</v>
      </c>
      <c r="H1960" s="2">
        <v>0</v>
      </c>
      <c r="I1960" s="2">
        <v>140090</v>
      </c>
      <c r="J1960" s="2">
        <v>117846</v>
      </c>
      <c r="K1960" s="2">
        <f t="shared" si="155"/>
        <v>257936</v>
      </c>
      <c r="L1960" s="11"/>
      <c r="M1960" s="5">
        <v>288858</v>
      </c>
      <c r="N1960" s="2">
        <f t="shared" si="151"/>
        <v>288858</v>
      </c>
      <c r="O1960" s="2">
        <f t="shared" si="152"/>
        <v>30922</v>
      </c>
      <c r="P1960" s="5">
        <v>0</v>
      </c>
      <c r="Q1960" s="2">
        <f t="shared" si="153"/>
        <v>30922</v>
      </c>
      <c r="R1960" s="2">
        <f t="shared" si="154"/>
        <v>-30922</v>
      </c>
    </row>
    <row r="1961" spans="1:18" ht="46.5" customHeight="1" x14ac:dyDescent="0.25">
      <c r="A1961" s="14" t="s">
        <v>2943</v>
      </c>
      <c r="B1961" s="33">
        <v>39493</v>
      </c>
      <c r="C1961" s="3">
        <v>2212761</v>
      </c>
      <c r="D1961" s="4" t="s">
        <v>2944</v>
      </c>
      <c r="E1961" s="4" t="s">
        <v>2953</v>
      </c>
      <c r="F1961" s="3" t="s">
        <v>2949</v>
      </c>
      <c r="G1961" s="2" t="s">
        <v>5670</v>
      </c>
      <c r="H1961" s="2">
        <v>0</v>
      </c>
      <c r="I1961" s="2">
        <v>380990</v>
      </c>
      <c r="J1961" s="2">
        <v>136253</v>
      </c>
      <c r="K1961" s="2">
        <f t="shared" si="155"/>
        <v>517243</v>
      </c>
      <c r="L1961" s="11">
        <v>113282</v>
      </c>
      <c r="M1961" s="5">
        <v>558638</v>
      </c>
      <c r="N1961" s="2">
        <f t="shared" si="151"/>
        <v>671920</v>
      </c>
      <c r="O1961" s="2">
        <f t="shared" si="152"/>
        <v>154677</v>
      </c>
      <c r="P1961" s="5">
        <v>113282</v>
      </c>
      <c r="Q1961" s="2">
        <f t="shared" si="153"/>
        <v>41395</v>
      </c>
      <c r="R1961" s="2">
        <f t="shared" si="154"/>
        <v>-41395</v>
      </c>
    </row>
    <row r="1962" spans="1:18" ht="46.5" customHeight="1" x14ac:dyDescent="0.25">
      <c r="A1962" s="14" t="s">
        <v>2943</v>
      </c>
      <c r="B1962" s="33">
        <v>40003</v>
      </c>
      <c r="C1962" s="3">
        <v>2307095</v>
      </c>
      <c r="D1962" s="4" t="s">
        <v>2944</v>
      </c>
      <c r="E1962" s="4" t="s">
        <v>2954</v>
      </c>
      <c r="F1962" s="3" t="s">
        <v>2949</v>
      </c>
      <c r="G1962" s="2" t="s">
        <v>5670</v>
      </c>
      <c r="H1962" s="2">
        <v>0</v>
      </c>
      <c r="I1962" s="2">
        <v>210207</v>
      </c>
      <c r="J1962" s="2">
        <v>114769</v>
      </c>
      <c r="K1962" s="2">
        <f t="shared" si="155"/>
        <v>324976</v>
      </c>
      <c r="L1962" s="11">
        <v>33976</v>
      </c>
      <c r="M1962" s="5">
        <v>362456</v>
      </c>
      <c r="N1962" s="2">
        <f t="shared" si="151"/>
        <v>396432</v>
      </c>
      <c r="O1962" s="2">
        <f t="shared" si="152"/>
        <v>71456</v>
      </c>
      <c r="P1962" s="5">
        <v>33976</v>
      </c>
      <c r="Q1962" s="2">
        <f t="shared" si="153"/>
        <v>37480</v>
      </c>
      <c r="R1962" s="2">
        <f t="shared" si="154"/>
        <v>-37480</v>
      </c>
    </row>
    <row r="1963" spans="1:18" ht="46.5" customHeight="1" x14ac:dyDescent="0.25">
      <c r="A1963" s="14" t="s">
        <v>2943</v>
      </c>
      <c r="B1963" s="33">
        <v>40082</v>
      </c>
      <c r="C1963" s="3">
        <v>2325912</v>
      </c>
      <c r="D1963" s="4" t="s">
        <v>2944</v>
      </c>
      <c r="E1963" s="4" t="s">
        <v>2955</v>
      </c>
      <c r="F1963" s="3" t="s">
        <v>2949</v>
      </c>
      <c r="G1963" s="2" t="s">
        <v>5670</v>
      </c>
      <c r="H1963" s="2">
        <v>0</v>
      </c>
      <c r="I1963" s="2">
        <v>210207</v>
      </c>
      <c r="J1963" s="2">
        <v>141380</v>
      </c>
      <c r="K1963" s="2">
        <f t="shared" si="155"/>
        <v>351587</v>
      </c>
      <c r="L1963" s="11">
        <v>22901</v>
      </c>
      <c r="M1963" s="5">
        <v>362456</v>
      </c>
      <c r="N1963" s="2">
        <f t="shared" si="151"/>
        <v>385357</v>
      </c>
      <c r="O1963" s="2">
        <f t="shared" si="152"/>
        <v>33770</v>
      </c>
      <c r="P1963" s="5">
        <v>27901</v>
      </c>
      <c r="Q1963" s="2">
        <f t="shared" si="153"/>
        <v>5869</v>
      </c>
      <c r="R1963" s="2">
        <f t="shared" si="154"/>
        <v>-5869</v>
      </c>
    </row>
    <row r="1964" spans="1:18" ht="46.5" customHeight="1" x14ac:dyDescent="0.25">
      <c r="A1964" s="14" t="s">
        <v>2943</v>
      </c>
      <c r="B1964" s="33">
        <v>39881</v>
      </c>
      <c r="C1964" s="3">
        <v>2354116</v>
      </c>
      <c r="D1964" s="4" t="s">
        <v>2944</v>
      </c>
      <c r="E1964" s="4" t="s">
        <v>1123</v>
      </c>
      <c r="F1964" s="3" t="s">
        <v>2949</v>
      </c>
      <c r="G1964" s="2" t="s">
        <v>5670</v>
      </c>
      <c r="H1964" s="2">
        <v>0</v>
      </c>
      <c r="I1964" s="2">
        <v>210207</v>
      </c>
      <c r="J1964" s="2">
        <v>114769</v>
      </c>
      <c r="K1964" s="2">
        <f t="shared" si="155"/>
        <v>324976</v>
      </c>
      <c r="L1964" s="11">
        <v>35254</v>
      </c>
      <c r="M1964" s="5">
        <v>362456</v>
      </c>
      <c r="N1964" s="2">
        <f t="shared" si="151"/>
        <v>397710</v>
      </c>
      <c r="O1964" s="2">
        <f t="shared" si="152"/>
        <v>72734</v>
      </c>
      <c r="P1964" s="5">
        <v>35254</v>
      </c>
      <c r="Q1964" s="2">
        <f t="shared" si="153"/>
        <v>37480</v>
      </c>
      <c r="R1964" s="2">
        <f t="shared" si="154"/>
        <v>-37480</v>
      </c>
    </row>
    <row r="1965" spans="1:18" ht="46.5" customHeight="1" x14ac:dyDescent="0.25">
      <c r="A1965" s="14" t="s">
        <v>2943</v>
      </c>
      <c r="B1965" s="33">
        <v>39384</v>
      </c>
      <c r="C1965" s="3">
        <v>2380030</v>
      </c>
      <c r="D1965" s="4" t="s">
        <v>2944</v>
      </c>
      <c r="E1965" s="4" t="s">
        <v>2956</v>
      </c>
      <c r="F1965" s="3" t="s">
        <v>2949</v>
      </c>
      <c r="G1965" s="2" t="s">
        <v>5670</v>
      </c>
      <c r="H1965" s="2">
        <v>0</v>
      </c>
      <c r="I1965" s="2">
        <v>70884</v>
      </c>
      <c r="J1965" s="2">
        <v>67365</v>
      </c>
      <c r="K1965" s="2">
        <f t="shared" si="155"/>
        <v>138249</v>
      </c>
      <c r="L1965" s="11">
        <v>117441</v>
      </c>
      <c r="M1965" s="5">
        <v>243983</v>
      </c>
      <c r="N1965" s="2">
        <f t="shared" si="151"/>
        <v>361424</v>
      </c>
      <c r="O1965" s="2">
        <f t="shared" si="152"/>
        <v>223175</v>
      </c>
      <c r="P1965" s="5">
        <v>117441</v>
      </c>
      <c r="Q1965" s="2">
        <f t="shared" si="153"/>
        <v>105734</v>
      </c>
      <c r="R1965" s="2">
        <f t="shared" si="154"/>
        <v>-105734</v>
      </c>
    </row>
    <row r="1966" spans="1:18" ht="46.5" customHeight="1" x14ac:dyDescent="0.25">
      <c r="A1966" s="14" t="s">
        <v>2943</v>
      </c>
      <c r="B1966" s="33">
        <v>39942</v>
      </c>
      <c r="C1966" s="3">
        <v>2381716</v>
      </c>
      <c r="D1966" s="4" t="s">
        <v>2944</v>
      </c>
      <c r="E1966" s="4" t="s">
        <v>2957</v>
      </c>
      <c r="F1966" s="3" t="s">
        <v>2949</v>
      </c>
      <c r="G1966" s="2" t="s">
        <v>5670</v>
      </c>
      <c r="H1966" s="2">
        <v>0</v>
      </c>
      <c r="I1966" s="2">
        <v>210207</v>
      </c>
      <c r="J1966" s="2">
        <v>114769</v>
      </c>
      <c r="K1966" s="2">
        <f t="shared" si="155"/>
        <v>324976</v>
      </c>
      <c r="L1966" s="11">
        <v>34615</v>
      </c>
      <c r="M1966" s="5">
        <v>362456</v>
      </c>
      <c r="N1966" s="2">
        <f t="shared" si="151"/>
        <v>397071</v>
      </c>
      <c r="O1966" s="2">
        <f t="shared" si="152"/>
        <v>72095</v>
      </c>
      <c r="P1966" s="5">
        <v>34615</v>
      </c>
      <c r="Q1966" s="2">
        <f t="shared" si="153"/>
        <v>37480</v>
      </c>
      <c r="R1966" s="2">
        <f t="shared" si="154"/>
        <v>-37480</v>
      </c>
    </row>
    <row r="1967" spans="1:18" ht="46.5" customHeight="1" x14ac:dyDescent="0.25">
      <c r="A1967" s="14" t="s">
        <v>2943</v>
      </c>
      <c r="B1967" s="33">
        <v>40003</v>
      </c>
      <c r="C1967" s="3">
        <v>2381725</v>
      </c>
      <c r="D1967" s="4" t="s">
        <v>2944</v>
      </c>
      <c r="E1967" s="4" t="s">
        <v>2958</v>
      </c>
      <c r="F1967" s="3" t="s">
        <v>2949</v>
      </c>
      <c r="G1967" s="2" t="s">
        <v>5670</v>
      </c>
      <c r="H1967" s="2">
        <v>0</v>
      </c>
      <c r="I1967" s="2">
        <v>210207</v>
      </c>
      <c r="J1967" s="2">
        <v>114769</v>
      </c>
      <c r="K1967" s="2">
        <f t="shared" si="155"/>
        <v>324976</v>
      </c>
      <c r="L1967" s="11">
        <v>33976</v>
      </c>
      <c r="M1967" s="5">
        <v>362456</v>
      </c>
      <c r="N1967" s="2">
        <f t="shared" si="151"/>
        <v>396432</v>
      </c>
      <c r="O1967" s="2">
        <f t="shared" si="152"/>
        <v>71456</v>
      </c>
      <c r="P1967" s="5">
        <v>33976</v>
      </c>
      <c r="Q1967" s="2">
        <f t="shared" si="153"/>
        <v>37480</v>
      </c>
      <c r="R1967" s="2">
        <f t="shared" si="154"/>
        <v>-37480</v>
      </c>
    </row>
    <row r="1968" spans="1:18" ht="46.5" customHeight="1" x14ac:dyDescent="0.25">
      <c r="A1968" s="14" t="s">
        <v>2943</v>
      </c>
      <c r="B1968" s="33">
        <v>39942</v>
      </c>
      <c r="C1968" s="3">
        <v>2393208</v>
      </c>
      <c r="D1968" s="4" t="s">
        <v>2944</v>
      </c>
      <c r="E1968" s="4" t="s">
        <v>2959</v>
      </c>
      <c r="F1968" s="3" t="s">
        <v>2949</v>
      </c>
      <c r="G1968" s="2" t="s">
        <v>5670</v>
      </c>
      <c r="H1968" s="2">
        <v>0</v>
      </c>
      <c r="I1968" s="2">
        <v>210207</v>
      </c>
      <c r="J1968" s="2">
        <v>114769</v>
      </c>
      <c r="K1968" s="2">
        <f t="shared" si="155"/>
        <v>324976</v>
      </c>
      <c r="L1968" s="11">
        <v>34615</v>
      </c>
      <c r="M1968" s="5">
        <v>362456</v>
      </c>
      <c r="N1968" s="2">
        <f t="shared" si="151"/>
        <v>397071</v>
      </c>
      <c r="O1968" s="2">
        <f t="shared" si="152"/>
        <v>72095</v>
      </c>
      <c r="P1968" s="5">
        <v>34615</v>
      </c>
      <c r="Q1968" s="2">
        <f t="shared" si="153"/>
        <v>37480</v>
      </c>
      <c r="R1968" s="2">
        <f t="shared" si="154"/>
        <v>-37480</v>
      </c>
    </row>
    <row r="1969" spans="1:18" ht="46.5" customHeight="1" x14ac:dyDescent="0.25">
      <c r="A1969" s="14" t="s">
        <v>2943</v>
      </c>
      <c r="B1969" s="33">
        <v>40065</v>
      </c>
      <c r="C1969" s="3">
        <v>2440173</v>
      </c>
      <c r="D1969" s="4" t="s">
        <v>2944</v>
      </c>
      <c r="E1969" s="4" t="s">
        <v>2960</v>
      </c>
      <c r="F1969" s="3" t="s">
        <v>2949</v>
      </c>
      <c r="G1969" s="2" t="s">
        <v>5670</v>
      </c>
      <c r="H1969" s="2">
        <v>0</v>
      </c>
      <c r="I1969" s="2">
        <v>210207</v>
      </c>
      <c r="J1969" s="2">
        <v>114769</v>
      </c>
      <c r="K1969" s="2">
        <f t="shared" si="155"/>
        <v>324976</v>
      </c>
      <c r="L1969" s="11">
        <v>33336</v>
      </c>
      <c r="M1969" s="5">
        <v>362456</v>
      </c>
      <c r="N1969" s="2">
        <f t="shared" si="151"/>
        <v>395792</v>
      </c>
      <c r="O1969" s="2">
        <f t="shared" si="152"/>
        <v>70816</v>
      </c>
      <c r="P1969" s="5">
        <v>33336</v>
      </c>
      <c r="Q1969" s="2">
        <f t="shared" si="153"/>
        <v>37480</v>
      </c>
      <c r="R1969" s="2">
        <f t="shared" si="154"/>
        <v>-37480</v>
      </c>
    </row>
    <row r="1970" spans="1:18" ht="46.5" customHeight="1" x14ac:dyDescent="0.25">
      <c r="A1970" s="14" t="s">
        <v>2961</v>
      </c>
      <c r="B1970" s="33">
        <v>40081</v>
      </c>
      <c r="C1970" s="3">
        <v>2278302</v>
      </c>
      <c r="D1970" s="4" t="s">
        <v>2962</v>
      </c>
      <c r="E1970" s="4" t="s">
        <v>2963</v>
      </c>
      <c r="F1970" s="3" t="s">
        <v>2964</v>
      </c>
      <c r="G1970" s="2" t="s">
        <v>5670</v>
      </c>
      <c r="H1970" s="2">
        <v>0</v>
      </c>
      <c r="I1970" s="2">
        <v>16167</v>
      </c>
      <c r="J1970" s="2">
        <v>127270</v>
      </c>
      <c r="K1970" s="2">
        <f t="shared" si="155"/>
        <v>143437</v>
      </c>
      <c r="L1970" s="11">
        <v>21795</v>
      </c>
      <c r="M1970" s="5">
        <v>281869</v>
      </c>
      <c r="N1970" s="2">
        <f t="shared" si="151"/>
        <v>303664</v>
      </c>
      <c r="O1970" s="2">
        <f t="shared" si="152"/>
        <v>160227</v>
      </c>
      <c r="P1970" s="5">
        <v>0</v>
      </c>
      <c r="Q1970" s="2">
        <f t="shared" si="153"/>
        <v>160227</v>
      </c>
      <c r="R1970" s="2">
        <f t="shared" si="154"/>
        <v>-160227</v>
      </c>
    </row>
    <row r="1971" spans="1:18" ht="46.5" customHeight="1" x14ac:dyDescent="0.25">
      <c r="A1971" s="14" t="s">
        <v>2961</v>
      </c>
      <c r="B1971" s="33">
        <v>40365</v>
      </c>
      <c r="C1971" s="3">
        <v>2491232</v>
      </c>
      <c r="D1971" s="4" t="s">
        <v>2962</v>
      </c>
      <c r="E1971" s="4" t="s">
        <v>2965</v>
      </c>
      <c r="F1971" s="3" t="s">
        <v>2966</v>
      </c>
      <c r="G1971" s="2" t="s">
        <v>5670</v>
      </c>
      <c r="H1971" s="2">
        <v>0</v>
      </c>
      <c r="I1971" s="2">
        <v>55893</v>
      </c>
      <c r="J1971" s="2">
        <v>110594</v>
      </c>
      <c r="K1971" s="2">
        <f t="shared" si="155"/>
        <v>166487</v>
      </c>
      <c r="L1971" s="11"/>
      <c r="M1971" s="5">
        <v>285216</v>
      </c>
      <c r="N1971" s="2">
        <f t="shared" si="151"/>
        <v>285216</v>
      </c>
      <c r="O1971" s="2">
        <f t="shared" si="152"/>
        <v>118729</v>
      </c>
      <c r="P1971" s="5">
        <v>0</v>
      </c>
      <c r="Q1971" s="2">
        <f t="shared" si="153"/>
        <v>118729</v>
      </c>
      <c r="R1971" s="2">
        <f t="shared" si="154"/>
        <v>-118729</v>
      </c>
    </row>
    <row r="1972" spans="1:18" ht="46.5" customHeight="1" x14ac:dyDescent="0.25">
      <c r="A1972" s="14" t="s">
        <v>2967</v>
      </c>
      <c r="B1972" s="33">
        <v>31440</v>
      </c>
      <c r="C1972" s="3">
        <v>1177547</v>
      </c>
      <c r="D1972" s="4" t="s">
        <v>2968</v>
      </c>
      <c r="E1972" s="4" t="s">
        <v>2969</v>
      </c>
      <c r="F1972" s="3" t="s">
        <v>366</v>
      </c>
      <c r="G1972" s="2" t="s">
        <v>5680</v>
      </c>
      <c r="H1972" s="2">
        <v>1075662</v>
      </c>
      <c r="I1972" s="2">
        <v>513176</v>
      </c>
      <c r="J1972" s="2">
        <v>276569</v>
      </c>
      <c r="K1972" s="2">
        <f t="shared" si="155"/>
        <v>1865407</v>
      </c>
      <c r="L1972" s="6">
        <v>917347</v>
      </c>
      <c r="M1972" s="5">
        <v>855859</v>
      </c>
      <c r="N1972" s="2">
        <f t="shared" si="151"/>
        <v>1773206</v>
      </c>
      <c r="O1972" s="2">
        <f t="shared" si="152"/>
        <v>-92201</v>
      </c>
      <c r="P1972" s="5">
        <v>0</v>
      </c>
      <c r="Q1972" s="2">
        <f t="shared" si="153"/>
        <v>-92201</v>
      </c>
      <c r="R1972" s="2">
        <f t="shared" si="154"/>
        <v>92201</v>
      </c>
    </row>
    <row r="1973" spans="1:18" ht="46.5" customHeight="1" x14ac:dyDescent="0.25">
      <c r="A1973" s="14" t="s">
        <v>2967</v>
      </c>
      <c r="B1973" s="33">
        <v>39631</v>
      </c>
      <c r="C1973" s="3">
        <v>2265980</v>
      </c>
      <c r="D1973" s="4" t="s">
        <v>2968</v>
      </c>
      <c r="E1973" s="4" t="s">
        <v>2971</v>
      </c>
      <c r="F1973" s="3" t="s">
        <v>9</v>
      </c>
      <c r="G1973" s="2" t="s">
        <v>5670</v>
      </c>
      <c r="H1973" s="2">
        <v>0</v>
      </c>
      <c r="I1973" s="2">
        <v>269478</v>
      </c>
      <c r="J1973" s="2">
        <v>138549</v>
      </c>
      <c r="K1973" s="2">
        <f t="shared" si="155"/>
        <v>408027</v>
      </c>
      <c r="L1973" s="11">
        <v>103805</v>
      </c>
      <c r="M1973" s="5">
        <v>449183</v>
      </c>
      <c r="N1973" s="2">
        <f t="shared" si="151"/>
        <v>552988</v>
      </c>
      <c r="O1973" s="2">
        <f t="shared" si="152"/>
        <v>144961</v>
      </c>
      <c r="P1973" s="5">
        <v>125077</v>
      </c>
      <c r="Q1973" s="2">
        <f t="shared" si="153"/>
        <v>19884</v>
      </c>
      <c r="R1973" s="2">
        <f t="shared" si="154"/>
        <v>-19884</v>
      </c>
    </row>
    <row r="1974" spans="1:18" ht="46.5" customHeight="1" x14ac:dyDescent="0.25">
      <c r="A1974" s="14" t="s">
        <v>2882</v>
      </c>
      <c r="B1974" s="33">
        <v>30151</v>
      </c>
      <c r="C1974" s="3">
        <v>775888</v>
      </c>
      <c r="D1974" s="4" t="s">
        <v>2883</v>
      </c>
      <c r="E1974" s="4" t="s">
        <v>2884</v>
      </c>
      <c r="F1974" s="3" t="s">
        <v>2885</v>
      </c>
      <c r="G1974" s="2" t="s">
        <v>5680</v>
      </c>
      <c r="H1974" s="2">
        <v>912521</v>
      </c>
      <c r="I1974" s="2">
        <v>180733</v>
      </c>
      <c r="J1974" s="2">
        <v>0</v>
      </c>
      <c r="K1974" s="2">
        <f t="shared" si="155"/>
        <v>1093254</v>
      </c>
      <c r="L1974" s="11"/>
      <c r="M1974" s="5">
        <v>185569</v>
      </c>
      <c r="N1974" s="2">
        <f t="shared" si="151"/>
        <v>185569</v>
      </c>
      <c r="O1974" s="2">
        <f t="shared" si="152"/>
        <v>-907685</v>
      </c>
      <c r="P1974" s="5">
        <v>128667</v>
      </c>
      <c r="Q1974" s="2">
        <f t="shared" si="153"/>
        <v>-1036352</v>
      </c>
      <c r="R1974" s="2">
        <f t="shared" si="154"/>
        <v>1036352</v>
      </c>
    </row>
    <row r="1975" spans="1:18" ht="46.5" customHeight="1" x14ac:dyDescent="0.25">
      <c r="A1975" s="14" t="s">
        <v>2882</v>
      </c>
      <c r="B1975" s="33">
        <v>30629</v>
      </c>
      <c r="C1975" s="3">
        <v>1373945</v>
      </c>
      <c r="D1975" s="4" t="s">
        <v>2883</v>
      </c>
      <c r="E1975" s="4" t="s">
        <v>2886</v>
      </c>
      <c r="F1975" s="3" t="s">
        <v>1078</v>
      </c>
      <c r="G1975" s="2" t="s">
        <v>5680</v>
      </c>
      <c r="H1975" s="2">
        <v>852666</v>
      </c>
      <c r="I1975" s="2">
        <v>479352</v>
      </c>
      <c r="J1975" s="2">
        <v>0</v>
      </c>
      <c r="K1975" s="2">
        <f t="shared" si="155"/>
        <v>1332018</v>
      </c>
      <c r="L1975" s="11"/>
      <c r="M1975" s="5">
        <v>644439</v>
      </c>
      <c r="N1975" s="2">
        <f t="shared" si="151"/>
        <v>644439</v>
      </c>
      <c r="O1975" s="2">
        <f t="shared" si="152"/>
        <v>-687579</v>
      </c>
      <c r="P1975" s="5">
        <v>124147</v>
      </c>
      <c r="Q1975" s="2">
        <f t="shared" si="153"/>
        <v>-811726</v>
      </c>
      <c r="R1975" s="2">
        <f t="shared" si="154"/>
        <v>811726</v>
      </c>
    </row>
    <row r="1976" spans="1:18" ht="46.5" customHeight="1" x14ac:dyDescent="0.25">
      <c r="A1976" s="14" t="s">
        <v>2972</v>
      </c>
      <c r="B1976" s="33">
        <v>39942</v>
      </c>
      <c r="C1976" s="3">
        <v>2234476</v>
      </c>
      <c r="D1976" s="4" t="s">
        <v>2973</v>
      </c>
      <c r="E1976" s="4" t="s">
        <v>2974</v>
      </c>
      <c r="F1976" s="3" t="s">
        <v>112</v>
      </c>
      <c r="G1976" s="2" t="s">
        <v>5670</v>
      </c>
      <c r="H1976" s="2">
        <v>0</v>
      </c>
      <c r="I1976" s="2">
        <v>210207</v>
      </c>
      <c r="J1976" s="2">
        <v>113585</v>
      </c>
      <c r="K1976" s="2">
        <f t="shared" si="155"/>
        <v>323792</v>
      </c>
      <c r="L1976" s="11">
        <v>27716</v>
      </c>
      <c r="M1976" s="5">
        <v>371611</v>
      </c>
      <c r="N1976" s="2">
        <f t="shared" si="151"/>
        <v>399327</v>
      </c>
      <c r="O1976" s="2">
        <f t="shared" si="152"/>
        <v>75535</v>
      </c>
      <c r="P1976" s="5">
        <v>37761</v>
      </c>
      <c r="Q1976" s="2">
        <f t="shared" si="153"/>
        <v>37774</v>
      </c>
      <c r="R1976" s="2">
        <f t="shared" si="154"/>
        <v>-37774</v>
      </c>
    </row>
    <row r="1977" spans="1:18" ht="46.5" customHeight="1" x14ac:dyDescent="0.25">
      <c r="A1977" s="14" t="s">
        <v>2975</v>
      </c>
      <c r="B1977" s="33" t="s">
        <v>2982</v>
      </c>
      <c r="C1977" s="1">
        <v>1220715</v>
      </c>
      <c r="D1977" s="4" t="s">
        <v>2976</v>
      </c>
      <c r="E1977" s="4" t="s">
        <v>2981</v>
      </c>
      <c r="F1977" s="3" t="s">
        <v>23</v>
      </c>
      <c r="G1977" s="2" t="s">
        <v>5680</v>
      </c>
      <c r="H1977" s="2">
        <v>660900</v>
      </c>
      <c r="I1977" s="2">
        <v>486185</v>
      </c>
      <c r="J1977" s="2">
        <v>222036</v>
      </c>
      <c r="K1977" s="2">
        <f t="shared" si="155"/>
        <v>1369121</v>
      </c>
      <c r="L1977" s="6">
        <v>1354159</v>
      </c>
      <c r="M1977" s="5">
        <v>809080</v>
      </c>
      <c r="N1977" s="2">
        <f t="shared" si="151"/>
        <v>2163239</v>
      </c>
      <c r="O1977" s="2">
        <f t="shared" si="152"/>
        <v>794118</v>
      </c>
      <c r="P1977" s="5">
        <v>107180</v>
      </c>
      <c r="Q1977" s="2">
        <f t="shared" si="153"/>
        <v>686938</v>
      </c>
      <c r="R1977" s="2">
        <f t="shared" si="154"/>
        <v>-686938</v>
      </c>
    </row>
    <row r="1978" spans="1:18" ht="46.5" customHeight="1" x14ac:dyDescent="0.25">
      <c r="A1978" s="14" t="s">
        <v>2975</v>
      </c>
      <c r="B1978" s="35" t="s">
        <v>2984</v>
      </c>
      <c r="C1978" s="1">
        <v>2095954</v>
      </c>
      <c r="D1978" s="4" t="s">
        <v>2976</v>
      </c>
      <c r="E1978" s="2" t="s">
        <v>2983</v>
      </c>
      <c r="F1978" s="3" t="s">
        <v>23</v>
      </c>
      <c r="G1978" s="2" t="s">
        <v>5680</v>
      </c>
      <c r="H1978" s="2">
        <v>0</v>
      </c>
      <c r="I1978" s="2">
        <v>246248</v>
      </c>
      <c r="J1978" s="2">
        <v>115654</v>
      </c>
      <c r="K1978" s="2">
        <f t="shared" si="155"/>
        <v>361902</v>
      </c>
      <c r="L1978" s="6">
        <v>206425</v>
      </c>
      <c r="M1978" s="5">
        <v>422136</v>
      </c>
      <c r="N1978" s="2">
        <f t="shared" si="151"/>
        <v>628561</v>
      </c>
      <c r="O1978" s="2">
        <f t="shared" si="152"/>
        <v>266659</v>
      </c>
      <c r="P1978" s="5">
        <v>115906</v>
      </c>
      <c r="Q1978" s="2">
        <f t="shared" si="153"/>
        <v>150753</v>
      </c>
      <c r="R1978" s="2">
        <f t="shared" si="154"/>
        <v>-150753</v>
      </c>
    </row>
    <row r="1979" spans="1:18" ht="46.5" customHeight="1" x14ac:dyDescent="0.25">
      <c r="A1979" s="14" t="s">
        <v>2975</v>
      </c>
      <c r="B1979" s="33" t="s">
        <v>2988</v>
      </c>
      <c r="C1979" s="1">
        <v>2095983</v>
      </c>
      <c r="D1979" s="4" t="s">
        <v>2976</v>
      </c>
      <c r="E1979" s="4" t="s">
        <v>2987</v>
      </c>
      <c r="F1979" s="3" t="s">
        <v>6</v>
      </c>
      <c r="G1979" s="2" t="s">
        <v>5680</v>
      </c>
      <c r="H1979" s="2">
        <v>0</v>
      </c>
      <c r="I1979" s="2">
        <v>210207</v>
      </c>
      <c r="J1979" s="2">
        <v>105410</v>
      </c>
      <c r="K1979" s="2">
        <f t="shared" si="155"/>
        <v>315617</v>
      </c>
      <c r="L1979" s="6">
        <v>250783</v>
      </c>
      <c r="M1979" s="5">
        <v>382369</v>
      </c>
      <c r="N1979" s="2">
        <f t="shared" si="151"/>
        <v>633152</v>
      </c>
      <c r="O1979" s="2">
        <f t="shared" si="152"/>
        <v>317535</v>
      </c>
      <c r="P1979" s="5">
        <v>156363</v>
      </c>
      <c r="Q1979" s="2">
        <f t="shared" si="153"/>
        <v>161172</v>
      </c>
      <c r="R1979" s="2">
        <f t="shared" si="154"/>
        <v>-161172</v>
      </c>
    </row>
    <row r="1980" spans="1:18" ht="46.5" customHeight="1" x14ac:dyDescent="0.25">
      <c r="A1980" s="14" t="s">
        <v>2975</v>
      </c>
      <c r="B1980" s="33">
        <v>40061</v>
      </c>
      <c r="C1980" s="3">
        <v>2099968</v>
      </c>
      <c r="D1980" s="4" t="s">
        <v>2991</v>
      </c>
      <c r="E1980" s="4" t="s">
        <v>2996</v>
      </c>
      <c r="F1980" s="3" t="s">
        <v>6</v>
      </c>
      <c r="G1980" s="2" t="s">
        <v>5670</v>
      </c>
      <c r="H1980" s="2">
        <v>0</v>
      </c>
      <c r="I1980" s="2">
        <v>210207</v>
      </c>
      <c r="J1980" s="2">
        <v>99466</v>
      </c>
      <c r="K1980" s="2">
        <f t="shared" si="155"/>
        <v>309673</v>
      </c>
      <c r="L1980" s="6">
        <v>34615</v>
      </c>
      <c r="M1980" s="5">
        <v>366973</v>
      </c>
      <c r="N1980" s="2">
        <f t="shared" si="151"/>
        <v>401588</v>
      </c>
      <c r="O1980" s="2">
        <f t="shared" si="152"/>
        <v>91915</v>
      </c>
      <c r="P1980" s="5">
        <v>34615</v>
      </c>
      <c r="Q1980" s="2">
        <f t="shared" si="153"/>
        <v>57300</v>
      </c>
      <c r="R1980" s="2">
        <f t="shared" si="154"/>
        <v>-57300</v>
      </c>
    </row>
    <row r="1981" spans="1:18" ht="46.5" customHeight="1" x14ac:dyDescent="0.25">
      <c r="A1981" s="14" t="s">
        <v>2975</v>
      </c>
      <c r="B1981" s="33" t="s">
        <v>2986</v>
      </c>
      <c r="C1981" s="3">
        <v>2204073</v>
      </c>
      <c r="D1981" s="4" t="s">
        <v>2976</v>
      </c>
      <c r="E1981" s="4" t="s">
        <v>2985</v>
      </c>
      <c r="F1981" s="3" t="s">
        <v>1896</v>
      </c>
      <c r="G1981" s="2" t="s">
        <v>5680</v>
      </c>
      <c r="H1981" s="2">
        <v>0</v>
      </c>
      <c r="I1981" s="2">
        <v>220110</v>
      </c>
      <c r="J1981" s="2">
        <v>103431</v>
      </c>
      <c r="K1981" s="2">
        <f t="shared" si="155"/>
        <v>323541</v>
      </c>
      <c r="L1981" s="11">
        <v>219226</v>
      </c>
      <c r="M1981" s="5">
        <v>379533</v>
      </c>
      <c r="N1981" s="2">
        <f t="shared" si="151"/>
        <v>598759</v>
      </c>
      <c r="O1981" s="2">
        <f t="shared" si="152"/>
        <v>275218</v>
      </c>
      <c r="P1981" s="5">
        <v>108386</v>
      </c>
      <c r="Q1981" s="2">
        <f t="shared" si="153"/>
        <v>166832</v>
      </c>
      <c r="R1981" s="2">
        <f t="shared" si="154"/>
        <v>-166832</v>
      </c>
    </row>
    <row r="1982" spans="1:18" ht="46.5" customHeight="1" x14ac:dyDescent="0.25">
      <c r="A1982" s="14" t="s">
        <v>2975</v>
      </c>
      <c r="B1982" s="33">
        <v>40063</v>
      </c>
      <c r="C1982" s="3">
        <v>2206131</v>
      </c>
      <c r="D1982" s="4" t="s">
        <v>2991</v>
      </c>
      <c r="E1982" s="4" t="s">
        <v>2992</v>
      </c>
      <c r="F1982" s="3" t="s">
        <v>6</v>
      </c>
      <c r="G1982" s="2" t="s">
        <v>5670</v>
      </c>
      <c r="H1982" s="2">
        <v>0</v>
      </c>
      <c r="I1982" s="2">
        <v>210207</v>
      </c>
      <c r="J1982" s="2">
        <v>99466</v>
      </c>
      <c r="K1982" s="2">
        <f t="shared" si="155"/>
        <v>309673</v>
      </c>
      <c r="L1982" s="11">
        <v>33976</v>
      </c>
      <c r="M1982" s="5">
        <v>362456</v>
      </c>
      <c r="N1982" s="2">
        <f t="shared" si="151"/>
        <v>396432</v>
      </c>
      <c r="O1982" s="2">
        <f t="shared" si="152"/>
        <v>86759</v>
      </c>
      <c r="P1982" s="5">
        <v>33976</v>
      </c>
      <c r="Q1982" s="2">
        <f t="shared" si="153"/>
        <v>52783</v>
      </c>
      <c r="R1982" s="2">
        <f t="shared" si="154"/>
        <v>-52783</v>
      </c>
    </row>
    <row r="1983" spans="1:18" ht="46.5" customHeight="1" x14ac:dyDescent="0.25">
      <c r="A1983" s="14" t="s">
        <v>2975</v>
      </c>
      <c r="B1983" s="33">
        <v>40061</v>
      </c>
      <c r="C1983" s="3">
        <v>2207039</v>
      </c>
      <c r="D1983" s="4" t="s">
        <v>2991</v>
      </c>
      <c r="E1983" s="4" t="s">
        <v>2993</v>
      </c>
      <c r="F1983" s="3" t="s">
        <v>6</v>
      </c>
      <c r="G1983" s="2" t="s">
        <v>5670</v>
      </c>
      <c r="H1983" s="2">
        <v>0</v>
      </c>
      <c r="I1983" s="2">
        <v>210207</v>
      </c>
      <c r="J1983" s="2">
        <v>99466</v>
      </c>
      <c r="K1983" s="2">
        <f t="shared" si="155"/>
        <v>309673</v>
      </c>
      <c r="L1983" s="11">
        <v>34615</v>
      </c>
      <c r="M1983" s="5">
        <v>362456</v>
      </c>
      <c r="N1983" s="2">
        <f t="shared" si="151"/>
        <v>397071</v>
      </c>
      <c r="O1983" s="2">
        <f t="shared" si="152"/>
        <v>87398</v>
      </c>
      <c r="P1983" s="5">
        <v>34615</v>
      </c>
      <c r="Q1983" s="2">
        <f t="shared" si="153"/>
        <v>52783</v>
      </c>
      <c r="R1983" s="2">
        <f t="shared" si="154"/>
        <v>-52783</v>
      </c>
    </row>
    <row r="1984" spans="1:18" ht="46.5" customHeight="1" x14ac:dyDescent="0.25">
      <c r="A1984" s="14" t="s">
        <v>2975</v>
      </c>
      <c r="B1984" s="33" t="s">
        <v>2980</v>
      </c>
      <c r="C1984" s="3">
        <v>2243446</v>
      </c>
      <c r="D1984" s="4" t="s">
        <v>2976</v>
      </c>
      <c r="E1984" s="4" t="s">
        <v>2979</v>
      </c>
      <c r="F1984" s="3" t="s">
        <v>6</v>
      </c>
      <c r="G1984" s="2" t="s">
        <v>5680</v>
      </c>
      <c r="H1984" s="2">
        <v>0</v>
      </c>
      <c r="I1984" s="2">
        <v>210207</v>
      </c>
      <c r="J1984" s="2">
        <v>114206</v>
      </c>
      <c r="K1984" s="2">
        <f t="shared" si="155"/>
        <v>324413</v>
      </c>
      <c r="L1984" s="11">
        <v>32697</v>
      </c>
      <c r="M1984" s="5">
        <v>366973</v>
      </c>
      <c r="N1984" s="2">
        <f t="shared" si="151"/>
        <v>399670</v>
      </c>
      <c r="O1984" s="2">
        <f t="shared" si="152"/>
        <v>75257</v>
      </c>
      <c r="P1984" s="5">
        <v>32697</v>
      </c>
      <c r="Q1984" s="2">
        <f t="shared" si="153"/>
        <v>42560</v>
      </c>
      <c r="R1984" s="2">
        <f t="shared" si="154"/>
        <v>-42560</v>
      </c>
    </row>
    <row r="1985" spans="1:18" ht="46.5" customHeight="1" x14ac:dyDescent="0.25">
      <c r="A1985" s="14" t="s">
        <v>2975</v>
      </c>
      <c r="B1985" s="33" t="s">
        <v>192</v>
      </c>
      <c r="C1985" s="3">
        <v>2294601</v>
      </c>
      <c r="D1985" s="4" t="s">
        <v>2976</v>
      </c>
      <c r="E1985" s="4" t="s">
        <v>2977</v>
      </c>
      <c r="F1985" s="3" t="s">
        <v>6</v>
      </c>
      <c r="G1985" s="2" t="s">
        <v>5680</v>
      </c>
      <c r="H1985" s="2">
        <v>0</v>
      </c>
      <c r="I1985" s="2">
        <v>210207</v>
      </c>
      <c r="J1985" s="2">
        <v>99466</v>
      </c>
      <c r="K1985" s="2">
        <f t="shared" si="155"/>
        <v>309673</v>
      </c>
      <c r="L1985" s="11">
        <v>22532</v>
      </c>
      <c r="M1985" s="5">
        <v>362456</v>
      </c>
      <c r="N1985" s="2">
        <f t="shared" si="151"/>
        <v>384988</v>
      </c>
      <c r="O1985" s="2">
        <f t="shared" si="152"/>
        <v>75315</v>
      </c>
      <c r="P1985" s="5">
        <v>22532</v>
      </c>
      <c r="Q1985" s="2">
        <f t="shared" si="153"/>
        <v>52783</v>
      </c>
      <c r="R1985" s="2">
        <f t="shared" si="154"/>
        <v>-52783</v>
      </c>
    </row>
    <row r="1986" spans="1:18" ht="46.5" customHeight="1" x14ac:dyDescent="0.25">
      <c r="A1986" s="14" t="s">
        <v>2975</v>
      </c>
      <c r="B1986" s="33">
        <v>40059</v>
      </c>
      <c r="C1986" s="3">
        <v>2393512</v>
      </c>
      <c r="D1986" s="4" t="s">
        <v>2991</v>
      </c>
      <c r="E1986" s="4" t="s">
        <v>2995</v>
      </c>
      <c r="F1986" s="3" t="s">
        <v>6</v>
      </c>
      <c r="G1986" s="2" t="s">
        <v>5670</v>
      </c>
      <c r="H1986" s="2">
        <v>0</v>
      </c>
      <c r="I1986" s="2">
        <v>210207</v>
      </c>
      <c r="J1986" s="2">
        <v>99466</v>
      </c>
      <c r="K1986" s="2">
        <f t="shared" si="155"/>
        <v>309673</v>
      </c>
      <c r="L1986" s="11">
        <v>22532</v>
      </c>
      <c r="M1986" s="5">
        <v>362456</v>
      </c>
      <c r="N1986" s="2">
        <f t="shared" si="151"/>
        <v>384988</v>
      </c>
      <c r="O1986" s="2">
        <f t="shared" si="152"/>
        <v>75315</v>
      </c>
      <c r="P1986" s="5">
        <v>22532</v>
      </c>
      <c r="Q1986" s="2">
        <f t="shared" si="153"/>
        <v>52783</v>
      </c>
      <c r="R1986" s="2">
        <f t="shared" si="154"/>
        <v>-52783</v>
      </c>
    </row>
    <row r="1987" spans="1:18" ht="46.5" customHeight="1" x14ac:dyDescent="0.25">
      <c r="A1987" s="14" t="s">
        <v>2975</v>
      </c>
      <c r="B1987" s="33" t="s">
        <v>192</v>
      </c>
      <c r="C1987" s="3">
        <v>2404565</v>
      </c>
      <c r="D1987" s="4" t="s">
        <v>2976</v>
      </c>
      <c r="E1987" s="4" t="s">
        <v>2978</v>
      </c>
      <c r="F1987" s="3" t="s">
        <v>6</v>
      </c>
      <c r="G1987" s="2" t="s">
        <v>5680</v>
      </c>
      <c r="H1987" s="2">
        <v>0</v>
      </c>
      <c r="I1987" s="2">
        <v>245122</v>
      </c>
      <c r="J1987" s="2">
        <v>111745</v>
      </c>
      <c r="K1987" s="2">
        <f t="shared" si="155"/>
        <v>356867</v>
      </c>
      <c r="L1987" s="11">
        <v>32644</v>
      </c>
      <c r="M1987" s="5">
        <v>410638</v>
      </c>
      <c r="N1987" s="2">
        <f t="shared" si="151"/>
        <v>443282</v>
      </c>
      <c r="O1987" s="2">
        <f t="shared" si="152"/>
        <v>86415</v>
      </c>
      <c r="P1987" s="5">
        <v>32644</v>
      </c>
      <c r="Q1987" s="2">
        <f t="shared" si="153"/>
        <v>53771</v>
      </c>
      <c r="R1987" s="2">
        <f t="shared" si="154"/>
        <v>-53771</v>
      </c>
    </row>
    <row r="1988" spans="1:18" ht="46.5" customHeight="1" x14ac:dyDescent="0.25">
      <c r="A1988" s="14" t="s">
        <v>2975</v>
      </c>
      <c r="B1988" s="33">
        <v>40061</v>
      </c>
      <c r="C1988" s="3">
        <v>2421191</v>
      </c>
      <c r="D1988" s="4" t="s">
        <v>2991</v>
      </c>
      <c r="E1988" s="4" t="s">
        <v>2994</v>
      </c>
      <c r="F1988" s="3" t="s">
        <v>6</v>
      </c>
      <c r="G1988" s="2" t="s">
        <v>5670</v>
      </c>
      <c r="H1988" s="2">
        <v>0</v>
      </c>
      <c r="I1988" s="2">
        <v>328464</v>
      </c>
      <c r="J1988" s="2">
        <v>99466</v>
      </c>
      <c r="K1988" s="2">
        <f t="shared" si="155"/>
        <v>427930</v>
      </c>
      <c r="L1988" s="11">
        <v>22532</v>
      </c>
      <c r="M1988" s="5">
        <v>362456</v>
      </c>
      <c r="N1988" s="2">
        <f t="shared" si="151"/>
        <v>384988</v>
      </c>
      <c r="O1988" s="2">
        <f t="shared" si="152"/>
        <v>-42942</v>
      </c>
      <c r="P1988" s="5">
        <v>22532</v>
      </c>
      <c r="Q1988" s="2">
        <f t="shared" si="153"/>
        <v>-65474</v>
      </c>
      <c r="R1988" s="2">
        <f t="shared" si="154"/>
        <v>65474</v>
      </c>
    </row>
    <row r="1989" spans="1:18" ht="46.5" customHeight="1" x14ac:dyDescent="0.25">
      <c r="A1989" s="14" t="s">
        <v>2975</v>
      </c>
      <c r="B1989" s="33" t="s">
        <v>2878</v>
      </c>
      <c r="C1989" s="3">
        <v>2422352</v>
      </c>
      <c r="D1989" s="4" t="s">
        <v>2976</v>
      </c>
      <c r="E1989" s="4" t="s">
        <v>2989</v>
      </c>
      <c r="F1989" s="3" t="s">
        <v>2990</v>
      </c>
      <c r="G1989" s="2" t="s">
        <v>5680</v>
      </c>
      <c r="H1989" s="2">
        <v>0</v>
      </c>
      <c r="I1989" s="2">
        <v>62797</v>
      </c>
      <c r="J1989" s="2">
        <v>88694</v>
      </c>
      <c r="K1989" s="2">
        <f t="shared" si="155"/>
        <v>151491</v>
      </c>
      <c r="L1989" s="11"/>
      <c r="M1989" s="5">
        <v>211326</v>
      </c>
      <c r="N1989" s="2">
        <f t="shared" ref="N1989:N2052" si="156">L1989+M1989</f>
        <v>211326</v>
      </c>
      <c r="O1989" s="2">
        <f t="shared" ref="O1989:O2052" si="157">N1989-K1989</f>
        <v>59835</v>
      </c>
      <c r="P1989" s="5"/>
      <c r="Q1989" s="2">
        <f t="shared" ref="Q1989:Q2052" si="158">O1989-P1989</f>
        <v>59835</v>
      </c>
      <c r="R1989" s="2">
        <f t="shared" ref="R1989:R2052" si="159">(K1989+P1989)-N1989</f>
        <v>-59835</v>
      </c>
    </row>
    <row r="1990" spans="1:18" ht="46.5" customHeight="1" x14ac:dyDescent="0.25">
      <c r="A1990" s="14" t="s">
        <v>2997</v>
      </c>
      <c r="B1990" s="33">
        <v>37932</v>
      </c>
      <c r="C1990" s="3">
        <v>1957731</v>
      </c>
      <c r="D1990" s="4" t="s">
        <v>2998</v>
      </c>
      <c r="E1990" s="4" t="s">
        <v>2999</v>
      </c>
      <c r="F1990" s="3" t="s">
        <v>2810</v>
      </c>
      <c r="G1990" s="2" t="s">
        <v>5680</v>
      </c>
      <c r="H1990" s="2">
        <v>0</v>
      </c>
      <c r="I1990" s="2">
        <v>229835</v>
      </c>
      <c r="J1990" s="2">
        <v>119053</v>
      </c>
      <c r="K1990" s="2">
        <f t="shared" si="155"/>
        <v>348888</v>
      </c>
      <c r="L1990" s="11"/>
      <c r="M1990" s="5">
        <v>387850</v>
      </c>
      <c r="N1990" s="2">
        <f t="shared" si="156"/>
        <v>387850</v>
      </c>
      <c r="O1990" s="2">
        <f t="shared" si="157"/>
        <v>38962</v>
      </c>
      <c r="P1990" s="5">
        <v>0</v>
      </c>
      <c r="Q1990" s="2">
        <f t="shared" si="158"/>
        <v>38962</v>
      </c>
      <c r="R1990" s="2">
        <f t="shared" si="159"/>
        <v>-38962</v>
      </c>
    </row>
    <row r="1991" spans="1:18" ht="46.5" customHeight="1" x14ac:dyDescent="0.25">
      <c r="A1991" s="14" t="s">
        <v>3000</v>
      </c>
      <c r="B1991" s="33">
        <v>31770</v>
      </c>
      <c r="C1991" s="3">
        <v>1262716</v>
      </c>
      <c r="D1991" s="4" t="s">
        <v>3001</v>
      </c>
      <c r="E1991" s="4" t="s">
        <v>3006</v>
      </c>
      <c r="F1991" s="3" t="s">
        <v>3007</v>
      </c>
      <c r="G1991" s="2" t="s">
        <v>5680</v>
      </c>
      <c r="H1991" s="2">
        <v>181025</v>
      </c>
      <c r="I1991" s="2">
        <v>487393</v>
      </c>
      <c r="J1991" s="2">
        <v>65956</v>
      </c>
      <c r="K1991" s="2">
        <f t="shared" si="155"/>
        <v>734374</v>
      </c>
      <c r="L1991" s="11"/>
      <c r="M1991" s="5">
        <v>827941</v>
      </c>
      <c r="N1991" s="2">
        <f t="shared" si="156"/>
        <v>827941</v>
      </c>
      <c r="O1991" s="2">
        <f t="shared" si="157"/>
        <v>93567</v>
      </c>
      <c r="P1991" s="5">
        <v>206737</v>
      </c>
      <c r="Q1991" s="2">
        <f t="shared" si="158"/>
        <v>-113170</v>
      </c>
      <c r="R1991" s="2">
        <f t="shared" si="159"/>
        <v>113170</v>
      </c>
    </row>
    <row r="1992" spans="1:18" ht="46.5" customHeight="1" x14ac:dyDescent="0.25">
      <c r="A1992" s="14" t="s">
        <v>3000</v>
      </c>
      <c r="B1992" s="33">
        <v>40364</v>
      </c>
      <c r="C1992" s="3">
        <v>1839177</v>
      </c>
      <c r="D1992" s="4" t="s">
        <v>3001</v>
      </c>
      <c r="E1992" s="4" t="s">
        <v>3004</v>
      </c>
      <c r="F1992" s="3" t="s">
        <v>3005</v>
      </c>
      <c r="G1992" s="2" t="s">
        <v>5670</v>
      </c>
      <c r="H1992" s="2">
        <v>0</v>
      </c>
      <c r="I1992" s="2">
        <v>208118</v>
      </c>
      <c r="J1992" s="2">
        <v>107945</v>
      </c>
      <c r="K1992" s="2">
        <f t="shared" si="155"/>
        <v>316063</v>
      </c>
      <c r="L1992" s="11"/>
      <c r="M1992" s="5">
        <v>347058</v>
      </c>
      <c r="N1992" s="2">
        <f t="shared" si="156"/>
        <v>347058</v>
      </c>
      <c r="O1992" s="2">
        <f t="shared" si="157"/>
        <v>30995</v>
      </c>
      <c r="P1992" s="5">
        <v>0</v>
      </c>
      <c r="Q1992" s="2">
        <f t="shared" si="158"/>
        <v>30995</v>
      </c>
      <c r="R1992" s="2">
        <f t="shared" si="159"/>
        <v>-30995</v>
      </c>
    </row>
    <row r="1993" spans="1:18" ht="46.5" customHeight="1" x14ac:dyDescent="0.25">
      <c r="A1993" s="14" t="s">
        <v>3000</v>
      </c>
      <c r="B1993" s="33">
        <v>40061</v>
      </c>
      <c r="C1993" s="3">
        <v>1928751</v>
      </c>
      <c r="D1993" s="4" t="s">
        <v>3001</v>
      </c>
      <c r="E1993" s="4" t="s">
        <v>3003</v>
      </c>
      <c r="F1993" s="3" t="s">
        <v>59</v>
      </c>
      <c r="G1993" s="2" t="s">
        <v>5670</v>
      </c>
      <c r="H1993" s="2">
        <v>0</v>
      </c>
      <c r="I1993" s="2">
        <v>210207</v>
      </c>
      <c r="J1993" s="2">
        <v>114209</v>
      </c>
      <c r="K1993" s="2">
        <f t="shared" si="155"/>
        <v>324416</v>
      </c>
      <c r="L1993" s="11"/>
      <c r="M1993" s="5">
        <v>362456</v>
      </c>
      <c r="N1993" s="2">
        <f t="shared" si="156"/>
        <v>362456</v>
      </c>
      <c r="O1993" s="2">
        <f t="shared" si="157"/>
        <v>38040</v>
      </c>
      <c r="P1993" s="5">
        <v>35804</v>
      </c>
      <c r="Q1993" s="2">
        <f t="shared" si="158"/>
        <v>2236</v>
      </c>
      <c r="R1993" s="2">
        <f t="shared" si="159"/>
        <v>-2236</v>
      </c>
    </row>
    <row r="1994" spans="1:18" ht="46.5" customHeight="1" x14ac:dyDescent="0.25">
      <c r="A1994" s="14" t="s">
        <v>3000</v>
      </c>
      <c r="B1994" s="33">
        <v>38924</v>
      </c>
      <c r="C1994" s="3">
        <v>1960272</v>
      </c>
      <c r="D1994" s="4" t="s">
        <v>3001</v>
      </c>
      <c r="E1994" s="4" t="s">
        <v>3002</v>
      </c>
      <c r="F1994" s="3" t="s">
        <v>59</v>
      </c>
      <c r="G1994" s="2" t="s">
        <v>5670</v>
      </c>
      <c r="H1994" s="2">
        <v>0</v>
      </c>
      <c r="I1994" s="2">
        <v>54831</v>
      </c>
      <c r="J1994" s="2">
        <v>62580</v>
      </c>
      <c r="K1994" s="2">
        <f t="shared" si="155"/>
        <v>117411</v>
      </c>
      <c r="L1994" s="11"/>
      <c r="M1994" s="5">
        <v>139333</v>
      </c>
      <c r="N1994" s="2">
        <f t="shared" si="156"/>
        <v>139333</v>
      </c>
      <c r="O1994" s="2">
        <f t="shared" si="157"/>
        <v>21922</v>
      </c>
      <c r="P1994" s="5">
        <v>124227</v>
      </c>
      <c r="Q1994" s="2">
        <f t="shared" si="158"/>
        <v>-102305</v>
      </c>
      <c r="R1994" s="2">
        <f t="shared" si="159"/>
        <v>102305</v>
      </c>
    </row>
    <row r="1995" spans="1:18" ht="46.5" customHeight="1" x14ac:dyDescent="0.25">
      <c r="A1995" s="14" t="s">
        <v>3026</v>
      </c>
      <c r="B1995" s="33">
        <v>35244</v>
      </c>
      <c r="C1995" s="3">
        <v>1239654</v>
      </c>
      <c r="D1995" s="4" t="s">
        <v>3027</v>
      </c>
      <c r="E1995" s="4" t="s">
        <v>3028</v>
      </c>
      <c r="F1995" s="3" t="s">
        <v>1915</v>
      </c>
      <c r="G1995" s="2" t="s">
        <v>5680</v>
      </c>
      <c r="H1995" s="2">
        <v>280610</v>
      </c>
      <c r="I1995" s="2">
        <v>464857</v>
      </c>
      <c r="J1995" s="2">
        <v>259590</v>
      </c>
      <c r="K1995" s="2">
        <f t="shared" si="155"/>
        <v>1005057</v>
      </c>
      <c r="L1995" s="6">
        <v>477152</v>
      </c>
      <c r="M1995" s="5">
        <v>773219</v>
      </c>
      <c r="N1995" s="2">
        <f t="shared" si="156"/>
        <v>1250371</v>
      </c>
      <c r="O1995" s="2">
        <f t="shared" si="157"/>
        <v>245314</v>
      </c>
      <c r="P1995" s="5">
        <v>56580</v>
      </c>
      <c r="Q1995" s="2">
        <f t="shared" si="158"/>
        <v>188734</v>
      </c>
      <c r="R1995" s="2">
        <f t="shared" si="159"/>
        <v>-188734</v>
      </c>
    </row>
    <row r="1996" spans="1:18" ht="46.5" customHeight="1" x14ac:dyDescent="0.25">
      <c r="A1996" s="14" t="s">
        <v>3026</v>
      </c>
      <c r="B1996" s="33">
        <v>37925</v>
      </c>
      <c r="C1996" s="3">
        <v>1855369</v>
      </c>
      <c r="D1996" s="4" t="s">
        <v>3027</v>
      </c>
      <c r="E1996" s="4" t="s">
        <v>3031</v>
      </c>
      <c r="F1996" s="3" t="s">
        <v>3030</v>
      </c>
      <c r="G1996" s="2" t="s">
        <v>5680</v>
      </c>
      <c r="H1996" s="2">
        <v>0</v>
      </c>
      <c r="I1996" s="2">
        <v>226782</v>
      </c>
      <c r="J1996" s="2">
        <v>193485</v>
      </c>
      <c r="K1996" s="2">
        <f t="shared" si="155"/>
        <v>420267</v>
      </c>
      <c r="L1996" s="11"/>
      <c r="M1996" s="5">
        <v>378204</v>
      </c>
      <c r="N1996" s="2">
        <f t="shared" si="156"/>
        <v>378204</v>
      </c>
      <c r="O1996" s="2">
        <f t="shared" si="157"/>
        <v>-42063</v>
      </c>
      <c r="P1996" s="5">
        <v>0</v>
      </c>
      <c r="Q1996" s="2">
        <f t="shared" si="158"/>
        <v>-42063</v>
      </c>
      <c r="R1996" s="2">
        <f t="shared" si="159"/>
        <v>42063</v>
      </c>
    </row>
    <row r="1997" spans="1:18" ht="46.5" customHeight="1" x14ac:dyDescent="0.25">
      <c r="A1997" s="14" t="s">
        <v>3026</v>
      </c>
      <c r="B1997" s="33">
        <v>37816</v>
      </c>
      <c r="C1997" s="3">
        <v>1906992</v>
      </c>
      <c r="D1997" s="4" t="s">
        <v>3027</v>
      </c>
      <c r="E1997" s="4" t="s">
        <v>3029</v>
      </c>
      <c r="F1997" s="3" t="s">
        <v>3030</v>
      </c>
      <c r="G1997" s="2" t="s">
        <v>5680</v>
      </c>
      <c r="H1997" s="2">
        <v>0</v>
      </c>
      <c r="I1997" s="2">
        <v>223519</v>
      </c>
      <c r="J1997" s="2">
        <v>190158</v>
      </c>
      <c r="K1997" s="2">
        <f t="shared" si="155"/>
        <v>413677</v>
      </c>
      <c r="L1997" s="11"/>
      <c r="M1997" s="5">
        <v>377800</v>
      </c>
      <c r="N1997" s="2">
        <f t="shared" si="156"/>
        <v>377800</v>
      </c>
      <c r="O1997" s="2">
        <f t="shared" si="157"/>
        <v>-35877</v>
      </c>
      <c r="P1997" s="5">
        <v>0</v>
      </c>
      <c r="Q1997" s="2">
        <f t="shared" si="158"/>
        <v>-35877</v>
      </c>
      <c r="R1997" s="2">
        <f t="shared" si="159"/>
        <v>35877</v>
      </c>
    </row>
    <row r="1998" spans="1:18" ht="46.5" customHeight="1" x14ac:dyDescent="0.25">
      <c r="A1998" s="14" t="s">
        <v>3026</v>
      </c>
      <c r="B1998" s="33">
        <v>39493</v>
      </c>
      <c r="C1998" s="3">
        <v>1935703</v>
      </c>
      <c r="D1998" s="4" t="s">
        <v>3027</v>
      </c>
      <c r="E1998" s="4" t="s">
        <v>3032</v>
      </c>
      <c r="F1998" s="3" t="s">
        <v>3033</v>
      </c>
      <c r="G1998" s="2" t="s">
        <v>5670</v>
      </c>
      <c r="H1998" s="2">
        <v>0</v>
      </c>
      <c r="I1998" s="2">
        <v>506522</v>
      </c>
      <c r="J1998" s="2">
        <v>175882</v>
      </c>
      <c r="K1998" s="2">
        <f t="shared" si="155"/>
        <v>682404</v>
      </c>
      <c r="L1998" s="6">
        <v>114930</v>
      </c>
      <c r="M1998" s="5">
        <v>720694</v>
      </c>
      <c r="N1998" s="2">
        <f t="shared" si="156"/>
        <v>835624</v>
      </c>
      <c r="O1998" s="2">
        <f t="shared" si="157"/>
        <v>153220</v>
      </c>
      <c r="P1998" s="5">
        <v>77065</v>
      </c>
      <c r="Q1998" s="2">
        <f t="shared" si="158"/>
        <v>76155</v>
      </c>
      <c r="R1998" s="2">
        <f t="shared" si="159"/>
        <v>-76155</v>
      </c>
    </row>
    <row r="1999" spans="1:18" ht="46.5" customHeight="1" x14ac:dyDescent="0.25">
      <c r="A1999" s="14" t="s">
        <v>3026</v>
      </c>
      <c r="B1999" s="33">
        <v>39449</v>
      </c>
      <c r="C1999" s="3">
        <v>2187374</v>
      </c>
      <c r="D1999" s="4" t="s">
        <v>3027</v>
      </c>
      <c r="E1999" s="4" t="s">
        <v>3034</v>
      </c>
      <c r="F1999" s="3" t="s">
        <v>3030</v>
      </c>
      <c r="G1999" s="2" t="s">
        <v>5670</v>
      </c>
      <c r="H1999" s="2">
        <v>0</v>
      </c>
      <c r="I1999" s="2">
        <v>220122</v>
      </c>
      <c r="J1999" s="2">
        <v>152196</v>
      </c>
      <c r="K1999" s="2">
        <f t="shared" si="155"/>
        <v>372318</v>
      </c>
      <c r="L1999" s="11">
        <v>59632</v>
      </c>
      <c r="M1999" s="5">
        <v>386654</v>
      </c>
      <c r="N1999" s="2">
        <f t="shared" si="156"/>
        <v>446286</v>
      </c>
      <c r="O1999" s="2">
        <f t="shared" si="157"/>
        <v>73968</v>
      </c>
      <c r="P1999" s="5">
        <v>81137</v>
      </c>
      <c r="Q1999" s="2">
        <f t="shared" si="158"/>
        <v>-7169</v>
      </c>
      <c r="R1999" s="2">
        <f t="shared" si="159"/>
        <v>7169</v>
      </c>
    </row>
    <row r="2000" spans="1:18" ht="46.5" customHeight="1" x14ac:dyDescent="0.25">
      <c r="A2000" s="14" t="s">
        <v>3026</v>
      </c>
      <c r="B2000" s="33">
        <v>40072</v>
      </c>
      <c r="C2000" s="3">
        <v>2195343</v>
      </c>
      <c r="D2000" s="4" t="s">
        <v>3027</v>
      </c>
      <c r="E2000" s="4" t="s">
        <v>3036</v>
      </c>
      <c r="F2000" s="3" t="s">
        <v>3030</v>
      </c>
      <c r="G2000" s="2" t="s">
        <v>5670</v>
      </c>
      <c r="H2000" s="2">
        <v>1008082</v>
      </c>
      <c r="I2000" s="2">
        <v>511195</v>
      </c>
      <c r="J2000" s="2">
        <v>125934</v>
      </c>
      <c r="K2000" s="2">
        <f t="shared" si="155"/>
        <v>1645211</v>
      </c>
      <c r="L2000" s="11">
        <v>31097</v>
      </c>
      <c r="M2000" s="5">
        <v>366917</v>
      </c>
      <c r="N2000" s="2">
        <f t="shared" si="156"/>
        <v>398014</v>
      </c>
      <c r="O2000" s="2">
        <f t="shared" si="157"/>
        <v>-1247197</v>
      </c>
      <c r="P2000" s="5">
        <v>31098</v>
      </c>
      <c r="Q2000" s="2">
        <f t="shared" si="158"/>
        <v>-1278295</v>
      </c>
      <c r="R2000" s="2">
        <f t="shared" si="159"/>
        <v>1278295</v>
      </c>
    </row>
    <row r="2001" spans="1:18" ht="46.5" customHeight="1" x14ac:dyDescent="0.25">
      <c r="A2001" s="14" t="s">
        <v>3026</v>
      </c>
      <c r="B2001" s="33">
        <v>40003</v>
      </c>
      <c r="C2001" s="3">
        <v>2207298</v>
      </c>
      <c r="D2001" s="4" t="s">
        <v>3027</v>
      </c>
      <c r="E2001" s="4" t="s">
        <v>3035</v>
      </c>
      <c r="F2001" s="3" t="s">
        <v>3030</v>
      </c>
      <c r="G2001" s="2" t="s">
        <v>5670</v>
      </c>
      <c r="H2001" s="2">
        <v>0</v>
      </c>
      <c r="I2001" s="2">
        <v>214407</v>
      </c>
      <c r="J2001" s="2">
        <v>148974</v>
      </c>
      <c r="K2001" s="2">
        <f t="shared" si="155"/>
        <v>363381</v>
      </c>
      <c r="L2001" s="11">
        <v>72134</v>
      </c>
      <c r="M2001" s="5">
        <v>362456</v>
      </c>
      <c r="N2001" s="2">
        <f t="shared" si="156"/>
        <v>434590</v>
      </c>
      <c r="O2001" s="2">
        <f t="shared" si="157"/>
        <v>71209</v>
      </c>
      <c r="P2001" s="5">
        <v>35699</v>
      </c>
      <c r="Q2001" s="2">
        <f t="shared" si="158"/>
        <v>35510</v>
      </c>
      <c r="R2001" s="2">
        <f t="shared" si="159"/>
        <v>-35510</v>
      </c>
    </row>
    <row r="2002" spans="1:18" ht="46.5" customHeight="1" x14ac:dyDescent="0.25">
      <c r="A2002" s="14" t="s">
        <v>3026</v>
      </c>
      <c r="B2002" s="33">
        <v>39975</v>
      </c>
      <c r="C2002" s="3">
        <v>2267872</v>
      </c>
      <c r="D2002" s="4" t="s">
        <v>3027</v>
      </c>
      <c r="E2002" s="4" t="s">
        <v>3037</v>
      </c>
      <c r="F2002" s="3" t="s">
        <v>3030</v>
      </c>
      <c r="G2002" s="2" t="s">
        <v>5670</v>
      </c>
      <c r="H2002" s="2">
        <v>0</v>
      </c>
      <c r="I2002" s="2">
        <v>209334</v>
      </c>
      <c r="J2002" s="2">
        <v>148974</v>
      </c>
      <c r="K2002" s="2">
        <f t="shared" si="155"/>
        <v>358308</v>
      </c>
      <c r="L2002" s="11">
        <v>15110</v>
      </c>
      <c r="M2002" s="5">
        <v>365281</v>
      </c>
      <c r="N2002" s="2">
        <f t="shared" si="156"/>
        <v>380391</v>
      </c>
      <c r="O2002" s="2">
        <f t="shared" si="157"/>
        <v>22083</v>
      </c>
      <c r="P2002" s="5">
        <v>15110</v>
      </c>
      <c r="Q2002" s="2">
        <f t="shared" si="158"/>
        <v>6973</v>
      </c>
      <c r="R2002" s="2">
        <f t="shared" si="159"/>
        <v>-6973</v>
      </c>
    </row>
    <row r="2003" spans="1:18" ht="46.5" customHeight="1" x14ac:dyDescent="0.25">
      <c r="A2003" s="14" t="s">
        <v>4620</v>
      </c>
      <c r="B2003" s="33">
        <v>33830</v>
      </c>
      <c r="C2003" s="3">
        <v>1131642</v>
      </c>
      <c r="D2003" s="3" t="s">
        <v>4621</v>
      </c>
      <c r="E2003" s="3" t="s">
        <v>4624</v>
      </c>
      <c r="F2003" s="3" t="s">
        <v>99</v>
      </c>
      <c r="G2003" s="2" t="s">
        <v>5680</v>
      </c>
      <c r="H2003" s="2">
        <v>670221</v>
      </c>
      <c r="I2003" s="2">
        <v>1056230</v>
      </c>
      <c r="J2003" s="2">
        <v>266196</v>
      </c>
      <c r="K2003" s="2">
        <f t="shared" si="155"/>
        <v>1992647</v>
      </c>
      <c r="L2003" s="6">
        <v>935442</v>
      </c>
      <c r="M2003" s="3">
        <v>877116</v>
      </c>
      <c r="N2003" s="2">
        <f t="shared" si="156"/>
        <v>1812558</v>
      </c>
      <c r="O2003" s="2">
        <f t="shared" si="157"/>
        <v>-180089</v>
      </c>
      <c r="P2003" s="3">
        <v>111691</v>
      </c>
      <c r="Q2003" s="2">
        <f t="shared" si="158"/>
        <v>-291780</v>
      </c>
      <c r="R2003" s="2">
        <f t="shared" si="159"/>
        <v>291780</v>
      </c>
    </row>
    <row r="2004" spans="1:18" ht="46.5" customHeight="1" x14ac:dyDescent="0.25">
      <c r="A2004" s="14" t="s">
        <v>4620</v>
      </c>
      <c r="B2004" s="33">
        <v>35238</v>
      </c>
      <c r="C2004" s="3">
        <v>1356340</v>
      </c>
      <c r="D2004" s="3" t="s">
        <v>4621</v>
      </c>
      <c r="E2004" s="3" t="s">
        <v>4625</v>
      </c>
      <c r="F2004" s="3" t="s">
        <v>99</v>
      </c>
      <c r="G2004" s="2" t="s">
        <v>5680</v>
      </c>
      <c r="H2004" s="2">
        <v>583218</v>
      </c>
      <c r="I2004" s="2">
        <v>491551</v>
      </c>
      <c r="J2004" s="2">
        <v>226982</v>
      </c>
      <c r="K2004" s="2">
        <f t="shared" si="155"/>
        <v>1301751</v>
      </c>
      <c r="L2004" s="6">
        <v>569650</v>
      </c>
      <c r="M2004" s="3">
        <v>559654</v>
      </c>
      <c r="N2004" s="2">
        <f t="shared" si="156"/>
        <v>1129304</v>
      </c>
      <c r="O2004" s="2">
        <f t="shared" si="157"/>
        <v>-172447</v>
      </c>
      <c r="P2004" s="3">
        <v>0</v>
      </c>
      <c r="Q2004" s="2">
        <f t="shared" si="158"/>
        <v>-172447</v>
      </c>
      <c r="R2004" s="2">
        <f t="shared" si="159"/>
        <v>172447</v>
      </c>
    </row>
    <row r="2005" spans="1:18" ht="46.5" customHeight="1" x14ac:dyDescent="0.25">
      <c r="A2005" s="14" t="s">
        <v>4620</v>
      </c>
      <c r="B2005" s="33">
        <v>37770</v>
      </c>
      <c r="C2005" s="3">
        <v>1715145</v>
      </c>
      <c r="D2005" s="3" t="s">
        <v>4621</v>
      </c>
      <c r="E2005" s="3" t="s">
        <v>4622</v>
      </c>
      <c r="F2005" s="3" t="s">
        <v>4623</v>
      </c>
      <c r="G2005" s="2" t="s">
        <v>5680</v>
      </c>
      <c r="H2005" s="2">
        <v>256222</v>
      </c>
      <c r="I2005" s="2">
        <v>71515</v>
      </c>
      <c r="J2005" s="2">
        <v>312320</v>
      </c>
      <c r="K2005" s="2">
        <f t="shared" si="155"/>
        <v>640057</v>
      </c>
      <c r="L2005" s="6">
        <v>396853</v>
      </c>
      <c r="M2005" s="3">
        <v>90033</v>
      </c>
      <c r="N2005" s="2">
        <f t="shared" si="156"/>
        <v>486886</v>
      </c>
      <c r="O2005" s="2">
        <f t="shared" si="157"/>
        <v>-153171</v>
      </c>
      <c r="P2005" s="3">
        <v>34407</v>
      </c>
      <c r="Q2005" s="2">
        <f t="shared" si="158"/>
        <v>-187578</v>
      </c>
      <c r="R2005" s="2">
        <f t="shared" si="159"/>
        <v>187578</v>
      </c>
    </row>
    <row r="2006" spans="1:18" ht="46.5" customHeight="1" x14ac:dyDescent="0.25">
      <c r="A2006" s="14" t="s">
        <v>3038</v>
      </c>
      <c r="B2006" s="33">
        <v>30965</v>
      </c>
      <c r="C2006" s="3">
        <v>1231980</v>
      </c>
      <c r="D2006" s="4" t="s">
        <v>3039</v>
      </c>
      <c r="E2006" s="4" t="s">
        <v>3040</v>
      </c>
      <c r="F2006" s="3" t="s">
        <v>3041</v>
      </c>
      <c r="G2006" s="2" t="s">
        <v>5680</v>
      </c>
      <c r="H2006" s="2">
        <v>814490</v>
      </c>
      <c r="I2006" s="2">
        <v>467435</v>
      </c>
      <c r="J2006" s="2">
        <v>0</v>
      </c>
      <c r="K2006" s="2">
        <f t="shared" si="155"/>
        <v>1281925</v>
      </c>
      <c r="L2006" s="6">
        <v>1081761</v>
      </c>
      <c r="M2006" s="5">
        <v>930758</v>
      </c>
      <c r="N2006" s="2">
        <f t="shared" si="156"/>
        <v>2012519</v>
      </c>
      <c r="O2006" s="2">
        <f t="shared" si="157"/>
        <v>730594</v>
      </c>
      <c r="P2006" s="5">
        <v>124437</v>
      </c>
      <c r="Q2006" s="2">
        <f t="shared" si="158"/>
        <v>606157</v>
      </c>
      <c r="R2006" s="2">
        <f t="shared" si="159"/>
        <v>-606157</v>
      </c>
    </row>
    <row r="2007" spans="1:18" ht="46.5" customHeight="1" x14ac:dyDescent="0.25">
      <c r="A2007" s="14" t="s">
        <v>3038</v>
      </c>
      <c r="B2007" s="33">
        <v>40357</v>
      </c>
      <c r="C2007" s="3">
        <v>2295731</v>
      </c>
      <c r="D2007" s="4" t="s">
        <v>3039</v>
      </c>
      <c r="E2007" s="4" t="s">
        <v>3042</v>
      </c>
      <c r="F2007" s="3" t="s">
        <v>74</v>
      </c>
      <c r="G2007" s="2" t="s">
        <v>5670</v>
      </c>
      <c r="H2007" s="2">
        <v>0</v>
      </c>
      <c r="I2007" s="2">
        <v>63618</v>
      </c>
      <c r="J2007" s="2">
        <v>70982</v>
      </c>
      <c r="K2007" s="2">
        <f t="shared" si="155"/>
        <v>134600</v>
      </c>
      <c r="L2007" s="11"/>
      <c r="M2007" s="5">
        <v>219473</v>
      </c>
      <c r="N2007" s="2">
        <f t="shared" si="156"/>
        <v>219473</v>
      </c>
      <c r="O2007" s="2">
        <f t="shared" si="157"/>
        <v>84873</v>
      </c>
      <c r="P2007" s="5">
        <v>0</v>
      </c>
      <c r="Q2007" s="2">
        <f t="shared" si="158"/>
        <v>84873</v>
      </c>
      <c r="R2007" s="2">
        <f t="shared" si="159"/>
        <v>-84873</v>
      </c>
    </row>
    <row r="2008" spans="1:18" ht="46.5" customHeight="1" x14ac:dyDescent="0.25">
      <c r="A2008" s="14" t="s">
        <v>4626</v>
      </c>
      <c r="B2008" s="33">
        <v>31289</v>
      </c>
      <c r="C2008" s="3">
        <v>1232731</v>
      </c>
      <c r="D2008" s="3" t="s">
        <v>4627</v>
      </c>
      <c r="E2008" s="3" t="s">
        <v>4628</v>
      </c>
      <c r="F2008" s="3" t="s">
        <v>4629</v>
      </c>
      <c r="G2008" s="2" t="s">
        <v>5680</v>
      </c>
      <c r="H2008" s="2">
        <v>407241</v>
      </c>
      <c r="I2008" s="2">
        <v>513176</v>
      </c>
      <c r="J2008" s="2">
        <v>233937</v>
      </c>
      <c r="K2008" s="2">
        <f t="shared" si="155"/>
        <v>1154354</v>
      </c>
      <c r="L2008" s="6">
        <v>570083</v>
      </c>
      <c r="M2008" s="3">
        <v>855859</v>
      </c>
      <c r="N2008" s="2">
        <f t="shared" si="156"/>
        <v>1425942</v>
      </c>
      <c r="O2008" s="2">
        <f t="shared" si="157"/>
        <v>271588</v>
      </c>
      <c r="P2008" s="3">
        <v>59562</v>
      </c>
      <c r="Q2008" s="2">
        <f t="shared" si="158"/>
        <v>212026</v>
      </c>
      <c r="R2008" s="2">
        <f t="shared" si="159"/>
        <v>-212026</v>
      </c>
    </row>
    <row r="2009" spans="1:18" ht="46.5" customHeight="1" x14ac:dyDescent="0.25">
      <c r="A2009" s="14" t="s">
        <v>4626</v>
      </c>
      <c r="B2009" s="33">
        <v>31773</v>
      </c>
      <c r="C2009" s="3">
        <v>1295025</v>
      </c>
      <c r="D2009" s="3" t="s">
        <v>4627</v>
      </c>
      <c r="E2009" s="3" t="s">
        <v>4636</v>
      </c>
      <c r="F2009" s="3" t="s">
        <v>74</v>
      </c>
      <c r="G2009" s="2" t="s">
        <v>5680</v>
      </c>
      <c r="H2009" s="2">
        <v>513059</v>
      </c>
      <c r="I2009" s="2">
        <v>508526</v>
      </c>
      <c r="J2009" s="2">
        <v>256598</v>
      </c>
      <c r="K2009" s="2">
        <f t="shared" si="155"/>
        <v>1278183</v>
      </c>
      <c r="L2009" s="6">
        <v>928475</v>
      </c>
      <c r="M2009" s="3">
        <v>885751</v>
      </c>
      <c r="N2009" s="2">
        <f t="shared" si="156"/>
        <v>1814226</v>
      </c>
      <c r="O2009" s="2">
        <f t="shared" si="157"/>
        <v>536043</v>
      </c>
      <c r="P2009" s="3">
        <v>247220</v>
      </c>
      <c r="Q2009" s="2">
        <f t="shared" si="158"/>
        <v>288823</v>
      </c>
      <c r="R2009" s="2">
        <f t="shared" si="159"/>
        <v>-288823</v>
      </c>
    </row>
    <row r="2010" spans="1:18" ht="46.5" customHeight="1" x14ac:dyDescent="0.25">
      <c r="A2010" s="14" t="s">
        <v>4626</v>
      </c>
      <c r="B2010" s="33">
        <v>36360</v>
      </c>
      <c r="C2010" s="3">
        <v>1659811</v>
      </c>
      <c r="D2010" s="3" t="s">
        <v>4627</v>
      </c>
      <c r="E2010" s="3" t="s">
        <v>4637</v>
      </c>
      <c r="F2010" s="3" t="s">
        <v>11</v>
      </c>
      <c r="G2010" s="2" t="s">
        <v>5680</v>
      </c>
      <c r="H2010" s="2">
        <v>104995</v>
      </c>
      <c r="I2010" s="2">
        <v>351355</v>
      </c>
      <c r="J2010" s="2">
        <v>154430</v>
      </c>
      <c r="K2010" s="2">
        <f t="shared" si="155"/>
        <v>610780</v>
      </c>
      <c r="L2010" s="11"/>
      <c r="M2010" s="3">
        <v>554583</v>
      </c>
      <c r="N2010" s="2">
        <f t="shared" si="156"/>
        <v>554583</v>
      </c>
      <c r="O2010" s="2">
        <f t="shared" si="157"/>
        <v>-56197</v>
      </c>
      <c r="P2010" s="3">
        <v>44794</v>
      </c>
      <c r="Q2010" s="2">
        <f t="shared" si="158"/>
        <v>-100991</v>
      </c>
      <c r="R2010" s="2">
        <f t="shared" si="159"/>
        <v>100991</v>
      </c>
    </row>
    <row r="2011" spans="1:18" ht="46.5" customHeight="1" x14ac:dyDescent="0.25">
      <c r="A2011" s="14" t="s">
        <v>4626</v>
      </c>
      <c r="B2011" s="33">
        <v>38275</v>
      </c>
      <c r="C2011" s="3">
        <v>1813138</v>
      </c>
      <c r="D2011" s="3" t="s">
        <v>4627</v>
      </c>
      <c r="E2011" s="3" t="s">
        <v>4631</v>
      </c>
      <c r="F2011" s="3" t="s">
        <v>112</v>
      </c>
      <c r="G2011" s="2" t="s">
        <v>5680</v>
      </c>
      <c r="H2011" s="2">
        <v>0</v>
      </c>
      <c r="I2011" s="2">
        <v>249885</v>
      </c>
      <c r="J2011" s="2">
        <v>105546</v>
      </c>
      <c r="K2011" s="2">
        <f t="shared" si="155"/>
        <v>355431</v>
      </c>
      <c r="L2011" s="11"/>
      <c r="M2011" s="3">
        <v>368766</v>
      </c>
      <c r="N2011" s="2">
        <f t="shared" si="156"/>
        <v>368766</v>
      </c>
      <c r="O2011" s="2">
        <f t="shared" si="157"/>
        <v>13335</v>
      </c>
      <c r="P2011" s="3">
        <v>0</v>
      </c>
      <c r="Q2011" s="2">
        <f t="shared" si="158"/>
        <v>13335</v>
      </c>
      <c r="R2011" s="2">
        <f t="shared" si="159"/>
        <v>-13335</v>
      </c>
    </row>
    <row r="2012" spans="1:18" ht="46.5" customHeight="1" x14ac:dyDescent="0.25">
      <c r="A2012" s="14" t="s">
        <v>4626</v>
      </c>
      <c r="B2012" s="33">
        <v>38280</v>
      </c>
      <c r="C2012" s="3">
        <v>1973883</v>
      </c>
      <c r="D2012" s="3" t="s">
        <v>4627</v>
      </c>
      <c r="E2012" s="3" t="s">
        <v>4630</v>
      </c>
      <c r="F2012" s="3" t="s">
        <v>112</v>
      </c>
      <c r="G2012" s="2" t="s">
        <v>5680</v>
      </c>
      <c r="H2012" s="2">
        <v>0</v>
      </c>
      <c r="I2012" s="2">
        <v>311601</v>
      </c>
      <c r="J2012" s="2">
        <v>123820</v>
      </c>
      <c r="K2012" s="2">
        <f t="shared" si="155"/>
        <v>435421</v>
      </c>
      <c r="L2012" s="11"/>
      <c r="M2012" s="3">
        <v>462984</v>
      </c>
      <c r="N2012" s="2">
        <f t="shared" si="156"/>
        <v>462984</v>
      </c>
      <c r="O2012" s="2">
        <f t="shared" si="157"/>
        <v>27563</v>
      </c>
      <c r="P2012" s="3">
        <v>227176</v>
      </c>
      <c r="Q2012" s="2">
        <f t="shared" si="158"/>
        <v>-199613</v>
      </c>
      <c r="R2012" s="2">
        <f t="shared" si="159"/>
        <v>199613</v>
      </c>
    </row>
    <row r="2013" spans="1:18" ht="46.5" customHeight="1" x14ac:dyDescent="0.25">
      <c r="A2013" s="14" t="s">
        <v>4626</v>
      </c>
      <c r="B2013" s="33">
        <v>39469</v>
      </c>
      <c r="C2013" s="3">
        <v>2292956</v>
      </c>
      <c r="D2013" s="4" t="s">
        <v>4627</v>
      </c>
      <c r="E2013" s="4" t="s">
        <v>4632</v>
      </c>
      <c r="F2013" s="3" t="s">
        <v>112</v>
      </c>
      <c r="G2013" s="2" t="s">
        <v>5670</v>
      </c>
      <c r="H2013" s="2">
        <v>0</v>
      </c>
      <c r="I2013" s="2">
        <v>220769</v>
      </c>
      <c r="J2013" s="2">
        <v>133422</v>
      </c>
      <c r="K2013" s="2">
        <f t="shared" si="155"/>
        <v>354191</v>
      </c>
      <c r="L2013" s="11">
        <v>76653</v>
      </c>
      <c r="M2013" s="5">
        <v>380709</v>
      </c>
      <c r="N2013" s="2">
        <f t="shared" si="156"/>
        <v>457362</v>
      </c>
      <c r="O2013" s="2">
        <f t="shared" si="157"/>
        <v>103171</v>
      </c>
      <c r="P2013" s="5">
        <v>0</v>
      </c>
      <c r="Q2013" s="2">
        <f t="shared" si="158"/>
        <v>103171</v>
      </c>
      <c r="R2013" s="2">
        <f t="shared" si="159"/>
        <v>-103171</v>
      </c>
    </row>
    <row r="2014" spans="1:18" ht="46.5" customHeight="1" x14ac:dyDescent="0.25">
      <c r="A2014" s="14" t="s">
        <v>4626</v>
      </c>
      <c r="B2014" s="33">
        <v>40061</v>
      </c>
      <c r="C2014" s="3">
        <v>2294561</v>
      </c>
      <c r="D2014" s="4" t="s">
        <v>4627</v>
      </c>
      <c r="E2014" s="4" t="s">
        <v>4635</v>
      </c>
      <c r="F2014" s="3" t="s">
        <v>112</v>
      </c>
      <c r="G2014" s="2" t="s">
        <v>5670</v>
      </c>
      <c r="H2014" s="2">
        <v>0</v>
      </c>
      <c r="I2014" s="2">
        <v>210207</v>
      </c>
      <c r="J2014" s="2">
        <v>99466</v>
      </c>
      <c r="K2014" s="2">
        <f t="shared" si="155"/>
        <v>309673</v>
      </c>
      <c r="L2014" s="11">
        <v>37069</v>
      </c>
      <c r="M2014" s="5">
        <v>361256</v>
      </c>
      <c r="N2014" s="2">
        <f t="shared" si="156"/>
        <v>398325</v>
      </c>
      <c r="O2014" s="2">
        <f t="shared" si="157"/>
        <v>88652</v>
      </c>
      <c r="P2014" s="5">
        <v>6900</v>
      </c>
      <c r="Q2014" s="2">
        <f t="shared" si="158"/>
        <v>81752</v>
      </c>
      <c r="R2014" s="2">
        <f t="shared" si="159"/>
        <v>-81752</v>
      </c>
    </row>
    <row r="2015" spans="1:18" ht="46.5" customHeight="1" x14ac:dyDescent="0.25">
      <c r="A2015" s="14" t="s">
        <v>4626</v>
      </c>
      <c r="B2015" s="33">
        <v>40061</v>
      </c>
      <c r="C2015" s="3">
        <v>2294687</v>
      </c>
      <c r="D2015" s="4" t="s">
        <v>4627</v>
      </c>
      <c r="E2015" s="4" t="s">
        <v>4633</v>
      </c>
      <c r="F2015" s="3" t="s">
        <v>112</v>
      </c>
      <c r="G2015" s="2" t="s">
        <v>5670</v>
      </c>
      <c r="H2015" s="2">
        <v>0</v>
      </c>
      <c r="I2015" s="2">
        <v>210207</v>
      </c>
      <c r="J2015" s="2">
        <v>99466</v>
      </c>
      <c r="K2015" s="2">
        <f t="shared" si="155"/>
        <v>309673</v>
      </c>
      <c r="L2015" s="11">
        <v>37069</v>
      </c>
      <c r="M2015" s="5">
        <v>361256</v>
      </c>
      <c r="N2015" s="2">
        <f t="shared" si="156"/>
        <v>398325</v>
      </c>
      <c r="O2015" s="2">
        <f t="shared" si="157"/>
        <v>88652</v>
      </c>
      <c r="P2015" s="5">
        <v>7391</v>
      </c>
      <c r="Q2015" s="2">
        <f t="shared" si="158"/>
        <v>81261</v>
      </c>
      <c r="R2015" s="2">
        <f t="shared" si="159"/>
        <v>-81261</v>
      </c>
    </row>
    <row r="2016" spans="1:18" ht="46.5" customHeight="1" x14ac:dyDescent="0.25">
      <c r="A2016" s="14" t="s">
        <v>4626</v>
      </c>
      <c r="B2016" s="33">
        <v>40061</v>
      </c>
      <c r="C2016" s="3">
        <v>2295268</v>
      </c>
      <c r="D2016" s="4" t="s">
        <v>4627</v>
      </c>
      <c r="E2016" s="4" t="s">
        <v>4634</v>
      </c>
      <c r="F2016" s="3" t="s">
        <v>112</v>
      </c>
      <c r="G2016" s="2" t="s">
        <v>5670</v>
      </c>
      <c r="H2016" s="2">
        <v>0</v>
      </c>
      <c r="I2016" s="2">
        <v>210207</v>
      </c>
      <c r="J2016" s="2">
        <v>99466</v>
      </c>
      <c r="K2016" s="2">
        <f t="shared" si="155"/>
        <v>309673</v>
      </c>
      <c r="L2016" s="11">
        <v>37069</v>
      </c>
      <c r="M2016" s="5">
        <v>361256</v>
      </c>
      <c r="N2016" s="2">
        <f t="shared" si="156"/>
        <v>398325</v>
      </c>
      <c r="O2016" s="2">
        <f t="shared" si="157"/>
        <v>88652</v>
      </c>
      <c r="P2016" s="5">
        <v>7391</v>
      </c>
      <c r="Q2016" s="2">
        <f t="shared" si="158"/>
        <v>81261</v>
      </c>
      <c r="R2016" s="2">
        <f t="shared" si="159"/>
        <v>-81261</v>
      </c>
    </row>
    <row r="2017" spans="1:18" ht="46.5" customHeight="1" x14ac:dyDescent="0.25">
      <c r="A2017" s="14" t="s">
        <v>3112</v>
      </c>
      <c r="B2017" s="33">
        <v>38916</v>
      </c>
      <c r="C2017" s="3">
        <v>1979349</v>
      </c>
      <c r="D2017" s="4" t="s">
        <v>3113</v>
      </c>
      <c r="E2017" s="4" t="s">
        <v>3114</v>
      </c>
      <c r="F2017" s="3" t="s">
        <v>3115</v>
      </c>
      <c r="G2017" s="2" t="s">
        <v>5670</v>
      </c>
      <c r="H2017" s="2">
        <v>0</v>
      </c>
      <c r="I2017" s="2">
        <v>239876</v>
      </c>
      <c r="J2017" s="2">
        <v>108456</v>
      </c>
      <c r="K2017" s="2">
        <f t="shared" si="155"/>
        <v>348332</v>
      </c>
      <c r="L2017" s="6">
        <v>116964</v>
      </c>
      <c r="M2017" s="5">
        <v>415544</v>
      </c>
      <c r="N2017" s="2">
        <f t="shared" si="156"/>
        <v>532508</v>
      </c>
      <c r="O2017" s="2">
        <f t="shared" si="157"/>
        <v>184176</v>
      </c>
      <c r="P2017" s="5">
        <v>73594</v>
      </c>
      <c r="Q2017" s="2">
        <f t="shared" si="158"/>
        <v>110582</v>
      </c>
      <c r="R2017" s="2">
        <f t="shared" si="159"/>
        <v>-110582</v>
      </c>
    </row>
    <row r="2018" spans="1:18" ht="46.5" customHeight="1" x14ac:dyDescent="0.25">
      <c r="A2018" s="14" t="s">
        <v>3133</v>
      </c>
      <c r="B2018" s="33">
        <v>35345</v>
      </c>
      <c r="C2018" s="3">
        <v>1350308</v>
      </c>
      <c r="D2018" s="3" t="s">
        <v>3134</v>
      </c>
      <c r="E2018" s="2" t="s">
        <v>3135</v>
      </c>
      <c r="F2018" s="3" t="s">
        <v>23</v>
      </c>
      <c r="G2018" s="2" t="s">
        <v>5680</v>
      </c>
      <c r="H2018" s="2">
        <v>227508</v>
      </c>
      <c r="I2018" s="2">
        <v>462677</v>
      </c>
      <c r="J2018" s="2">
        <v>302605</v>
      </c>
      <c r="K2018" s="2">
        <f t="shared" si="155"/>
        <v>992790</v>
      </c>
      <c r="L2018" s="6">
        <v>778271</v>
      </c>
      <c r="M2018" s="5">
        <v>770118</v>
      </c>
      <c r="N2018" s="2">
        <f t="shared" si="156"/>
        <v>1548389</v>
      </c>
      <c r="O2018" s="2">
        <f t="shared" si="157"/>
        <v>555599</v>
      </c>
      <c r="P2018" s="5">
        <v>58347</v>
      </c>
      <c r="Q2018" s="2">
        <f t="shared" si="158"/>
        <v>497252</v>
      </c>
      <c r="R2018" s="2">
        <f t="shared" si="159"/>
        <v>-497252</v>
      </c>
    </row>
    <row r="2019" spans="1:18" ht="46.5" customHeight="1" x14ac:dyDescent="0.25">
      <c r="A2019" s="14" t="s">
        <v>3133</v>
      </c>
      <c r="B2019" s="33">
        <v>35244</v>
      </c>
      <c r="C2019" s="3">
        <v>1392687</v>
      </c>
      <c r="D2019" s="3" t="s">
        <v>3134</v>
      </c>
      <c r="E2019" s="2" t="s">
        <v>3137</v>
      </c>
      <c r="F2019" s="3" t="s">
        <v>23</v>
      </c>
      <c r="G2019" s="2" t="s">
        <v>5680</v>
      </c>
      <c r="H2019" s="2">
        <v>247956</v>
      </c>
      <c r="I2019" s="2">
        <v>470357</v>
      </c>
      <c r="J2019" s="2">
        <v>423114</v>
      </c>
      <c r="K2019" s="2">
        <f t="shared" si="155"/>
        <v>1141427</v>
      </c>
      <c r="L2019" s="6">
        <v>334911</v>
      </c>
      <c r="M2019" s="5">
        <v>815850</v>
      </c>
      <c r="N2019" s="2">
        <f t="shared" si="156"/>
        <v>1150761</v>
      </c>
      <c r="O2019" s="2">
        <f t="shared" si="157"/>
        <v>9334</v>
      </c>
      <c r="P2019" s="5">
        <v>0</v>
      </c>
      <c r="Q2019" s="2">
        <f t="shared" si="158"/>
        <v>9334</v>
      </c>
      <c r="R2019" s="2">
        <f t="shared" si="159"/>
        <v>-9334</v>
      </c>
    </row>
    <row r="2020" spans="1:18" ht="46.5" customHeight="1" x14ac:dyDescent="0.25">
      <c r="A2020" s="14" t="s">
        <v>3133</v>
      </c>
      <c r="B2020" s="33">
        <v>40065</v>
      </c>
      <c r="C2020" s="3">
        <v>1541262</v>
      </c>
      <c r="D2020" s="3" t="s">
        <v>3134</v>
      </c>
      <c r="E2020" s="2" t="s">
        <v>3147</v>
      </c>
      <c r="F2020" s="3" t="s">
        <v>59</v>
      </c>
      <c r="G2020" s="2" t="s">
        <v>5670</v>
      </c>
      <c r="H2020" s="2">
        <v>0</v>
      </c>
      <c r="I2020" s="2">
        <v>291531</v>
      </c>
      <c r="J2020" s="2">
        <v>114684</v>
      </c>
      <c r="K2020" s="2">
        <f t="shared" si="155"/>
        <v>406215</v>
      </c>
      <c r="L2020" s="6">
        <v>40711</v>
      </c>
      <c r="M2020" s="5">
        <v>444091</v>
      </c>
      <c r="N2020" s="2">
        <f t="shared" si="156"/>
        <v>484802</v>
      </c>
      <c r="O2020" s="2">
        <f t="shared" si="157"/>
        <v>78587</v>
      </c>
      <c r="P2020" s="5">
        <v>34036</v>
      </c>
      <c r="Q2020" s="2">
        <f t="shared" si="158"/>
        <v>44551</v>
      </c>
      <c r="R2020" s="2">
        <f t="shared" si="159"/>
        <v>-44551</v>
      </c>
    </row>
    <row r="2021" spans="1:18" ht="46.5" customHeight="1" x14ac:dyDescent="0.25">
      <c r="A2021" s="14" t="s">
        <v>3133</v>
      </c>
      <c r="B2021" s="33">
        <v>35244</v>
      </c>
      <c r="C2021" s="3">
        <v>1713783</v>
      </c>
      <c r="D2021" s="3" t="s">
        <v>3134</v>
      </c>
      <c r="E2021" s="2" t="s">
        <v>3136</v>
      </c>
      <c r="F2021" s="3" t="s">
        <v>23</v>
      </c>
      <c r="G2021" s="2" t="s">
        <v>5680</v>
      </c>
      <c r="H2021" s="2">
        <v>266618</v>
      </c>
      <c r="I2021" s="2">
        <v>464857</v>
      </c>
      <c r="J2021" s="2">
        <v>338535</v>
      </c>
      <c r="K2021" s="2">
        <f t="shared" ref="K2021:K2084" si="160">H2021+I2021+J2021</f>
        <v>1070010</v>
      </c>
      <c r="L2021" s="6">
        <v>725444</v>
      </c>
      <c r="M2021" s="5">
        <v>749989</v>
      </c>
      <c r="N2021" s="2">
        <f t="shared" si="156"/>
        <v>1475433</v>
      </c>
      <c r="O2021" s="2">
        <f t="shared" si="157"/>
        <v>405423</v>
      </c>
      <c r="P2021" s="5">
        <v>0</v>
      </c>
      <c r="Q2021" s="2">
        <f t="shared" si="158"/>
        <v>405423</v>
      </c>
      <c r="R2021" s="2">
        <f t="shared" si="159"/>
        <v>-405423</v>
      </c>
    </row>
    <row r="2022" spans="1:18" ht="46.5" customHeight="1" x14ac:dyDescent="0.25">
      <c r="A2022" s="14" t="s">
        <v>3133</v>
      </c>
      <c r="B2022" s="33">
        <v>37816</v>
      </c>
      <c r="C2022" s="3">
        <v>1855305</v>
      </c>
      <c r="D2022" s="3" t="s">
        <v>3134</v>
      </c>
      <c r="E2022" s="2" t="s">
        <v>3138</v>
      </c>
      <c r="F2022" s="3" t="s">
        <v>59</v>
      </c>
      <c r="G2022" s="2" t="s">
        <v>5680</v>
      </c>
      <c r="H2022" s="2">
        <v>0</v>
      </c>
      <c r="I2022" s="2">
        <v>222510</v>
      </c>
      <c r="J2022" s="2">
        <v>174995</v>
      </c>
      <c r="K2022" s="2">
        <f t="shared" si="160"/>
        <v>397505</v>
      </c>
      <c r="L2022" s="6">
        <v>243571</v>
      </c>
      <c r="M2022" s="5">
        <v>381933</v>
      </c>
      <c r="N2022" s="2">
        <f t="shared" si="156"/>
        <v>625504</v>
      </c>
      <c r="O2022" s="2">
        <f t="shared" si="157"/>
        <v>227999</v>
      </c>
      <c r="P2022" s="5">
        <v>125963</v>
      </c>
      <c r="Q2022" s="2">
        <f t="shared" si="158"/>
        <v>102036</v>
      </c>
      <c r="R2022" s="2">
        <f t="shared" si="159"/>
        <v>-102036</v>
      </c>
    </row>
    <row r="2023" spans="1:18" ht="46.5" customHeight="1" x14ac:dyDescent="0.25">
      <c r="A2023" s="14" t="s">
        <v>3133</v>
      </c>
      <c r="B2023" s="33">
        <v>39386</v>
      </c>
      <c r="C2023" s="3">
        <v>2187328</v>
      </c>
      <c r="D2023" s="4" t="s">
        <v>3134</v>
      </c>
      <c r="E2023" s="4" t="s">
        <v>3141</v>
      </c>
      <c r="F2023" s="3" t="s">
        <v>59</v>
      </c>
      <c r="G2023" s="2" t="s">
        <v>5670</v>
      </c>
      <c r="H2023" s="2">
        <v>0</v>
      </c>
      <c r="I2023" s="2">
        <v>101297</v>
      </c>
      <c r="J2023" s="2">
        <v>178578</v>
      </c>
      <c r="K2023" s="2">
        <f t="shared" si="160"/>
        <v>279875</v>
      </c>
      <c r="L2023" s="11">
        <v>47171</v>
      </c>
      <c r="M2023" s="5">
        <v>472692</v>
      </c>
      <c r="N2023" s="2">
        <f t="shared" si="156"/>
        <v>519863</v>
      </c>
      <c r="O2023" s="2">
        <f t="shared" si="157"/>
        <v>239988</v>
      </c>
      <c r="P2023" s="5">
        <v>125065</v>
      </c>
      <c r="Q2023" s="2">
        <f t="shared" si="158"/>
        <v>114923</v>
      </c>
      <c r="R2023" s="2">
        <f t="shared" si="159"/>
        <v>-114923</v>
      </c>
    </row>
    <row r="2024" spans="1:18" ht="46.5" customHeight="1" x14ac:dyDescent="0.25">
      <c r="A2024" s="14" t="s">
        <v>3133</v>
      </c>
      <c r="B2024" s="33">
        <v>39442</v>
      </c>
      <c r="C2024" s="3">
        <v>2187740</v>
      </c>
      <c r="D2024" s="4" t="s">
        <v>3134</v>
      </c>
      <c r="E2024" s="4" t="s">
        <v>3139</v>
      </c>
      <c r="F2024" s="3" t="s">
        <v>59</v>
      </c>
      <c r="G2024" s="2" t="s">
        <v>5670</v>
      </c>
      <c r="H2024" s="2">
        <v>0</v>
      </c>
      <c r="I2024" s="2">
        <v>221160</v>
      </c>
      <c r="J2024" s="2">
        <v>225093</v>
      </c>
      <c r="K2024" s="2">
        <f t="shared" si="160"/>
        <v>446253</v>
      </c>
      <c r="L2024" s="11">
        <v>46181</v>
      </c>
      <c r="M2024" s="5">
        <v>381512</v>
      </c>
      <c r="N2024" s="2">
        <f t="shared" si="156"/>
        <v>427693</v>
      </c>
      <c r="O2024" s="2">
        <f t="shared" si="157"/>
        <v>-18560</v>
      </c>
      <c r="P2024" s="5">
        <v>126836</v>
      </c>
      <c r="Q2024" s="2">
        <f t="shared" si="158"/>
        <v>-145396</v>
      </c>
      <c r="R2024" s="2">
        <f t="shared" si="159"/>
        <v>145396</v>
      </c>
    </row>
    <row r="2025" spans="1:18" ht="46.5" customHeight="1" x14ac:dyDescent="0.25">
      <c r="A2025" s="14" t="s">
        <v>3133</v>
      </c>
      <c r="B2025" s="33">
        <v>40059</v>
      </c>
      <c r="C2025" s="3">
        <v>2196164</v>
      </c>
      <c r="D2025" s="4" t="s">
        <v>3134</v>
      </c>
      <c r="E2025" s="4" t="s">
        <v>3142</v>
      </c>
      <c r="F2025" s="3" t="s">
        <v>59</v>
      </c>
      <c r="G2025" s="2" t="s">
        <v>5670</v>
      </c>
      <c r="H2025" s="2">
        <v>0</v>
      </c>
      <c r="I2025" s="2">
        <v>210207</v>
      </c>
      <c r="J2025" s="2">
        <v>146297</v>
      </c>
      <c r="K2025" s="2">
        <f t="shared" si="160"/>
        <v>356504</v>
      </c>
      <c r="L2025" s="11"/>
      <c r="M2025" s="5">
        <v>362456</v>
      </c>
      <c r="N2025" s="2">
        <f t="shared" si="156"/>
        <v>362456</v>
      </c>
      <c r="O2025" s="2">
        <f t="shared" si="157"/>
        <v>5952</v>
      </c>
      <c r="P2025" s="5">
        <v>34891</v>
      </c>
      <c r="Q2025" s="2">
        <f t="shared" si="158"/>
        <v>-28939</v>
      </c>
      <c r="R2025" s="2">
        <f t="shared" si="159"/>
        <v>28939</v>
      </c>
    </row>
    <row r="2026" spans="1:18" ht="46.5" customHeight="1" x14ac:dyDescent="0.25">
      <c r="A2026" s="14" t="s">
        <v>3133</v>
      </c>
      <c r="B2026" s="33">
        <v>39852</v>
      </c>
      <c r="C2026" s="3">
        <v>2203707</v>
      </c>
      <c r="D2026" s="4" t="s">
        <v>3134</v>
      </c>
      <c r="E2026" s="4" t="s">
        <v>3148</v>
      </c>
      <c r="F2026" s="3" t="s">
        <v>9</v>
      </c>
      <c r="G2026" s="2" t="s">
        <v>5670</v>
      </c>
      <c r="H2026" s="2">
        <v>0</v>
      </c>
      <c r="I2026" s="2">
        <v>305733</v>
      </c>
      <c r="J2026" s="2">
        <v>235836</v>
      </c>
      <c r="K2026" s="2">
        <f t="shared" si="160"/>
        <v>541569</v>
      </c>
      <c r="L2026" s="11">
        <v>41606</v>
      </c>
      <c r="M2026" s="5">
        <v>468535</v>
      </c>
      <c r="N2026" s="2">
        <f t="shared" si="156"/>
        <v>510141</v>
      </c>
      <c r="O2026" s="2">
        <f t="shared" si="157"/>
        <v>-31428</v>
      </c>
      <c r="P2026" s="5">
        <v>125168</v>
      </c>
      <c r="Q2026" s="2">
        <f t="shared" si="158"/>
        <v>-156596</v>
      </c>
      <c r="R2026" s="2">
        <f t="shared" si="159"/>
        <v>156596</v>
      </c>
    </row>
    <row r="2027" spans="1:18" ht="46.5" customHeight="1" x14ac:dyDescent="0.25">
      <c r="A2027" s="14" t="s">
        <v>3133</v>
      </c>
      <c r="B2027" s="33">
        <v>40116</v>
      </c>
      <c r="C2027" s="3">
        <v>2207017</v>
      </c>
      <c r="D2027" s="4" t="s">
        <v>3134</v>
      </c>
      <c r="E2027" s="4" t="s">
        <v>3146</v>
      </c>
      <c r="F2027" s="3" t="s">
        <v>59</v>
      </c>
      <c r="G2027" s="2" t="s">
        <v>5670</v>
      </c>
      <c r="H2027" s="2">
        <v>0</v>
      </c>
      <c r="I2027" s="2">
        <v>209771</v>
      </c>
      <c r="J2027" s="2">
        <v>146298</v>
      </c>
      <c r="K2027" s="2">
        <f t="shared" si="160"/>
        <v>356069</v>
      </c>
      <c r="L2027" s="11">
        <v>36381</v>
      </c>
      <c r="M2027" s="5">
        <v>361638</v>
      </c>
      <c r="N2027" s="2">
        <f t="shared" si="156"/>
        <v>398019</v>
      </c>
      <c r="O2027" s="2">
        <f t="shared" si="157"/>
        <v>41950</v>
      </c>
      <c r="P2027" s="5">
        <v>17329</v>
      </c>
      <c r="Q2027" s="2">
        <f t="shared" si="158"/>
        <v>24621</v>
      </c>
      <c r="R2027" s="2">
        <f t="shared" si="159"/>
        <v>-24621</v>
      </c>
    </row>
    <row r="2028" spans="1:18" ht="46.5" customHeight="1" x14ac:dyDescent="0.25">
      <c r="A2028" s="14" t="s">
        <v>3133</v>
      </c>
      <c r="B2028" s="33">
        <v>40081</v>
      </c>
      <c r="C2028" s="3">
        <v>2255165</v>
      </c>
      <c r="D2028" s="4" t="s">
        <v>3134</v>
      </c>
      <c r="E2028" s="4" t="s">
        <v>3143</v>
      </c>
      <c r="F2028" s="3" t="s">
        <v>59</v>
      </c>
      <c r="G2028" s="2" t="s">
        <v>5670</v>
      </c>
      <c r="H2028" s="2">
        <v>0</v>
      </c>
      <c r="I2028" s="2">
        <v>206982</v>
      </c>
      <c r="J2028" s="2">
        <v>146297</v>
      </c>
      <c r="K2028" s="2">
        <f t="shared" si="160"/>
        <v>353279</v>
      </c>
      <c r="L2028" s="11"/>
      <c r="M2028" s="5">
        <v>358995</v>
      </c>
      <c r="N2028" s="2">
        <f t="shared" si="156"/>
        <v>358995</v>
      </c>
      <c r="O2028" s="2">
        <f t="shared" si="157"/>
        <v>5716</v>
      </c>
      <c r="P2028" s="5">
        <v>0</v>
      </c>
      <c r="Q2028" s="2">
        <f t="shared" si="158"/>
        <v>5716</v>
      </c>
      <c r="R2028" s="2">
        <f t="shared" si="159"/>
        <v>-5716</v>
      </c>
    </row>
    <row r="2029" spans="1:18" ht="46.5" customHeight="1" x14ac:dyDescent="0.25">
      <c r="A2029" s="14" t="s">
        <v>3133</v>
      </c>
      <c r="B2029" s="33">
        <v>40061</v>
      </c>
      <c r="C2029" s="3">
        <v>2326053</v>
      </c>
      <c r="D2029" s="4" t="s">
        <v>3134</v>
      </c>
      <c r="E2029" s="4" t="s">
        <v>3144</v>
      </c>
      <c r="F2029" s="3" t="s">
        <v>59</v>
      </c>
      <c r="G2029" s="2" t="s">
        <v>5670</v>
      </c>
      <c r="H2029" s="2">
        <v>0</v>
      </c>
      <c r="I2029" s="2">
        <v>210207</v>
      </c>
      <c r="J2029" s="2">
        <v>146298</v>
      </c>
      <c r="K2029" s="2">
        <f t="shared" si="160"/>
        <v>356505</v>
      </c>
      <c r="L2029" s="11">
        <v>40711</v>
      </c>
      <c r="M2029" s="5">
        <v>362456</v>
      </c>
      <c r="N2029" s="2">
        <f t="shared" si="156"/>
        <v>403167</v>
      </c>
      <c r="O2029" s="2">
        <f t="shared" si="157"/>
        <v>46662</v>
      </c>
      <c r="P2029" s="5">
        <v>34615</v>
      </c>
      <c r="Q2029" s="2">
        <f t="shared" si="158"/>
        <v>12047</v>
      </c>
      <c r="R2029" s="2">
        <f t="shared" si="159"/>
        <v>-12047</v>
      </c>
    </row>
    <row r="2030" spans="1:18" ht="46.5" customHeight="1" x14ac:dyDescent="0.25">
      <c r="A2030" s="14" t="s">
        <v>3133</v>
      </c>
      <c r="B2030" s="33">
        <v>39470</v>
      </c>
      <c r="C2030" s="3">
        <v>2352951</v>
      </c>
      <c r="D2030" s="4" t="s">
        <v>3134</v>
      </c>
      <c r="E2030" s="4" t="s">
        <v>3140</v>
      </c>
      <c r="F2030" s="3" t="s">
        <v>59</v>
      </c>
      <c r="G2030" s="2" t="s">
        <v>5670</v>
      </c>
      <c r="H2030" s="2">
        <v>0</v>
      </c>
      <c r="I2030" s="2">
        <v>220708</v>
      </c>
      <c r="J2030" s="2">
        <v>257801</v>
      </c>
      <c r="K2030" s="2">
        <f t="shared" si="160"/>
        <v>478509</v>
      </c>
      <c r="L2030" s="11">
        <v>45675</v>
      </c>
      <c r="M2030" s="5">
        <v>380655</v>
      </c>
      <c r="N2030" s="2">
        <f t="shared" si="156"/>
        <v>426330</v>
      </c>
      <c r="O2030" s="2">
        <f t="shared" si="157"/>
        <v>-52179</v>
      </c>
      <c r="P2030" s="5">
        <v>125277</v>
      </c>
      <c r="Q2030" s="2">
        <f t="shared" si="158"/>
        <v>-177456</v>
      </c>
      <c r="R2030" s="2">
        <f t="shared" si="159"/>
        <v>177456</v>
      </c>
    </row>
    <row r="2031" spans="1:18" ht="46.5" customHeight="1" x14ac:dyDescent="0.25">
      <c r="A2031" s="14" t="s">
        <v>3133</v>
      </c>
      <c r="B2031" s="33">
        <v>40354</v>
      </c>
      <c r="C2031" s="3">
        <v>2354934</v>
      </c>
      <c r="D2031" s="4" t="s">
        <v>3134</v>
      </c>
      <c r="E2031" s="4" t="s">
        <v>3149</v>
      </c>
      <c r="F2031" s="3" t="s">
        <v>156</v>
      </c>
      <c r="G2031" s="2" t="s">
        <v>5670</v>
      </c>
      <c r="H2031" s="2">
        <v>0</v>
      </c>
      <c r="I2031" s="2">
        <v>140613</v>
      </c>
      <c r="J2031" s="2">
        <v>164574</v>
      </c>
      <c r="K2031" s="2">
        <f t="shared" si="160"/>
        <v>305187</v>
      </c>
      <c r="L2031" s="11"/>
      <c r="M2031" s="5">
        <v>289381</v>
      </c>
      <c r="N2031" s="2">
        <f t="shared" si="156"/>
        <v>289381</v>
      </c>
      <c r="O2031" s="2">
        <f t="shared" si="157"/>
        <v>-15806</v>
      </c>
      <c r="P2031" s="5">
        <v>0</v>
      </c>
      <c r="Q2031" s="2">
        <f t="shared" si="158"/>
        <v>-15806</v>
      </c>
      <c r="R2031" s="2">
        <f t="shared" si="159"/>
        <v>15806</v>
      </c>
    </row>
    <row r="2032" spans="1:18" ht="46.5" customHeight="1" x14ac:dyDescent="0.25">
      <c r="A2032" s="14" t="s">
        <v>3133</v>
      </c>
      <c r="B2032" s="33">
        <v>40063</v>
      </c>
      <c r="C2032" s="3">
        <v>2362320</v>
      </c>
      <c r="D2032" s="4" t="s">
        <v>3134</v>
      </c>
      <c r="E2032" s="4" t="s">
        <v>3145</v>
      </c>
      <c r="F2032" s="3" t="s">
        <v>59</v>
      </c>
      <c r="G2032" s="2" t="s">
        <v>5670</v>
      </c>
      <c r="H2032" s="2">
        <v>0</v>
      </c>
      <c r="I2032" s="2">
        <v>210207</v>
      </c>
      <c r="J2032" s="2">
        <v>146297</v>
      </c>
      <c r="K2032" s="2">
        <f t="shared" si="160"/>
        <v>356504</v>
      </c>
      <c r="L2032" s="11">
        <v>40711</v>
      </c>
      <c r="M2032" s="5">
        <v>362456</v>
      </c>
      <c r="N2032" s="2">
        <f t="shared" si="156"/>
        <v>403167</v>
      </c>
      <c r="O2032" s="2">
        <f t="shared" si="157"/>
        <v>46663</v>
      </c>
      <c r="P2032" s="5">
        <v>33392</v>
      </c>
      <c r="Q2032" s="2">
        <f t="shared" si="158"/>
        <v>13271</v>
      </c>
      <c r="R2032" s="2">
        <f t="shared" si="159"/>
        <v>-13271</v>
      </c>
    </row>
    <row r="2033" spans="1:18" ht="46.5" customHeight="1" x14ac:dyDescent="0.25">
      <c r="A2033" s="3" t="s">
        <v>1592</v>
      </c>
      <c r="B2033" s="33">
        <v>29768</v>
      </c>
      <c r="C2033" s="3">
        <v>748284</v>
      </c>
      <c r="D2033" s="4" t="s">
        <v>1593</v>
      </c>
      <c r="E2033" s="4" t="s">
        <v>1615</v>
      </c>
      <c r="F2033" s="3" t="s">
        <v>1616</v>
      </c>
      <c r="G2033" s="2" t="s">
        <v>5680</v>
      </c>
      <c r="H2033" s="2">
        <v>853314</v>
      </c>
      <c r="I2033" s="2">
        <v>436292</v>
      </c>
      <c r="J2033" s="2">
        <v>0</v>
      </c>
      <c r="K2033" s="2">
        <f t="shared" si="160"/>
        <v>1289606</v>
      </c>
      <c r="L2033" s="6">
        <v>1026314</v>
      </c>
      <c r="M2033" s="5">
        <v>515436</v>
      </c>
      <c r="N2033" s="2">
        <f t="shared" si="156"/>
        <v>1541750</v>
      </c>
      <c r="O2033" s="2">
        <f t="shared" si="157"/>
        <v>252144</v>
      </c>
      <c r="P2033" s="5">
        <v>0</v>
      </c>
      <c r="Q2033" s="2">
        <f t="shared" si="158"/>
        <v>252144</v>
      </c>
      <c r="R2033" s="2">
        <f t="shared" si="159"/>
        <v>-252144</v>
      </c>
    </row>
    <row r="2034" spans="1:18" ht="46.5" customHeight="1" x14ac:dyDescent="0.25">
      <c r="A2034" s="3" t="s">
        <v>1592</v>
      </c>
      <c r="B2034" s="33">
        <v>31673</v>
      </c>
      <c r="C2034" s="3">
        <v>1077322</v>
      </c>
      <c r="D2034" s="4" t="s">
        <v>1593</v>
      </c>
      <c r="E2034" s="4" t="s">
        <v>1596</v>
      </c>
      <c r="F2034" s="3" t="s">
        <v>23</v>
      </c>
      <c r="G2034" s="2" t="s">
        <v>5680</v>
      </c>
      <c r="H2034" s="2">
        <v>814490</v>
      </c>
      <c r="I2034" s="2">
        <v>575738</v>
      </c>
      <c r="J2034" s="2">
        <v>317260</v>
      </c>
      <c r="K2034" s="2">
        <f t="shared" si="160"/>
        <v>1707488</v>
      </c>
      <c r="L2034" s="6">
        <v>856725</v>
      </c>
      <c r="M2034" s="5">
        <v>949299</v>
      </c>
      <c r="N2034" s="2">
        <f t="shared" si="156"/>
        <v>1806024</v>
      </c>
      <c r="O2034" s="2">
        <f t="shared" si="157"/>
        <v>98536</v>
      </c>
      <c r="P2034" s="5">
        <v>0</v>
      </c>
      <c r="Q2034" s="2">
        <f t="shared" si="158"/>
        <v>98536</v>
      </c>
      <c r="R2034" s="2">
        <f t="shared" si="159"/>
        <v>-98536</v>
      </c>
    </row>
    <row r="2035" spans="1:18" ht="46.5" customHeight="1" x14ac:dyDescent="0.25">
      <c r="A2035" s="3" t="s">
        <v>1592</v>
      </c>
      <c r="B2035" s="33">
        <v>30921</v>
      </c>
      <c r="C2035" s="3">
        <v>1091891</v>
      </c>
      <c r="D2035" s="4" t="s">
        <v>1593</v>
      </c>
      <c r="E2035" s="4" t="s">
        <v>1619</v>
      </c>
      <c r="F2035" s="3" t="s">
        <v>1618</v>
      </c>
      <c r="G2035" s="2" t="s">
        <v>5680</v>
      </c>
      <c r="H2035" s="2">
        <v>338105</v>
      </c>
      <c r="I2035" s="2">
        <v>513176</v>
      </c>
      <c r="J2035" s="2">
        <v>78294</v>
      </c>
      <c r="K2035" s="2">
        <f t="shared" si="160"/>
        <v>929575</v>
      </c>
      <c r="L2035" s="6">
        <v>856717</v>
      </c>
      <c r="M2035" s="5">
        <v>855859</v>
      </c>
      <c r="N2035" s="2">
        <f t="shared" si="156"/>
        <v>1712576</v>
      </c>
      <c r="O2035" s="2">
        <f t="shared" si="157"/>
        <v>783001</v>
      </c>
      <c r="P2035" s="5">
        <v>0</v>
      </c>
      <c r="Q2035" s="2">
        <f t="shared" si="158"/>
        <v>783001</v>
      </c>
      <c r="R2035" s="2">
        <f t="shared" si="159"/>
        <v>-783001</v>
      </c>
    </row>
    <row r="2036" spans="1:18" ht="46.5" customHeight="1" x14ac:dyDescent="0.25">
      <c r="A2036" s="3" t="s">
        <v>1592</v>
      </c>
      <c r="B2036" s="33">
        <v>31278</v>
      </c>
      <c r="C2036" s="3">
        <v>1091989</v>
      </c>
      <c r="D2036" s="4" t="s">
        <v>1593</v>
      </c>
      <c r="E2036" s="4" t="s">
        <v>1617</v>
      </c>
      <c r="F2036" s="3" t="s">
        <v>1618</v>
      </c>
      <c r="G2036" s="2" t="s">
        <v>5680</v>
      </c>
      <c r="H2036" s="2">
        <v>814490</v>
      </c>
      <c r="I2036" s="2">
        <v>316432</v>
      </c>
      <c r="J2036" s="2">
        <v>0</v>
      </c>
      <c r="K2036" s="2">
        <f t="shared" si="160"/>
        <v>1130922</v>
      </c>
      <c r="L2036" s="6">
        <v>838138</v>
      </c>
      <c r="M2036" s="5">
        <v>385350</v>
      </c>
      <c r="N2036" s="2">
        <f t="shared" si="156"/>
        <v>1223488</v>
      </c>
      <c r="O2036" s="2">
        <f t="shared" si="157"/>
        <v>92566</v>
      </c>
      <c r="P2036" s="5">
        <v>0</v>
      </c>
      <c r="Q2036" s="2">
        <f t="shared" si="158"/>
        <v>92566</v>
      </c>
      <c r="R2036" s="2">
        <f t="shared" si="159"/>
        <v>-92566</v>
      </c>
    </row>
    <row r="2037" spans="1:18" ht="46.5" customHeight="1" x14ac:dyDescent="0.25">
      <c r="A2037" s="3" t="s">
        <v>1592</v>
      </c>
      <c r="B2037" s="33">
        <v>35238</v>
      </c>
      <c r="C2037" s="3">
        <v>1208595</v>
      </c>
      <c r="D2037" s="4" t="s">
        <v>1593</v>
      </c>
      <c r="E2037" s="4" t="s">
        <v>1600</v>
      </c>
      <c r="F2037" s="3" t="s">
        <v>23</v>
      </c>
      <c r="G2037" s="2" t="s">
        <v>5680</v>
      </c>
      <c r="H2037" s="2">
        <v>217256</v>
      </c>
      <c r="I2037" s="2">
        <v>464109</v>
      </c>
      <c r="J2037" s="2">
        <v>269095</v>
      </c>
      <c r="K2037" s="2">
        <f t="shared" si="160"/>
        <v>950460</v>
      </c>
      <c r="L2037" s="6">
        <v>519123</v>
      </c>
      <c r="M2037" s="5">
        <v>773623</v>
      </c>
      <c r="N2037" s="2">
        <f t="shared" si="156"/>
        <v>1292746</v>
      </c>
      <c r="O2037" s="2">
        <f t="shared" si="157"/>
        <v>342286</v>
      </c>
      <c r="P2037" s="5">
        <v>0</v>
      </c>
      <c r="Q2037" s="2">
        <f t="shared" si="158"/>
        <v>342286</v>
      </c>
      <c r="R2037" s="2">
        <f t="shared" si="159"/>
        <v>-342286</v>
      </c>
    </row>
    <row r="2038" spans="1:18" ht="46.5" customHeight="1" x14ac:dyDescent="0.25">
      <c r="A2038" s="3" t="s">
        <v>1592</v>
      </c>
      <c r="B2038" s="33">
        <v>36341</v>
      </c>
      <c r="C2038" s="3">
        <v>1823098</v>
      </c>
      <c r="D2038" s="4" t="s">
        <v>1593</v>
      </c>
      <c r="E2038" s="4" t="s">
        <v>1606</v>
      </c>
      <c r="F2038" s="3" t="s">
        <v>1607</v>
      </c>
      <c r="G2038" s="2" t="s">
        <v>5680</v>
      </c>
      <c r="H2038" s="2">
        <v>336832</v>
      </c>
      <c r="I2038" s="2">
        <v>733773</v>
      </c>
      <c r="J2038" s="2">
        <v>319478</v>
      </c>
      <c r="K2038" s="2">
        <f t="shared" si="160"/>
        <v>1390083</v>
      </c>
      <c r="L2038" s="6">
        <v>401246</v>
      </c>
      <c r="M2038" s="5">
        <v>1008669</v>
      </c>
      <c r="N2038" s="2">
        <f t="shared" si="156"/>
        <v>1409915</v>
      </c>
      <c r="O2038" s="2">
        <f t="shared" si="157"/>
        <v>19832</v>
      </c>
      <c r="P2038" s="5">
        <v>0</v>
      </c>
      <c r="Q2038" s="2">
        <f t="shared" si="158"/>
        <v>19832</v>
      </c>
      <c r="R2038" s="2">
        <f t="shared" si="159"/>
        <v>-19832</v>
      </c>
    </row>
    <row r="2039" spans="1:18" ht="46.5" customHeight="1" x14ac:dyDescent="0.25">
      <c r="A2039" s="3" t="s">
        <v>1592</v>
      </c>
      <c r="B2039" s="33">
        <v>35282</v>
      </c>
      <c r="C2039" s="3">
        <v>1826545</v>
      </c>
      <c r="D2039" s="4" t="s">
        <v>1593</v>
      </c>
      <c r="E2039" s="4" t="s">
        <v>1614</v>
      </c>
      <c r="F2039" s="3" t="s">
        <v>23</v>
      </c>
      <c r="G2039" s="2" t="s">
        <v>5680</v>
      </c>
      <c r="H2039" s="2">
        <v>278728</v>
      </c>
      <c r="I2039" s="2">
        <v>449021</v>
      </c>
      <c r="J2039" s="2">
        <v>1174003</v>
      </c>
      <c r="K2039" s="2">
        <f t="shared" si="160"/>
        <v>1901752</v>
      </c>
      <c r="L2039" s="6">
        <v>447042</v>
      </c>
      <c r="M2039" s="5">
        <v>756169</v>
      </c>
      <c r="N2039" s="2">
        <f t="shared" si="156"/>
        <v>1203211</v>
      </c>
      <c r="O2039" s="2">
        <f t="shared" si="157"/>
        <v>-698541</v>
      </c>
      <c r="P2039" s="5">
        <v>0</v>
      </c>
      <c r="Q2039" s="2">
        <f t="shared" si="158"/>
        <v>-698541</v>
      </c>
      <c r="R2039" s="2">
        <f t="shared" si="159"/>
        <v>698541</v>
      </c>
    </row>
    <row r="2040" spans="1:18" ht="46.5" customHeight="1" x14ac:dyDescent="0.25">
      <c r="A2040" s="3" t="s">
        <v>1592</v>
      </c>
      <c r="B2040" s="33">
        <v>37818</v>
      </c>
      <c r="C2040" s="3">
        <v>1829472</v>
      </c>
      <c r="D2040" s="4" t="s">
        <v>1593</v>
      </c>
      <c r="E2040" s="4" t="s">
        <v>1613</v>
      </c>
      <c r="F2040" s="3" t="s">
        <v>59</v>
      </c>
      <c r="G2040" s="2" t="s">
        <v>5680</v>
      </c>
      <c r="H2040" s="2">
        <v>0</v>
      </c>
      <c r="I2040" s="2">
        <v>223422</v>
      </c>
      <c r="J2040" s="2">
        <v>130557</v>
      </c>
      <c r="K2040" s="2">
        <f t="shared" si="160"/>
        <v>353979</v>
      </c>
      <c r="L2040" s="11"/>
      <c r="M2040" s="5">
        <v>385797</v>
      </c>
      <c r="N2040" s="2">
        <f t="shared" si="156"/>
        <v>385797</v>
      </c>
      <c r="O2040" s="2">
        <f t="shared" si="157"/>
        <v>31818</v>
      </c>
      <c r="P2040" s="5">
        <v>0</v>
      </c>
      <c r="Q2040" s="2">
        <f t="shared" si="158"/>
        <v>31818</v>
      </c>
      <c r="R2040" s="2">
        <f t="shared" si="159"/>
        <v>-31818</v>
      </c>
    </row>
    <row r="2041" spans="1:18" ht="46.5" customHeight="1" x14ac:dyDescent="0.25">
      <c r="A2041" s="3" t="s">
        <v>1592</v>
      </c>
      <c r="B2041" s="33">
        <v>39469</v>
      </c>
      <c r="C2041" s="3">
        <v>2084333</v>
      </c>
      <c r="D2041" s="4" t="s">
        <v>1593</v>
      </c>
      <c r="E2041" s="4" t="s">
        <v>1597</v>
      </c>
      <c r="F2041" s="3" t="s">
        <v>59</v>
      </c>
      <c r="G2041" s="2" t="s">
        <v>5670</v>
      </c>
      <c r="H2041" s="2">
        <v>0</v>
      </c>
      <c r="I2041" s="2">
        <v>220708</v>
      </c>
      <c r="J2041" s="2">
        <v>128165</v>
      </c>
      <c r="K2041" s="2">
        <f t="shared" si="160"/>
        <v>348873</v>
      </c>
      <c r="L2041" s="6">
        <v>81880</v>
      </c>
      <c r="M2041" s="5">
        <v>380655</v>
      </c>
      <c r="N2041" s="2">
        <f t="shared" si="156"/>
        <v>462535</v>
      </c>
      <c r="O2041" s="2">
        <f t="shared" si="157"/>
        <v>113662</v>
      </c>
      <c r="P2041" s="5">
        <v>81880</v>
      </c>
      <c r="Q2041" s="2">
        <f t="shared" si="158"/>
        <v>31782</v>
      </c>
      <c r="R2041" s="2">
        <f t="shared" si="159"/>
        <v>-31782</v>
      </c>
    </row>
    <row r="2042" spans="1:18" ht="46.5" customHeight="1" x14ac:dyDescent="0.25">
      <c r="A2042" s="3" t="s">
        <v>1592</v>
      </c>
      <c r="B2042" s="33">
        <v>39440</v>
      </c>
      <c r="C2042" s="3">
        <v>2084772</v>
      </c>
      <c r="D2042" s="4" t="s">
        <v>1593</v>
      </c>
      <c r="E2042" s="4" t="s">
        <v>1610</v>
      </c>
      <c r="F2042" s="3" t="s">
        <v>59</v>
      </c>
      <c r="G2042" s="2" t="s">
        <v>5670</v>
      </c>
      <c r="H2042" s="2">
        <v>0</v>
      </c>
      <c r="I2042" s="2">
        <v>221161</v>
      </c>
      <c r="J2042" s="2">
        <v>130557</v>
      </c>
      <c r="K2042" s="2">
        <f t="shared" si="160"/>
        <v>351718</v>
      </c>
      <c r="L2042" s="6">
        <v>81947</v>
      </c>
      <c r="M2042" s="5">
        <v>381512</v>
      </c>
      <c r="N2042" s="2">
        <f t="shared" si="156"/>
        <v>463459</v>
      </c>
      <c r="O2042" s="2">
        <f t="shared" si="157"/>
        <v>111741</v>
      </c>
      <c r="P2042" s="5">
        <v>81947</v>
      </c>
      <c r="Q2042" s="2">
        <f t="shared" si="158"/>
        <v>29794</v>
      </c>
      <c r="R2042" s="2">
        <f t="shared" si="159"/>
        <v>-29794</v>
      </c>
    </row>
    <row r="2043" spans="1:18" ht="46.5" customHeight="1" x14ac:dyDescent="0.25">
      <c r="A2043" s="3" t="s">
        <v>1592</v>
      </c>
      <c r="B2043" s="33">
        <v>39440</v>
      </c>
      <c r="C2043" s="3">
        <v>2126917</v>
      </c>
      <c r="D2043" s="4" t="s">
        <v>1593</v>
      </c>
      <c r="E2043" s="4" t="s">
        <v>1609</v>
      </c>
      <c r="F2043" s="3" t="s">
        <v>59</v>
      </c>
      <c r="G2043" s="2" t="s">
        <v>5670</v>
      </c>
      <c r="H2043" s="2">
        <v>0</v>
      </c>
      <c r="I2043" s="2">
        <v>221161</v>
      </c>
      <c r="J2043" s="2">
        <v>130557</v>
      </c>
      <c r="K2043" s="2">
        <f t="shared" si="160"/>
        <v>351718</v>
      </c>
      <c r="L2043" s="6">
        <v>81947</v>
      </c>
      <c r="M2043" s="5">
        <v>381512</v>
      </c>
      <c r="N2043" s="2">
        <f t="shared" si="156"/>
        <v>463459</v>
      </c>
      <c r="O2043" s="2">
        <f t="shared" si="157"/>
        <v>111741</v>
      </c>
      <c r="P2043" s="5">
        <v>81947</v>
      </c>
      <c r="Q2043" s="2">
        <f t="shared" si="158"/>
        <v>29794</v>
      </c>
      <c r="R2043" s="2">
        <f t="shared" si="159"/>
        <v>-29794</v>
      </c>
    </row>
    <row r="2044" spans="1:18" ht="46.5" customHeight="1" x14ac:dyDescent="0.25">
      <c r="A2044" s="14" t="s">
        <v>1592</v>
      </c>
      <c r="B2044" s="33">
        <v>40059</v>
      </c>
      <c r="C2044" s="3">
        <v>2254899</v>
      </c>
      <c r="D2044" s="4" t="s">
        <v>1593</v>
      </c>
      <c r="E2044" s="4" t="s">
        <v>1602</v>
      </c>
      <c r="F2044" s="3" t="s">
        <v>59</v>
      </c>
      <c r="G2044" s="2" t="s">
        <v>5670</v>
      </c>
      <c r="H2044" s="2">
        <v>0</v>
      </c>
      <c r="I2044" s="2">
        <v>207419</v>
      </c>
      <c r="J2044" s="2">
        <v>122643</v>
      </c>
      <c r="K2044" s="2">
        <f t="shared" si="160"/>
        <v>330062</v>
      </c>
      <c r="L2044" s="11">
        <v>35721</v>
      </c>
      <c r="M2044" s="5">
        <v>359812</v>
      </c>
      <c r="N2044" s="2">
        <f t="shared" si="156"/>
        <v>395533</v>
      </c>
      <c r="O2044" s="2">
        <f t="shared" si="157"/>
        <v>65471</v>
      </c>
      <c r="P2044" s="5">
        <v>35259</v>
      </c>
      <c r="Q2044" s="2">
        <f t="shared" si="158"/>
        <v>30212</v>
      </c>
      <c r="R2044" s="2">
        <f t="shared" si="159"/>
        <v>-30212</v>
      </c>
    </row>
    <row r="2045" spans="1:18" ht="46.5" customHeight="1" x14ac:dyDescent="0.25">
      <c r="A2045" s="14" t="s">
        <v>1592</v>
      </c>
      <c r="B2045" s="33">
        <v>40059</v>
      </c>
      <c r="C2045" s="3">
        <v>2255230</v>
      </c>
      <c r="D2045" s="4" t="s">
        <v>1593</v>
      </c>
      <c r="E2045" s="4" t="s">
        <v>1599</v>
      </c>
      <c r="F2045" s="3" t="s">
        <v>59</v>
      </c>
      <c r="G2045" s="2" t="s">
        <v>5670</v>
      </c>
      <c r="H2045" s="2">
        <v>0</v>
      </c>
      <c r="I2045" s="2">
        <v>210207</v>
      </c>
      <c r="J2045" s="2">
        <v>123232</v>
      </c>
      <c r="K2045" s="2">
        <f t="shared" si="160"/>
        <v>333439</v>
      </c>
      <c r="L2045" s="11">
        <v>33981</v>
      </c>
      <c r="M2045" s="5">
        <v>362456</v>
      </c>
      <c r="N2045" s="2">
        <f t="shared" si="156"/>
        <v>396437</v>
      </c>
      <c r="O2045" s="2">
        <f t="shared" si="157"/>
        <v>62998</v>
      </c>
      <c r="P2045" s="5">
        <v>33981</v>
      </c>
      <c r="Q2045" s="2">
        <f t="shared" si="158"/>
        <v>29017</v>
      </c>
      <c r="R2045" s="2">
        <f t="shared" si="159"/>
        <v>-29017</v>
      </c>
    </row>
    <row r="2046" spans="1:18" ht="46.5" customHeight="1" x14ac:dyDescent="0.25">
      <c r="A2046" s="14" t="s">
        <v>1592</v>
      </c>
      <c r="B2046" s="33">
        <v>39493</v>
      </c>
      <c r="C2046" s="3">
        <v>2265107</v>
      </c>
      <c r="D2046" s="4" t="s">
        <v>1593</v>
      </c>
      <c r="E2046" s="4" t="s">
        <v>1603</v>
      </c>
      <c r="F2046" s="3" t="s">
        <v>9</v>
      </c>
      <c r="G2046" s="2" t="s">
        <v>5670</v>
      </c>
      <c r="H2046" s="2">
        <v>0</v>
      </c>
      <c r="I2046" s="2">
        <v>220122</v>
      </c>
      <c r="J2046" s="2">
        <v>1281659</v>
      </c>
      <c r="K2046" s="2">
        <f t="shared" si="160"/>
        <v>1501781</v>
      </c>
      <c r="L2046" s="11">
        <v>81436</v>
      </c>
      <c r="M2046" s="5">
        <v>379818</v>
      </c>
      <c r="N2046" s="2">
        <f t="shared" si="156"/>
        <v>461254</v>
      </c>
      <c r="O2046" s="2">
        <f t="shared" si="157"/>
        <v>-1040527</v>
      </c>
      <c r="P2046" s="5">
        <v>81436</v>
      </c>
      <c r="Q2046" s="2">
        <f t="shared" si="158"/>
        <v>-1121963</v>
      </c>
      <c r="R2046" s="2">
        <f t="shared" si="159"/>
        <v>1121963</v>
      </c>
    </row>
    <row r="2047" spans="1:18" ht="46.5" customHeight="1" x14ac:dyDescent="0.25">
      <c r="A2047" s="14" t="s">
        <v>1592</v>
      </c>
      <c r="B2047" s="33">
        <v>40063</v>
      </c>
      <c r="C2047" s="3">
        <v>2278341</v>
      </c>
      <c r="D2047" s="4" t="s">
        <v>1593</v>
      </c>
      <c r="E2047" s="4" t="s">
        <v>1605</v>
      </c>
      <c r="F2047" s="3" t="s">
        <v>59</v>
      </c>
      <c r="G2047" s="2" t="s">
        <v>5670</v>
      </c>
      <c r="H2047" s="2">
        <v>0</v>
      </c>
      <c r="I2047" s="2">
        <v>210207</v>
      </c>
      <c r="J2047" s="2">
        <v>123232</v>
      </c>
      <c r="K2047" s="2">
        <f t="shared" si="160"/>
        <v>333439</v>
      </c>
      <c r="L2047" s="11">
        <v>33981</v>
      </c>
      <c r="M2047" s="5">
        <v>362456</v>
      </c>
      <c r="N2047" s="2">
        <f t="shared" si="156"/>
        <v>396437</v>
      </c>
      <c r="O2047" s="2">
        <f t="shared" si="157"/>
        <v>62998</v>
      </c>
      <c r="P2047" s="5">
        <v>33981</v>
      </c>
      <c r="Q2047" s="2">
        <f t="shared" si="158"/>
        <v>29017</v>
      </c>
      <c r="R2047" s="2">
        <f t="shared" si="159"/>
        <v>-29017</v>
      </c>
    </row>
    <row r="2048" spans="1:18" ht="46.5" customHeight="1" x14ac:dyDescent="0.25">
      <c r="A2048" s="14" t="s">
        <v>1592</v>
      </c>
      <c r="B2048" s="33">
        <v>40063</v>
      </c>
      <c r="C2048" s="3">
        <v>2314201</v>
      </c>
      <c r="D2048" s="4" t="s">
        <v>1593</v>
      </c>
      <c r="E2048" s="4" t="s">
        <v>1604</v>
      </c>
      <c r="F2048" s="3" t="s">
        <v>59</v>
      </c>
      <c r="G2048" s="2" t="s">
        <v>5670</v>
      </c>
      <c r="H2048" s="2">
        <v>0</v>
      </c>
      <c r="I2048" s="2">
        <v>291531</v>
      </c>
      <c r="J2048" s="2">
        <v>143657</v>
      </c>
      <c r="K2048" s="2">
        <f t="shared" si="160"/>
        <v>435188</v>
      </c>
      <c r="L2048" s="11">
        <v>33981</v>
      </c>
      <c r="M2048" s="5">
        <v>444091</v>
      </c>
      <c r="N2048" s="2">
        <f t="shared" si="156"/>
        <v>478072</v>
      </c>
      <c r="O2048" s="2">
        <f t="shared" si="157"/>
        <v>42884</v>
      </c>
      <c r="P2048" s="5">
        <v>33981</v>
      </c>
      <c r="Q2048" s="2">
        <f t="shared" si="158"/>
        <v>8903</v>
      </c>
      <c r="R2048" s="2">
        <f t="shared" si="159"/>
        <v>-8903</v>
      </c>
    </row>
    <row r="2049" spans="1:18" ht="46.5" customHeight="1" x14ac:dyDescent="0.25">
      <c r="A2049" s="14" t="s">
        <v>1592</v>
      </c>
      <c r="B2049" s="33">
        <v>40061</v>
      </c>
      <c r="C2049" s="3">
        <v>2314425</v>
      </c>
      <c r="D2049" s="4" t="s">
        <v>1593</v>
      </c>
      <c r="E2049" s="4" t="s">
        <v>1595</v>
      </c>
      <c r="F2049" s="3" t="s">
        <v>59</v>
      </c>
      <c r="G2049" s="2" t="s">
        <v>5670</v>
      </c>
      <c r="H2049" s="2">
        <v>0</v>
      </c>
      <c r="I2049" s="2">
        <v>210207</v>
      </c>
      <c r="J2049" s="2">
        <v>123232</v>
      </c>
      <c r="K2049" s="2">
        <f t="shared" si="160"/>
        <v>333439</v>
      </c>
      <c r="L2049" s="11">
        <v>33981</v>
      </c>
      <c r="M2049" s="5">
        <v>362456</v>
      </c>
      <c r="N2049" s="2">
        <f t="shared" si="156"/>
        <v>396437</v>
      </c>
      <c r="O2049" s="2">
        <f t="shared" si="157"/>
        <v>62998</v>
      </c>
      <c r="P2049" s="5">
        <v>33981</v>
      </c>
      <c r="Q2049" s="2">
        <f t="shared" si="158"/>
        <v>29017</v>
      </c>
      <c r="R2049" s="2">
        <f t="shared" si="159"/>
        <v>-29017</v>
      </c>
    </row>
    <row r="2050" spans="1:18" ht="46.5" customHeight="1" x14ac:dyDescent="0.25">
      <c r="A2050" s="14" t="s">
        <v>1592</v>
      </c>
      <c r="B2050" s="33">
        <v>39392</v>
      </c>
      <c r="C2050" s="3">
        <v>2314568</v>
      </c>
      <c r="D2050" s="4" t="s">
        <v>1593</v>
      </c>
      <c r="E2050" s="4" t="s">
        <v>1608</v>
      </c>
      <c r="F2050" s="3" t="s">
        <v>59</v>
      </c>
      <c r="G2050" s="2" t="s">
        <v>5670</v>
      </c>
      <c r="H2050" s="2">
        <v>0</v>
      </c>
      <c r="I2050" s="2">
        <v>207419</v>
      </c>
      <c r="J2050" s="2">
        <v>122643</v>
      </c>
      <c r="K2050" s="2">
        <f t="shared" si="160"/>
        <v>330062</v>
      </c>
      <c r="L2050" s="11">
        <v>34616</v>
      </c>
      <c r="M2050" s="5">
        <v>359812</v>
      </c>
      <c r="N2050" s="2">
        <f t="shared" si="156"/>
        <v>394428</v>
      </c>
      <c r="O2050" s="2">
        <f t="shared" si="157"/>
        <v>64366</v>
      </c>
      <c r="P2050" s="5">
        <v>34616</v>
      </c>
      <c r="Q2050" s="2">
        <f t="shared" si="158"/>
        <v>29750</v>
      </c>
      <c r="R2050" s="2">
        <f t="shared" si="159"/>
        <v>-29750</v>
      </c>
    </row>
    <row r="2051" spans="1:18" ht="46.5" customHeight="1" x14ac:dyDescent="0.25">
      <c r="A2051" s="14" t="s">
        <v>1592</v>
      </c>
      <c r="B2051" s="33">
        <v>40063</v>
      </c>
      <c r="C2051" s="3">
        <v>2314640</v>
      </c>
      <c r="D2051" s="4" t="s">
        <v>1593</v>
      </c>
      <c r="E2051" s="4" t="s">
        <v>1601</v>
      </c>
      <c r="F2051" s="3" t="s">
        <v>59</v>
      </c>
      <c r="G2051" s="2" t="s">
        <v>5670</v>
      </c>
      <c r="H2051" s="2">
        <v>0</v>
      </c>
      <c r="I2051" s="2">
        <v>210207</v>
      </c>
      <c r="J2051" s="2">
        <v>123232</v>
      </c>
      <c r="K2051" s="2">
        <f t="shared" si="160"/>
        <v>333439</v>
      </c>
      <c r="L2051" s="11">
        <v>33981</v>
      </c>
      <c r="M2051" s="5">
        <v>362456</v>
      </c>
      <c r="N2051" s="2">
        <f t="shared" si="156"/>
        <v>396437</v>
      </c>
      <c r="O2051" s="2">
        <f t="shared" si="157"/>
        <v>62998</v>
      </c>
      <c r="P2051" s="5">
        <v>33981</v>
      </c>
      <c r="Q2051" s="2">
        <f t="shared" si="158"/>
        <v>29017</v>
      </c>
      <c r="R2051" s="2">
        <f t="shared" si="159"/>
        <v>-29017</v>
      </c>
    </row>
    <row r="2052" spans="1:18" ht="46.5" customHeight="1" x14ac:dyDescent="0.25">
      <c r="A2052" s="14" t="s">
        <v>1592</v>
      </c>
      <c r="B2052" s="33">
        <v>40061</v>
      </c>
      <c r="C2052" s="3">
        <v>2404124</v>
      </c>
      <c r="D2052" s="4" t="s">
        <v>1593</v>
      </c>
      <c r="E2052" s="4" t="s">
        <v>1594</v>
      </c>
      <c r="F2052" s="3" t="s">
        <v>59</v>
      </c>
      <c r="G2052" s="2" t="s">
        <v>5670</v>
      </c>
      <c r="H2052" s="2">
        <v>0</v>
      </c>
      <c r="I2052" s="2">
        <v>210207</v>
      </c>
      <c r="J2052" s="2">
        <v>123232</v>
      </c>
      <c r="K2052" s="2">
        <f t="shared" si="160"/>
        <v>333439</v>
      </c>
      <c r="L2052" s="11">
        <v>13263</v>
      </c>
      <c r="M2052" s="5">
        <v>369092</v>
      </c>
      <c r="N2052" s="2">
        <f t="shared" si="156"/>
        <v>382355</v>
      </c>
      <c r="O2052" s="2">
        <f t="shared" si="157"/>
        <v>48916</v>
      </c>
      <c r="P2052" s="5">
        <v>13263</v>
      </c>
      <c r="Q2052" s="2">
        <f t="shared" si="158"/>
        <v>35653</v>
      </c>
      <c r="R2052" s="2">
        <f t="shared" si="159"/>
        <v>-35653</v>
      </c>
    </row>
    <row r="2053" spans="1:18" ht="46.5" customHeight="1" x14ac:dyDescent="0.25">
      <c r="A2053" s="14" t="s">
        <v>1592</v>
      </c>
      <c r="B2053" s="33">
        <v>40061</v>
      </c>
      <c r="C2053" s="3">
        <v>2404126</v>
      </c>
      <c r="D2053" s="4" t="s">
        <v>1593</v>
      </c>
      <c r="E2053" s="4" t="s">
        <v>1611</v>
      </c>
      <c r="F2053" s="3" t="s">
        <v>59</v>
      </c>
      <c r="G2053" s="2" t="s">
        <v>5670</v>
      </c>
      <c r="H2053" s="2">
        <v>0</v>
      </c>
      <c r="I2053" s="2">
        <v>210207</v>
      </c>
      <c r="J2053" s="2">
        <v>123232</v>
      </c>
      <c r="K2053" s="2">
        <f t="shared" si="160"/>
        <v>333439</v>
      </c>
      <c r="L2053" s="11">
        <v>13263</v>
      </c>
      <c r="M2053" s="5">
        <v>362456</v>
      </c>
      <c r="N2053" s="2">
        <f t="shared" ref="N2053:N2116" si="161">L2053+M2053</f>
        <v>375719</v>
      </c>
      <c r="O2053" s="2">
        <f t="shared" ref="O2053:O2116" si="162">N2053-K2053</f>
        <v>42280</v>
      </c>
      <c r="P2053" s="5">
        <v>13263</v>
      </c>
      <c r="Q2053" s="2">
        <f t="shared" ref="Q2053:Q2116" si="163">O2053-P2053</f>
        <v>29017</v>
      </c>
      <c r="R2053" s="2">
        <f t="shared" ref="R2053:R2116" si="164">(K2053+P2053)-N2053</f>
        <v>-29017</v>
      </c>
    </row>
    <row r="2054" spans="1:18" ht="46.5" customHeight="1" x14ac:dyDescent="0.25">
      <c r="A2054" s="14" t="s">
        <v>1592</v>
      </c>
      <c r="B2054" s="33">
        <v>40061</v>
      </c>
      <c r="C2054" s="3">
        <v>2404215</v>
      </c>
      <c r="D2054" s="4" t="s">
        <v>1593</v>
      </c>
      <c r="E2054" s="4" t="s">
        <v>1598</v>
      </c>
      <c r="F2054" s="3" t="s">
        <v>59</v>
      </c>
      <c r="G2054" s="2" t="s">
        <v>5670</v>
      </c>
      <c r="H2054" s="2">
        <v>0</v>
      </c>
      <c r="I2054" s="2">
        <v>210207</v>
      </c>
      <c r="J2054" s="2">
        <v>123232</v>
      </c>
      <c r="K2054" s="2">
        <f t="shared" si="160"/>
        <v>333439</v>
      </c>
      <c r="L2054" s="11">
        <v>37817</v>
      </c>
      <c r="M2054" s="5">
        <v>368920</v>
      </c>
      <c r="N2054" s="2">
        <f t="shared" si="161"/>
        <v>406737</v>
      </c>
      <c r="O2054" s="2">
        <f t="shared" si="162"/>
        <v>73298</v>
      </c>
      <c r="P2054" s="5">
        <v>37817</v>
      </c>
      <c r="Q2054" s="2">
        <f t="shared" si="163"/>
        <v>35481</v>
      </c>
      <c r="R2054" s="2">
        <f t="shared" si="164"/>
        <v>-35481</v>
      </c>
    </row>
    <row r="2055" spans="1:18" ht="46.5" customHeight="1" x14ac:dyDescent="0.25">
      <c r="A2055" s="14" t="s">
        <v>1592</v>
      </c>
      <c r="B2055" s="33">
        <v>40131</v>
      </c>
      <c r="C2055" s="3">
        <v>2404657</v>
      </c>
      <c r="D2055" s="4" t="s">
        <v>1593</v>
      </c>
      <c r="E2055" s="4" t="s">
        <v>1612</v>
      </c>
      <c r="F2055" s="3" t="s">
        <v>59</v>
      </c>
      <c r="G2055" s="2" t="s">
        <v>5670</v>
      </c>
      <c r="H2055" s="2">
        <v>0</v>
      </c>
      <c r="I2055" s="2">
        <v>209334</v>
      </c>
      <c r="J2055" s="2">
        <v>123232</v>
      </c>
      <c r="K2055" s="2">
        <f t="shared" si="160"/>
        <v>332566</v>
      </c>
      <c r="L2055" s="11">
        <v>13099</v>
      </c>
      <c r="M2055" s="5">
        <v>360820</v>
      </c>
      <c r="N2055" s="2">
        <f t="shared" si="161"/>
        <v>373919</v>
      </c>
      <c r="O2055" s="2">
        <f t="shared" si="162"/>
        <v>41353</v>
      </c>
      <c r="P2055" s="5">
        <v>27750</v>
      </c>
      <c r="Q2055" s="2">
        <f t="shared" si="163"/>
        <v>13603</v>
      </c>
      <c r="R2055" s="2">
        <f t="shared" si="164"/>
        <v>-13603</v>
      </c>
    </row>
    <row r="2056" spans="1:18" ht="46.5" customHeight="1" x14ac:dyDescent="0.25">
      <c r="A2056" s="14" t="s">
        <v>5118</v>
      </c>
      <c r="B2056" s="33">
        <v>33837</v>
      </c>
      <c r="C2056" s="3">
        <v>1149862</v>
      </c>
      <c r="D2056" s="4" t="s">
        <v>5119</v>
      </c>
      <c r="E2056" s="4" t="s">
        <v>5120</v>
      </c>
      <c r="F2056" s="3" t="s">
        <v>5121</v>
      </c>
      <c r="G2056" s="2" t="s">
        <v>5680</v>
      </c>
      <c r="H2056" s="2">
        <v>675770</v>
      </c>
      <c r="I2056" s="2">
        <v>485430</v>
      </c>
      <c r="J2056" s="2">
        <v>476891</v>
      </c>
      <c r="K2056" s="2">
        <f t="shared" si="160"/>
        <v>1638091</v>
      </c>
      <c r="L2056" s="6">
        <v>683018</v>
      </c>
      <c r="M2056" s="42">
        <v>808405</v>
      </c>
      <c r="N2056" s="2">
        <f t="shared" si="161"/>
        <v>1491423</v>
      </c>
      <c r="O2056" s="2">
        <f t="shared" si="162"/>
        <v>-146668</v>
      </c>
      <c r="P2056" s="4">
        <v>0</v>
      </c>
      <c r="Q2056" s="2">
        <f t="shared" si="163"/>
        <v>-146668</v>
      </c>
      <c r="R2056" s="2">
        <f t="shared" si="164"/>
        <v>146668</v>
      </c>
    </row>
    <row r="2057" spans="1:18" ht="46.5" customHeight="1" x14ac:dyDescent="0.25">
      <c r="A2057" s="14" t="s">
        <v>5118</v>
      </c>
      <c r="B2057" s="33">
        <v>33885</v>
      </c>
      <c r="C2057" s="3">
        <v>1165559</v>
      </c>
      <c r="D2057" s="4" t="s">
        <v>5119</v>
      </c>
      <c r="E2057" s="4" t="s">
        <v>5122</v>
      </c>
      <c r="F2057" s="3" t="s">
        <v>5121</v>
      </c>
      <c r="G2057" s="2" t="s">
        <v>5680</v>
      </c>
      <c r="H2057" s="2">
        <v>682934</v>
      </c>
      <c r="I2057" s="2">
        <v>485430</v>
      </c>
      <c r="J2057" s="2">
        <v>223391</v>
      </c>
      <c r="K2057" s="2">
        <f t="shared" si="160"/>
        <v>1391755</v>
      </c>
      <c r="L2057" s="6">
        <v>683018</v>
      </c>
      <c r="M2057" s="42">
        <v>808405</v>
      </c>
      <c r="N2057" s="2">
        <f t="shared" si="161"/>
        <v>1491423</v>
      </c>
      <c r="O2057" s="2">
        <f t="shared" si="162"/>
        <v>99668</v>
      </c>
      <c r="P2057" s="4">
        <v>0</v>
      </c>
      <c r="Q2057" s="2">
        <f t="shared" si="163"/>
        <v>99668</v>
      </c>
      <c r="R2057" s="2">
        <f t="shared" si="164"/>
        <v>-99668</v>
      </c>
    </row>
    <row r="2058" spans="1:18" ht="46.5" customHeight="1" x14ac:dyDescent="0.25">
      <c r="A2058" s="14" t="s">
        <v>5118</v>
      </c>
      <c r="B2058" s="33">
        <v>33885</v>
      </c>
      <c r="C2058" s="3">
        <v>1220737</v>
      </c>
      <c r="D2058" s="4" t="s">
        <v>5119</v>
      </c>
      <c r="E2058" s="4" t="s">
        <v>5123</v>
      </c>
      <c r="F2058" s="3" t="s">
        <v>5121</v>
      </c>
      <c r="G2058" s="2" t="s">
        <v>5680</v>
      </c>
      <c r="H2058" s="2">
        <v>625540</v>
      </c>
      <c r="I2058" s="2">
        <v>485430</v>
      </c>
      <c r="J2058" s="2">
        <v>226191</v>
      </c>
      <c r="K2058" s="2">
        <f t="shared" si="160"/>
        <v>1337161</v>
      </c>
      <c r="L2058" s="6">
        <v>683018</v>
      </c>
      <c r="M2058" s="42">
        <v>808405</v>
      </c>
      <c r="N2058" s="2">
        <f t="shared" si="161"/>
        <v>1491423</v>
      </c>
      <c r="O2058" s="2">
        <f t="shared" si="162"/>
        <v>154262</v>
      </c>
      <c r="P2058" s="4">
        <v>0</v>
      </c>
      <c r="Q2058" s="2">
        <f t="shared" si="163"/>
        <v>154262</v>
      </c>
      <c r="R2058" s="2">
        <f t="shared" si="164"/>
        <v>-154262</v>
      </c>
    </row>
    <row r="2059" spans="1:18" ht="46.5" customHeight="1" x14ac:dyDescent="0.25">
      <c r="A2059" s="14" t="s">
        <v>5118</v>
      </c>
      <c r="B2059" s="33">
        <v>35243</v>
      </c>
      <c r="C2059" s="3">
        <v>1397963</v>
      </c>
      <c r="D2059" s="4" t="s">
        <v>5119</v>
      </c>
      <c r="E2059" s="4" t="s">
        <v>5124</v>
      </c>
      <c r="F2059" s="3" t="s">
        <v>5121</v>
      </c>
      <c r="G2059" s="2" t="s">
        <v>5680</v>
      </c>
      <c r="H2059" s="2">
        <v>281690</v>
      </c>
      <c r="I2059" s="2">
        <v>464002</v>
      </c>
      <c r="J2059" s="2">
        <v>220974</v>
      </c>
      <c r="K2059" s="2">
        <f t="shared" si="160"/>
        <v>966666</v>
      </c>
      <c r="L2059" s="6">
        <v>544198</v>
      </c>
      <c r="M2059" s="42">
        <v>771808</v>
      </c>
      <c r="N2059" s="2">
        <f t="shared" si="161"/>
        <v>1316006</v>
      </c>
      <c r="O2059" s="2">
        <f t="shared" si="162"/>
        <v>349340</v>
      </c>
      <c r="P2059" s="4">
        <v>0</v>
      </c>
      <c r="Q2059" s="2">
        <f t="shared" si="163"/>
        <v>349340</v>
      </c>
      <c r="R2059" s="2">
        <f t="shared" si="164"/>
        <v>-349340</v>
      </c>
    </row>
    <row r="2060" spans="1:18" ht="46.5" customHeight="1" x14ac:dyDescent="0.25">
      <c r="A2060" s="14" t="s">
        <v>5118</v>
      </c>
      <c r="B2060" s="33">
        <v>38472</v>
      </c>
      <c r="C2060" s="3">
        <v>1747546</v>
      </c>
      <c r="D2060" s="4" t="s">
        <v>5119</v>
      </c>
      <c r="E2060" s="4" t="s">
        <v>5127</v>
      </c>
      <c r="F2060" s="3" t="s">
        <v>112</v>
      </c>
      <c r="G2060" s="2" t="s">
        <v>5680</v>
      </c>
      <c r="H2060" s="2">
        <v>0</v>
      </c>
      <c r="I2060" s="2">
        <v>221563</v>
      </c>
      <c r="J2060" s="2">
        <v>106638</v>
      </c>
      <c r="K2060" s="2">
        <f t="shared" si="160"/>
        <v>328201</v>
      </c>
      <c r="L2060" s="6">
        <v>132427</v>
      </c>
      <c r="M2060" s="42">
        <v>381459</v>
      </c>
      <c r="N2060" s="2">
        <f t="shared" si="161"/>
        <v>513886</v>
      </c>
      <c r="O2060" s="2">
        <f t="shared" si="162"/>
        <v>185685</v>
      </c>
      <c r="P2060" s="4">
        <v>132427</v>
      </c>
      <c r="Q2060" s="2">
        <f t="shared" si="163"/>
        <v>53258</v>
      </c>
      <c r="R2060" s="2">
        <f t="shared" si="164"/>
        <v>-53258</v>
      </c>
    </row>
    <row r="2061" spans="1:18" ht="46.5" customHeight="1" x14ac:dyDescent="0.25">
      <c r="A2061" s="14" t="s">
        <v>5118</v>
      </c>
      <c r="B2061" s="33">
        <v>38017</v>
      </c>
      <c r="C2061" s="3">
        <v>1884766</v>
      </c>
      <c r="D2061" s="4" t="s">
        <v>5119</v>
      </c>
      <c r="E2061" s="4" t="s">
        <v>5145</v>
      </c>
      <c r="F2061" s="3" t="s">
        <v>936</v>
      </c>
      <c r="G2061" s="2" t="s">
        <v>5680</v>
      </c>
      <c r="H2061" s="2">
        <v>286891</v>
      </c>
      <c r="I2061" s="2">
        <v>258405</v>
      </c>
      <c r="J2061" s="2">
        <v>471439</v>
      </c>
      <c r="K2061" s="2">
        <f t="shared" si="160"/>
        <v>1016735</v>
      </c>
      <c r="L2061" s="6">
        <v>298570</v>
      </c>
      <c r="M2061" s="42">
        <v>1069148</v>
      </c>
      <c r="N2061" s="2">
        <f t="shared" si="161"/>
        <v>1367718</v>
      </c>
      <c r="O2061" s="2">
        <f t="shared" si="162"/>
        <v>350983</v>
      </c>
      <c r="P2061" s="4">
        <v>42177</v>
      </c>
      <c r="Q2061" s="2">
        <f t="shared" si="163"/>
        <v>308806</v>
      </c>
      <c r="R2061" s="2">
        <f t="shared" si="164"/>
        <v>-308806</v>
      </c>
    </row>
    <row r="2062" spans="1:18" ht="46.5" customHeight="1" x14ac:dyDescent="0.25">
      <c r="A2062" s="14" t="s">
        <v>5118</v>
      </c>
      <c r="B2062" s="33">
        <v>39213</v>
      </c>
      <c r="C2062" s="3">
        <v>2082412</v>
      </c>
      <c r="D2062" s="4" t="s">
        <v>5119</v>
      </c>
      <c r="E2062" s="4" t="s">
        <v>5129</v>
      </c>
      <c r="F2062" s="3" t="s">
        <v>112</v>
      </c>
      <c r="G2062" s="2" t="s">
        <v>5670</v>
      </c>
      <c r="H2062" s="2">
        <v>0</v>
      </c>
      <c r="I2062" s="2">
        <v>308062</v>
      </c>
      <c r="J2062" s="2">
        <v>123366</v>
      </c>
      <c r="K2062" s="2">
        <f t="shared" si="160"/>
        <v>431428</v>
      </c>
      <c r="L2062" s="6">
        <v>85916</v>
      </c>
      <c r="M2062" s="42">
        <v>469119</v>
      </c>
      <c r="N2062" s="2">
        <f t="shared" si="161"/>
        <v>555035</v>
      </c>
      <c r="O2062" s="2">
        <f t="shared" si="162"/>
        <v>123607</v>
      </c>
      <c r="P2062" s="4">
        <v>85916</v>
      </c>
      <c r="Q2062" s="2">
        <f t="shared" si="163"/>
        <v>37691</v>
      </c>
      <c r="R2062" s="2">
        <f t="shared" si="164"/>
        <v>-37691</v>
      </c>
    </row>
    <row r="2063" spans="1:18" ht="46.5" customHeight="1" x14ac:dyDescent="0.25">
      <c r="A2063" s="14" t="s">
        <v>5118</v>
      </c>
      <c r="B2063" s="33">
        <v>39384</v>
      </c>
      <c r="C2063" s="3">
        <v>2095953</v>
      </c>
      <c r="D2063" s="4" t="s">
        <v>5119</v>
      </c>
      <c r="E2063" s="4" t="s">
        <v>5134</v>
      </c>
      <c r="F2063" s="3" t="s">
        <v>112</v>
      </c>
      <c r="G2063" s="2" t="s">
        <v>5670</v>
      </c>
      <c r="H2063" s="2">
        <v>0</v>
      </c>
      <c r="I2063" s="2">
        <v>409762</v>
      </c>
      <c r="J2063" s="2">
        <v>118531</v>
      </c>
      <c r="K2063" s="2">
        <f t="shared" si="160"/>
        <v>528293</v>
      </c>
      <c r="L2063" s="11"/>
      <c r="M2063" s="42">
        <v>437727</v>
      </c>
      <c r="N2063" s="2">
        <f t="shared" si="161"/>
        <v>437727</v>
      </c>
      <c r="O2063" s="2">
        <f t="shared" si="162"/>
        <v>-90566</v>
      </c>
      <c r="P2063" s="4">
        <v>113496</v>
      </c>
      <c r="Q2063" s="2">
        <f t="shared" si="163"/>
        <v>-204062</v>
      </c>
      <c r="R2063" s="2">
        <f t="shared" si="164"/>
        <v>204062</v>
      </c>
    </row>
    <row r="2064" spans="1:18" ht="46.5" customHeight="1" x14ac:dyDescent="0.25">
      <c r="A2064" s="14" t="s">
        <v>5118</v>
      </c>
      <c r="B2064" s="33">
        <v>39469</v>
      </c>
      <c r="C2064" s="3">
        <v>2187863</v>
      </c>
      <c r="D2064" s="4" t="s">
        <v>5119</v>
      </c>
      <c r="E2064" s="4" t="s">
        <v>5125</v>
      </c>
      <c r="F2064" s="3" t="s">
        <v>112</v>
      </c>
      <c r="G2064" s="2" t="s">
        <v>5670</v>
      </c>
      <c r="H2064" s="2">
        <v>0</v>
      </c>
      <c r="I2064" s="2">
        <v>221563</v>
      </c>
      <c r="J2064" s="2">
        <v>103434</v>
      </c>
      <c r="K2064" s="2">
        <f t="shared" si="160"/>
        <v>324997</v>
      </c>
      <c r="L2064" s="11">
        <v>130089</v>
      </c>
      <c r="M2064" s="5">
        <v>251370</v>
      </c>
      <c r="N2064" s="2">
        <f t="shared" si="161"/>
        <v>381459</v>
      </c>
      <c r="O2064" s="2">
        <f t="shared" si="162"/>
        <v>56462</v>
      </c>
      <c r="P2064" s="5">
        <v>130089</v>
      </c>
      <c r="Q2064" s="2">
        <f t="shared" si="163"/>
        <v>-73627</v>
      </c>
      <c r="R2064" s="2">
        <f t="shared" si="164"/>
        <v>73627</v>
      </c>
    </row>
    <row r="2065" spans="1:18" ht="46.5" customHeight="1" x14ac:dyDescent="0.25">
      <c r="A2065" s="14" t="s">
        <v>5118</v>
      </c>
      <c r="B2065" s="33">
        <v>39881</v>
      </c>
      <c r="C2065" s="3">
        <v>2234467</v>
      </c>
      <c r="D2065" s="4" t="s">
        <v>5119</v>
      </c>
      <c r="E2065" s="4" t="s">
        <v>103</v>
      </c>
      <c r="F2065" s="3" t="s">
        <v>112</v>
      </c>
      <c r="G2065" s="2" t="s">
        <v>5670</v>
      </c>
      <c r="H2065" s="2">
        <v>0</v>
      </c>
      <c r="I2065" s="2">
        <v>479473</v>
      </c>
      <c r="J2065" s="2">
        <v>253545</v>
      </c>
      <c r="K2065" s="2">
        <f t="shared" si="160"/>
        <v>733018</v>
      </c>
      <c r="L2065" s="11">
        <v>37200</v>
      </c>
      <c r="M2065" s="5">
        <v>631674</v>
      </c>
      <c r="N2065" s="2">
        <f t="shared" si="161"/>
        <v>668874</v>
      </c>
      <c r="O2065" s="2">
        <f t="shared" si="162"/>
        <v>-64144</v>
      </c>
      <c r="P2065" s="5">
        <v>37200</v>
      </c>
      <c r="Q2065" s="2">
        <f t="shared" si="163"/>
        <v>-101344</v>
      </c>
      <c r="R2065" s="2">
        <f t="shared" si="164"/>
        <v>101344</v>
      </c>
    </row>
    <row r="2066" spans="1:18" ht="46.5" customHeight="1" x14ac:dyDescent="0.25">
      <c r="A2066" s="14" t="s">
        <v>5118</v>
      </c>
      <c r="B2066" s="33">
        <v>39942</v>
      </c>
      <c r="C2066" s="3">
        <v>2255002</v>
      </c>
      <c r="D2066" s="4" t="s">
        <v>5119</v>
      </c>
      <c r="E2066" s="4" t="s">
        <v>5135</v>
      </c>
      <c r="F2066" s="3" t="s">
        <v>112</v>
      </c>
      <c r="G2066" s="2" t="s">
        <v>5670</v>
      </c>
      <c r="H2066" s="2">
        <v>0</v>
      </c>
      <c r="I2066" s="2">
        <v>210515</v>
      </c>
      <c r="J2066" s="2">
        <v>99484</v>
      </c>
      <c r="K2066" s="2">
        <f t="shared" si="160"/>
        <v>309999</v>
      </c>
      <c r="L2066" s="11">
        <v>37152</v>
      </c>
      <c r="M2066" s="5">
        <v>362734</v>
      </c>
      <c r="N2066" s="2">
        <f t="shared" si="161"/>
        <v>399886</v>
      </c>
      <c r="O2066" s="2">
        <f t="shared" si="162"/>
        <v>89887</v>
      </c>
      <c r="P2066" s="5">
        <v>37152</v>
      </c>
      <c r="Q2066" s="2">
        <f t="shared" si="163"/>
        <v>52735</v>
      </c>
      <c r="R2066" s="2">
        <f t="shared" si="164"/>
        <v>-52735</v>
      </c>
    </row>
    <row r="2067" spans="1:18" ht="46.5" customHeight="1" x14ac:dyDescent="0.25">
      <c r="A2067" s="14" t="s">
        <v>5118</v>
      </c>
      <c r="B2067" s="33">
        <v>40003</v>
      </c>
      <c r="C2067" s="3">
        <v>2268052</v>
      </c>
      <c r="D2067" s="4" t="s">
        <v>5119</v>
      </c>
      <c r="E2067" s="4" t="s">
        <v>5147</v>
      </c>
      <c r="F2067" s="3" t="s">
        <v>112</v>
      </c>
      <c r="G2067" s="2" t="s">
        <v>5670</v>
      </c>
      <c r="H2067" s="2">
        <v>0</v>
      </c>
      <c r="I2067" s="2">
        <v>210515</v>
      </c>
      <c r="J2067" s="2">
        <v>99484</v>
      </c>
      <c r="K2067" s="2">
        <f t="shared" si="160"/>
        <v>309999</v>
      </c>
      <c r="L2067" s="11">
        <v>30000</v>
      </c>
      <c r="M2067" s="5">
        <v>362734</v>
      </c>
      <c r="N2067" s="2">
        <f t="shared" si="161"/>
        <v>392734</v>
      </c>
      <c r="O2067" s="2">
        <f t="shared" si="162"/>
        <v>82735</v>
      </c>
      <c r="P2067" s="5">
        <v>37000</v>
      </c>
      <c r="Q2067" s="2">
        <f t="shared" si="163"/>
        <v>45735</v>
      </c>
      <c r="R2067" s="2">
        <f t="shared" si="164"/>
        <v>-45735</v>
      </c>
    </row>
    <row r="2068" spans="1:18" ht="46.5" customHeight="1" x14ac:dyDescent="0.25">
      <c r="A2068" s="14" t="s">
        <v>5118</v>
      </c>
      <c r="B2068" s="33">
        <v>40070</v>
      </c>
      <c r="C2068" s="3">
        <v>2268189</v>
      </c>
      <c r="D2068" s="4" t="s">
        <v>5119</v>
      </c>
      <c r="E2068" s="4" t="s">
        <v>5138</v>
      </c>
      <c r="F2068" s="3" t="s">
        <v>112</v>
      </c>
      <c r="G2068" s="2" t="s">
        <v>5670</v>
      </c>
      <c r="H2068" s="2">
        <v>0</v>
      </c>
      <c r="I2068" s="2">
        <v>210515</v>
      </c>
      <c r="J2068" s="2">
        <v>99484</v>
      </c>
      <c r="K2068" s="2">
        <f t="shared" si="160"/>
        <v>309999</v>
      </c>
      <c r="L2068" s="11"/>
      <c r="M2068" s="5">
        <v>362734</v>
      </c>
      <c r="N2068" s="2">
        <f t="shared" si="161"/>
        <v>362734</v>
      </c>
      <c r="O2068" s="2">
        <f t="shared" si="162"/>
        <v>52735</v>
      </c>
      <c r="P2068" s="5">
        <v>26637</v>
      </c>
      <c r="Q2068" s="2">
        <f t="shared" si="163"/>
        <v>26098</v>
      </c>
      <c r="R2068" s="2">
        <f t="shared" si="164"/>
        <v>-26098</v>
      </c>
    </row>
    <row r="2069" spans="1:18" ht="46.5" customHeight="1" x14ac:dyDescent="0.25">
      <c r="A2069" s="14" t="s">
        <v>5118</v>
      </c>
      <c r="B2069" s="33">
        <v>39855</v>
      </c>
      <c r="C2069" s="3">
        <v>2294978</v>
      </c>
      <c r="D2069" s="4" t="s">
        <v>5119</v>
      </c>
      <c r="E2069" s="4" t="s">
        <v>5137</v>
      </c>
      <c r="F2069" s="3" t="s">
        <v>112</v>
      </c>
      <c r="G2069" s="2" t="s">
        <v>5670</v>
      </c>
      <c r="H2069" s="2">
        <v>0</v>
      </c>
      <c r="I2069" s="2">
        <v>210515</v>
      </c>
      <c r="J2069" s="2">
        <v>99484</v>
      </c>
      <c r="K2069" s="2">
        <f t="shared" si="160"/>
        <v>309999</v>
      </c>
      <c r="L2069" s="11">
        <v>17328</v>
      </c>
      <c r="M2069" s="5">
        <v>361094</v>
      </c>
      <c r="N2069" s="2">
        <f t="shared" si="161"/>
        <v>378422</v>
      </c>
      <c r="O2069" s="2">
        <f t="shared" si="162"/>
        <v>68423</v>
      </c>
      <c r="P2069" s="5">
        <v>17328</v>
      </c>
      <c r="Q2069" s="2">
        <f t="shared" si="163"/>
        <v>51095</v>
      </c>
      <c r="R2069" s="2">
        <f t="shared" si="164"/>
        <v>-51095</v>
      </c>
    </row>
    <row r="2070" spans="1:18" ht="46.5" customHeight="1" x14ac:dyDescent="0.25">
      <c r="A2070" s="22" t="s">
        <v>5118</v>
      </c>
      <c r="B2070" s="38">
        <v>40003</v>
      </c>
      <c r="C2070" s="22">
        <v>2314349</v>
      </c>
      <c r="D2070" s="22" t="s">
        <v>5119</v>
      </c>
      <c r="E2070" s="22" t="s">
        <v>649</v>
      </c>
      <c r="F2070" s="22" t="s">
        <v>112</v>
      </c>
      <c r="G2070" s="2" t="s">
        <v>5670</v>
      </c>
      <c r="H2070" s="2">
        <v>0</v>
      </c>
      <c r="I2070" s="2">
        <v>210515</v>
      </c>
      <c r="J2070" s="2">
        <v>99484</v>
      </c>
      <c r="K2070" s="2">
        <f t="shared" si="160"/>
        <v>309999</v>
      </c>
      <c r="L2070" s="21"/>
      <c r="M2070" s="21">
        <v>362734</v>
      </c>
      <c r="N2070" s="2">
        <f t="shared" si="161"/>
        <v>362734</v>
      </c>
      <c r="O2070" s="2">
        <f t="shared" si="162"/>
        <v>52735</v>
      </c>
      <c r="P2070" s="21">
        <v>35197</v>
      </c>
      <c r="Q2070" s="2">
        <f t="shared" si="163"/>
        <v>17538</v>
      </c>
      <c r="R2070" s="2">
        <f t="shared" si="164"/>
        <v>-17538</v>
      </c>
    </row>
    <row r="2071" spans="1:18" ht="46.5" customHeight="1" x14ac:dyDescent="0.25">
      <c r="A2071" s="14" t="s">
        <v>5118</v>
      </c>
      <c r="B2071" s="33">
        <v>40081</v>
      </c>
      <c r="C2071" s="3">
        <v>2325782</v>
      </c>
      <c r="D2071" s="4" t="s">
        <v>5119</v>
      </c>
      <c r="E2071" s="4" t="s">
        <v>5133</v>
      </c>
      <c r="F2071" s="3" t="s">
        <v>112</v>
      </c>
      <c r="G2071" s="2" t="s">
        <v>5670</v>
      </c>
      <c r="H2071" s="2">
        <v>0</v>
      </c>
      <c r="I2071" s="2">
        <v>291997</v>
      </c>
      <c r="J2071" s="2">
        <v>160204</v>
      </c>
      <c r="K2071" s="2">
        <f t="shared" si="160"/>
        <v>452201</v>
      </c>
      <c r="L2071" s="11">
        <v>36000</v>
      </c>
      <c r="M2071" s="5">
        <v>444509</v>
      </c>
      <c r="N2071" s="2">
        <f t="shared" si="161"/>
        <v>480509</v>
      </c>
      <c r="O2071" s="2">
        <f t="shared" si="162"/>
        <v>28308</v>
      </c>
      <c r="P2071" s="5">
        <v>22044</v>
      </c>
      <c r="Q2071" s="2">
        <f t="shared" si="163"/>
        <v>6264</v>
      </c>
      <c r="R2071" s="2">
        <f t="shared" si="164"/>
        <v>-6264</v>
      </c>
    </row>
    <row r="2072" spans="1:18" ht="46.5" customHeight="1" x14ac:dyDescent="0.25">
      <c r="A2072" s="14" t="s">
        <v>5118</v>
      </c>
      <c r="B2072" s="33">
        <v>39471</v>
      </c>
      <c r="C2072" s="3">
        <v>2350041</v>
      </c>
      <c r="D2072" s="4" t="s">
        <v>5119</v>
      </c>
      <c r="E2072" s="4" t="s">
        <v>5132</v>
      </c>
      <c r="F2072" s="3" t="s">
        <v>112</v>
      </c>
      <c r="G2072" s="2" t="s">
        <v>5670</v>
      </c>
      <c r="H2072" s="2">
        <v>0</v>
      </c>
      <c r="I2072" s="2">
        <v>284381</v>
      </c>
      <c r="J2072" s="2">
        <v>216013</v>
      </c>
      <c r="K2072" s="2">
        <f t="shared" si="160"/>
        <v>500394</v>
      </c>
      <c r="L2072" s="11">
        <v>113469</v>
      </c>
      <c r="M2072" s="5">
        <v>451974</v>
      </c>
      <c r="N2072" s="2">
        <f t="shared" si="161"/>
        <v>565443</v>
      </c>
      <c r="O2072" s="2">
        <f t="shared" si="162"/>
        <v>65049</v>
      </c>
      <c r="P2072" s="5">
        <v>100496</v>
      </c>
      <c r="Q2072" s="2">
        <f t="shared" si="163"/>
        <v>-35447</v>
      </c>
      <c r="R2072" s="2">
        <f t="shared" si="164"/>
        <v>35447</v>
      </c>
    </row>
    <row r="2073" spans="1:18" ht="46.5" customHeight="1" x14ac:dyDescent="0.25">
      <c r="A2073" s="14" t="s">
        <v>5118</v>
      </c>
      <c r="B2073" s="33">
        <v>38915</v>
      </c>
      <c r="C2073" s="3">
        <v>2352633</v>
      </c>
      <c r="D2073" s="4" t="s">
        <v>5119</v>
      </c>
      <c r="E2073" s="4" t="s">
        <v>5146</v>
      </c>
      <c r="F2073" s="3" t="s">
        <v>112</v>
      </c>
      <c r="G2073" s="2" t="s">
        <v>5670</v>
      </c>
      <c r="H2073" s="2">
        <v>0</v>
      </c>
      <c r="I2073" s="2">
        <v>229244</v>
      </c>
      <c r="J2073" s="2">
        <v>108656</v>
      </c>
      <c r="K2073" s="2">
        <f t="shared" si="160"/>
        <v>337900</v>
      </c>
      <c r="L2073" s="11">
        <v>138840</v>
      </c>
      <c r="M2073" s="5">
        <v>341042</v>
      </c>
      <c r="N2073" s="2">
        <f t="shared" si="161"/>
        <v>479882</v>
      </c>
      <c r="O2073" s="2">
        <f t="shared" si="162"/>
        <v>141982</v>
      </c>
      <c r="P2073" s="5">
        <v>78502</v>
      </c>
      <c r="Q2073" s="2">
        <f t="shared" si="163"/>
        <v>63480</v>
      </c>
      <c r="R2073" s="2">
        <f t="shared" si="164"/>
        <v>-63480</v>
      </c>
    </row>
    <row r="2074" spans="1:18" ht="46.5" customHeight="1" x14ac:dyDescent="0.25">
      <c r="A2074" s="14" t="s">
        <v>5118</v>
      </c>
      <c r="B2074" s="33">
        <v>39601</v>
      </c>
      <c r="C2074" s="3">
        <v>2352676</v>
      </c>
      <c r="D2074" s="4" t="s">
        <v>5119</v>
      </c>
      <c r="E2074" s="4" t="s">
        <v>5139</v>
      </c>
      <c r="F2074" s="3" t="s">
        <v>5140</v>
      </c>
      <c r="G2074" s="2" t="s">
        <v>5670</v>
      </c>
      <c r="H2074" s="2">
        <v>0</v>
      </c>
      <c r="I2074" s="2">
        <v>220110</v>
      </c>
      <c r="J2074" s="2">
        <v>103431</v>
      </c>
      <c r="K2074" s="2">
        <f t="shared" si="160"/>
        <v>323541</v>
      </c>
      <c r="L2074" s="11"/>
      <c r="M2074" s="5">
        <v>379533</v>
      </c>
      <c r="N2074" s="2">
        <f t="shared" si="161"/>
        <v>379533</v>
      </c>
      <c r="O2074" s="2">
        <f t="shared" si="162"/>
        <v>55992</v>
      </c>
      <c r="P2074" s="5">
        <v>46540</v>
      </c>
      <c r="Q2074" s="2">
        <f t="shared" si="163"/>
        <v>9452</v>
      </c>
      <c r="R2074" s="2">
        <f t="shared" si="164"/>
        <v>-9452</v>
      </c>
    </row>
    <row r="2075" spans="1:18" ht="46.5" customHeight="1" x14ac:dyDescent="0.25">
      <c r="A2075" s="14" t="s">
        <v>5118</v>
      </c>
      <c r="B2075" s="33">
        <v>39942</v>
      </c>
      <c r="C2075" s="3">
        <v>2353947</v>
      </c>
      <c r="D2075" s="4" t="s">
        <v>5119</v>
      </c>
      <c r="E2075" s="4" t="s">
        <v>5142</v>
      </c>
      <c r="F2075" s="3" t="s">
        <v>112</v>
      </c>
      <c r="G2075" s="2" t="s">
        <v>5670</v>
      </c>
      <c r="H2075" s="2">
        <v>0</v>
      </c>
      <c r="I2075" s="2">
        <v>386707</v>
      </c>
      <c r="J2075" s="2">
        <v>164226</v>
      </c>
      <c r="K2075" s="2">
        <f t="shared" si="160"/>
        <v>550933</v>
      </c>
      <c r="L2075" s="11">
        <v>30000</v>
      </c>
      <c r="M2075" s="5">
        <v>539234</v>
      </c>
      <c r="N2075" s="2">
        <f t="shared" si="161"/>
        <v>569234</v>
      </c>
      <c r="O2075" s="2">
        <f t="shared" si="162"/>
        <v>18301</v>
      </c>
      <c r="P2075" s="5">
        <v>30000</v>
      </c>
      <c r="Q2075" s="2">
        <f t="shared" si="163"/>
        <v>-11699</v>
      </c>
      <c r="R2075" s="2">
        <f t="shared" si="164"/>
        <v>11699</v>
      </c>
    </row>
    <row r="2076" spans="1:18" ht="46.5" customHeight="1" x14ac:dyDescent="0.25">
      <c r="A2076" s="14" t="s">
        <v>5118</v>
      </c>
      <c r="B2076" s="33">
        <v>39942</v>
      </c>
      <c r="C2076" s="3">
        <v>2353948</v>
      </c>
      <c r="D2076" s="4" t="s">
        <v>5119</v>
      </c>
      <c r="E2076" s="4" t="s">
        <v>5130</v>
      </c>
      <c r="F2076" s="3" t="s">
        <v>112</v>
      </c>
      <c r="G2076" s="2" t="s">
        <v>5670</v>
      </c>
      <c r="H2076" s="2">
        <v>0</v>
      </c>
      <c r="I2076" s="2">
        <v>210515</v>
      </c>
      <c r="J2076" s="2">
        <v>99484</v>
      </c>
      <c r="K2076" s="2">
        <f t="shared" si="160"/>
        <v>309999</v>
      </c>
      <c r="L2076" s="11">
        <v>37200</v>
      </c>
      <c r="M2076" s="5">
        <v>362734</v>
      </c>
      <c r="N2076" s="2">
        <f t="shared" si="161"/>
        <v>399934</v>
      </c>
      <c r="O2076" s="2">
        <f t="shared" si="162"/>
        <v>89935</v>
      </c>
      <c r="P2076" s="5">
        <v>36494</v>
      </c>
      <c r="Q2076" s="2">
        <f t="shared" si="163"/>
        <v>53441</v>
      </c>
      <c r="R2076" s="2">
        <f t="shared" si="164"/>
        <v>-53441</v>
      </c>
    </row>
    <row r="2077" spans="1:18" ht="46.5" customHeight="1" x14ac:dyDescent="0.25">
      <c r="A2077" s="14" t="s">
        <v>5118</v>
      </c>
      <c r="B2077" s="33">
        <v>39881</v>
      </c>
      <c r="C2077" s="3">
        <v>2353949</v>
      </c>
      <c r="D2077" s="4" t="s">
        <v>5119</v>
      </c>
      <c r="E2077" s="4" t="s">
        <v>5126</v>
      </c>
      <c r="F2077" s="3" t="s">
        <v>112</v>
      </c>
      <c r="G2077" s="2" t="s">
        <v>5670</v>
      </c>
      <c r="H2077" s="2">
        <v>0</v>
      </c>
      <c r="I2077" s="2">
        <v>207771</v>
      </c>
      <c r="J2077" s="2">
        <v>99484</v>
      </c>
      <c r="K2077" s="2">
        <f t="shared" si="160"/>
        <v>307255</v>
      </c>
      <c r="L2077" s="11">
        <v>37000</v>
      </c>
      <c r="M2077" s="5">
        <v>326360</v>
      </c>
      <c r="N2077" s="2">
        <f t="shared" si="161"/>
        <v>363360</v>
      </c>
      <c r="O2077" s="2">
        <f t="shared" si="162"/>
        <v>56105</v>
      </c>
      <c r="P2077" s="5">
        <v>36154</v>
      </c>
      <c r="Q2077" s="2">
        <f t="shared" si="163"/>
        <v>19951</v>
      </c>
      <c r="R2077" s="2">
        <f t="shared" si="164"/>
        <v>-19951</v>
      </c>
    </row>
    <row r="2078" spans="1:18" ht="46.5" customHeight="1" x14ac:dyDescent="0.25">
      <c r="A2078" s="14" t="s">
        <v>5118</v>
      </c>
      <c r="B2078" s="33">
        <v>39942</v>
      </c>
      <c r="C2078" s="3">
        <v>2354036</v>
      </c>
      <c r="D2078" s="4" t="s">
        <v>5119</v>
      </c>
      <c r="E2078" s="4" t="s">
        <v>5128</v>
      </c>
      <c r="F2078" s="3" t="s">
        <v>112</v>
      </c>
      <c r="G2078" s="2" t="s">
        <v>5670</v>
      </c>
      <c r="H2078" s="2">
        <v>0</v>
      </c>
      <c r="I2078" s="2">
        <v>210515</v>
      </c>
      <c r="J2078" s="2">
        <v>99484</v>
      </c>
      <c r="K2078" s="2">
        <f t="shared" si="160"/>
        <v>309999</v>
      </c>
      <c r="L2078" s="11">
        <v>37200</v>
      </c>
      <c r="M2078" s="5">
        <v>362734</v>
      </c>
      <c r="N2078" s="2">
        <f t="shared" si="161"/>
        <v>399934</v>
      </c>
      <c r="O2078" s="2">
        <f t="shared" si="162"/>
        <v>89935</v>
      </c>
      <c r="P2078" s="5">
        <v>36514</v>
      </c>
      <c r="Q2078" s="2">
        <f t="shared" si="163"/>
        <v>53421</v>
      </c>
      <c r="R2078" s="2">
        <f t="shared" si="164"/>
        <v>-53421</v>
      </c>
    </row>
    <row r="2079" spans="1:18" ht="46.5" customHeight="1" x14ac:dyDescent="0.25">
      <c r="A2079" s="14" t="s">
        <v>5118</v>
      </c>
      <c r="B2079" s="33">
        <v>39881</v>
      </c>
      <c r="C2079" s="3">
        <v>2354038</v>
      </c>
      <c r="D2079" s="4" t="s">
        <v>5119</v>
      </c>
      <c r="E2079" s="4" t="s">
        <v>5131</v>
      </c>
      <c r="F2079" s="3" t="s">
        <v>112</v>
      </c>
      <c r="G2079" s="2" t="s">
        <v>5670</v>
      </c>
      <c r="H2079" s="2">
        <v>0</v>
      </c>
      <c r="I2079" s="2">
        <v>210515</v>
      </c>
      <c r="J2079" s="2">
        <v>99484</v>
      </c>
      <c r="K2079" s="2">
        <f t="shared" si="160"/>
        <v>309999</v>
      </c>
      <c r="L2079" s="11">
        <v>37152</v>
      </c>
      <c r="M2079" s="5">
        <v>362834</v>
      </c>
      <c r="N2079" s="2">
        <f t="shared" si="161"/>
        <v>399986</v>
      </c>
      <c r="O2079" s="2">
        <f t="shared" si="162"/>
        <v>89987</v>
      </c>
      <c r="P2079" s="5">
        <v>37152</v>
      </c>
      <c r="Q2079" s="2">
        <f t="shared" si="163"/>
        <v>52835</v>
      </c>
      <c r="R2079" s="2">
        <f t="shared" si="164"/>
        <v>-52835</v>
      </c>
    </row>
    <row r="2080" spans="1:18" ht="46.5" customHeight="1" x14ac:dyDescent="0.25">
      <c r="A2080" s="14" t="s">
        <v>5118</v>
      </c>
      <c r="B2080" s="33">
        <v>39942</v>
      </c>
      <c r="C2080" s="3">
        <v>2354073</v>
      </c>
      <c r="D2080" s="4" t="s">
        <v>5119</v>
      </c>
      <c r="E2080" s="4" t="s">
        <v>5136</v>
      </c>
      <c r="F2080" s="3" t="s">
        <v>112</v>
      </c>
      <c r="G2080" s="2" t="s">
        <v>5670</v>
      </c>
      <c r="H2080" s="2">
        <v>0</v>
      </c>
      <c r="I2080" s="2">
        <v>210515</v>
      </c>
      <c r="J2080" s="2">
        <v>99484</v>
      </c>
      <c r="K2080" s="2">
        <f t="shared" si="160"/>
        <v>309999</v>
      </c>
      <c r="L2080" s="11">
        <v>38649</v>
      </c>
      <c r="M2080" s="5">
        <v>362734</v>
      </c>
      <c r="N2080" s="2">
        <f t="shared" si="161"/>
        <v>401383</v>
      </c>
      <c r="O2080" s="2">
        <f t="shared" si="162"/>
        <v>91384</v>
      </c>
      <c r="P2080" s="5">
        <v>38640</v>
      </c>
      <c r="Q2080" s="2">
        <f t="shared" si="163"/>
        <v>52744</v>
      </c>
      <c r="R2080" s="2">
        <f t="shared" si="164"/>
        <v>-52744</v>
      </c>
    </row>
    <row r="2081" spans="1:18" ht="46.5" customHeight="1" x14ac:dyDescent="0.25">
      <c r="A2081" s="14" t="s">
        <v>5118</v>
      </c>
      <c r="B2081" s="33">
        <v>40086</v>
      </c>
      <c r="C2081" s="3">
        <v>2354505</v>
      </c>
      <c r="D2081" s="4" t="s">
        <v>5119</v>
      </c>
      <c r="E2081" s="4" t="s">
        <v>5148</v>
      </c>
      <c r="F2081" s="3" t="s">
        <v>112</v>
      </c>
      <c r="G2081" s="2" t="s">
        <v>5670</v>
      </c>
      <c r="H2081" s="2">
        <v>0</v>
      </c>
      <c r="I2081" s="2">
        <v>210077</v>
      </c>
      <c r="J2081" s="2">
        <v>119742</v>
      </c>
      <c r="K2081" s="2">
        <f t="shared" si="160"/>
        <v>329819</v>
      </c>
      <c r="L2081" s="11">
        <v>26000</v>
      </c>
      <c r="M2081" s="5">
        <v>361914</v>
      </c>
      <c r="N2081" s="2">
        <f t="shared" si="161"/>
        <v>387914</v>
      </c>
      <c r="O2081" s="2">
        <f t="shared" si="162"/>
        <v>58095</v>
      </c>
      <c r="P2081" s="5">
        <v>27617</v>
      </c>
      <c r="Q2081" s="2">
        <f t="shared" si="163"/>
        <v>30478</v>
      </c>
      <c r="R2081" s="2">
        <f t="shared" si="164"/>
        <v>-30478</v>
      </c>
    </row>
    <row r="2082" spans="1:18" ht="46.5" customHeight="1" x14ac:dyDescent="0.25">
      <c r="A2082" s="14" t="s">
        <v>5118</v>
      </c>
      <c r="B2082" s="33">
        <v>40003</v>
      </c>
      <c r="C2082" s="3">
        <v>2362834</v>
      </c>
      <c r="D2082" s="4" t="s">
        <v>5119</v>
      </c>
      <c r="E2082" s="4" t="s">
        <v>5144</v>
      </c>
      <c r="F2082" s="3" t="s">
        <v>112</v>
      </c>
      <c r="G2082" s="2" t="s">
        <v>5670</v>
      </c>
      <c r="H2082" s="2">
        <v>0</v>
      </c>
      <c r="I2082" s="2">
        <v>210515</v>
      </c>
      <c r="J2082" s="2">
        <v>99484</v>
      </c>
      <c r="K2082" s="2">
        <f t="shared" si="160"/>
        <v>309999</v>
      </c>
      <c r="L2082" s="11">
        <v>37000</v>
      </c>
      <c r="M2082" s="5">
        <v>362734</v>
      </c>
      <c r="N2082" s="2">
        <f t="shared" si="161"/>
        <v>399734</v>
      </c>
      <c r="O2082" s="2">
        <f t="shared" si="162"/>
        <v>89735</v>
      </c>
      <c r="P2082" s="5">
        <v>35000</v>
      </c>
      <c r="Q2082" s="2">
        <f t="shared" si="163"/>
        <v>54735</v>
      </c>
      <c r="R2082" s="2">
        <f t="shared" si="164"/>
        <v>-54735</v>
      </c>
    </row>
    <row r="2083" spans="1:18" ht="46.5" customHeight="1" x14ac:dyDescent="0.25">
      <c r="A2083" s="14" t="s">
        <v>5118</v>
      </c>
      <c r="B2083" s="33">
        <v>39942</v>
      </c>
      <c r="C2083" s="3">
        <v>2420025</v>
      </c>
      <c r="D2083" s="4" t="s">
        <v>5119</v>
      </c>
      <c r="E2083" s="4" t="s">
        <v>5000</v>
      </c>
      <c r="F2083" s="3" t="s">
        <v>112</v>
      </c>
      <c r="G2083" s="2" t="s">
        <v>5670</v>
      </c>
      <c r="H2083" s="2">
        <v>0</v>
      </c>
      <c r="I2083" s="2">
        <v>212515</v>
      </c>
      <c r="J2083" s="2">
        <v>99477</v>
      </c>
      <c r="K2083" s="2">
        <f t="shared" si="160"/>
        <v>311992</v>
      </c>
      <c r="L2083" s="11">
        <v>37200</v>
      </c>
      <c r="M2083" s="5">
        <v>372032</v>
      </c>
      <c r="N2083" s="2">
        <f t="shared" si="161"/>
        <v>409232</v>
      </c>
      <c r="O2083" s="2">
        <f t="shared" si="162"/>
        <v>97240</v>
      </c>
      <c r="P2083" s="5">
        <v>36494</v>
      </c>
      <c r="Q2083" s="2">
        <f t="shared" si="163"/>
        <v>60746</v>
      </c>
      <c r="R2083" s="2">
        <f t="shared" si="164"/>
        <v>-60746</v>
      </c>
    </row>
    <row r="2084" spans="1:18" ht="46.5" customHeight="1" x14ac:dyDescent="0.25">
      <c r="A2084" s="14" t="s">
        <v>5118</v>
      </c>
      <c r="B2084" s="33">
        <v>40081</v>
      </c>
      <c r="C2084" s="3">
        <v>2422204</v>
      </c>
      <c r="D2084" s="4" t="s">
        <v>5119</v>
      </c>
      <c r="E2084" s="4" t="s">
        <v>5141</v>
      </c>
      <c r="F2084" s="3" t="s">
        <v>112</v>
      </c>
      <c r="G2084" s="2" t="s">
        <v>5670</v>
      </c>
      <c r="H2084" s="2">
        <v>0</v>
      </c>
      <c r="I2084" s="2">
        <v>210515</v>
      </c>
      <c r="J2084" s="2">
        <v>99484</v>
      </c>
      <c r="K2084" s="2">
        <f t="shared" si="160"/>
        <v>309999</v>
      </c>
      <c r="L2084" s="11">
        <v>28552</v>
      </c>
      <c r="M2084" s="5">
        <v>362734</v>
      </c>
      <c r="N2084" s="2">
        <f t="shared" si="161"/>
        <v>391286</v>
      </c>
      <c r="O2084" s="2">
        <f t="shared" si="162"/>
        <v>81287</v>
      </c>
      <c r="P2084" s="5">
        <v>28600</v>
      </c>
      <c r="Q2084" s="2">
        <f t="shared" si="163"/>
        <v>52687</v>
      </c>
      <c r="R2084" s="2">
        <f t="shared" si="164"/>
        <v>-52687</v>
      </c>
    </row>
    <row r="2085" spans="1:18" ht="46.5" customHeight="1" x14ac:dyDescent="0.25">
      <c r="A2085" s="14" t="s">
        <v>5118</v>
      </c>
      <c r="B2085" s="33">
        <v>39855</v>
      </c>
      <c r="C2085" s="3">
        <v>2450046</v>
      </c>
      <c r="D2085" s="4" t="s">
        <v>5119</v>
      </c>
      <c r="E2085" s="4" t="s">
        <v>5143</v>
      </c>
      <c r="F2085" s="3" t="s">
        <v>112</v>
      </c>
      <c r="G2085" s="2" t="s">
        <v>5670</v>
      </c>
      <c r="H2085" s="2">
        <v>0</v>
      </c>
      <c r="I2085" s="2">
        <v>210515</v>
      </c>
      <c r="J2085" s="2">
        <v>99484</v>
      </c>
      <c r="K2085" s="2">
        <f t="shared" ref="K2085:K2148" si="165">H2085+I2085+J2085</f>
        <v>309999</v>
      </c>
      <c r="L2085" s="11">
        <v>17500</v>
      </c>
      <c r="M2085" s="5">
        <v>361094</v>
      </c>
      <c r="N2085" s="2">
        <f t="shared" si="161"/>
        <v>378594</v>
      </c>
      <c r="O2085" s="2">
        <f t="shared" si="162"/>
        <v>68595</v>
      </c>
      <c r="P2085" s="5">
        <v>17500</v>
      </c>
      <c r="Q2085" s="2">
        <f t="shared" si="163"/>
        <v>51095</v>
      </c>
      <c r="R2085" s="2">
        <f t="shared" si="164"/>
        <v>-51095</v>
      </c>
    </row>
    <row r="2086" spans="1:18" ht="46.5" customHeight="1" x14ac:dyDescent="0.25">
      <c r="A2086" s="14" t="s">
        <v>3173</v>
      </c>
      <c r="B2086" s="33">
        <v>40359</v>
      </c>
      <c r="C2086" s="3">
        <v>1999441</v>
      </c>
      <c r="D2086" s="4" t="s">
        <v>3174</v>
      </c>
      <c r="E2086" s="4" t="s">
        <v>3175</v>
      </c>
      <c r="F2086" s="3" t="s">
        <v>1523</v>
      </c>
      <c r="G2086" s="2" t="s">
        <v>5670</v>
      </c>
      <c r="H2086" s="2">
        <v>0</v>
      </c>
      <c r="I2086" s="2">
        <v>133486</v>
      </c>
      <c r="J2086" s="2">
        <v>62621</v>
      </c>
      <c r="K2086" s="2">
        <f t="shared" si="165"/>
        <v>196107</v>
      </c>
      <c r="L2086" s="11"/>
      <c r="M2086" s="5">
        <v>283019</v>
      </c>
      <c r="N2086" s="2">
        <f t="shared" si="161"/>
        <v>283019</v>
      </c>
      <c r="O2086" s="2">
        <f t="shared" si="162"/>
        <v>86912</v>
      </c>
      <c r="P2086" s="5"/>
      <c r="Q2086" s="2">
        <f t="shared" si="163"/>
        <v>86912</v>
      </c>
      <c r="R2086" s="2">
        <f t="shared" si="164"/>
        <v>-86912</v>
      </c>
    </row>
    <row r="2087" spans="1:18" ht="46.5" customHeight="1" x14ac:dyDescent="0.25">
      <c r="A2087" s="14" t="s">
        <v>3176</v>
      </c>
      <c r="B2087" s="33">
        <v>30617</v>
      </c>
      <c r="C2087" s="3">
        <v>726562</v>
      </c>
      <c r="D2087" s="4" t="s">
        <v>3177</v>
      </c>
      <c r="E2087" s="4" t="s">
        <v>3198</v>
      </c>
      <c r="F2087" s="3" t="s">
        <v>3199</v>
      </c>
      <c r="G2087" s="2" t="s">
        <v>5680</v>
      </c>
      <c r="H2087" s="2">
        <v>900464</v>
      </c>
      <c r="I2087" s="2">
        <v>270908</v>
      </c>
      <c r="J2087" s="2">
        <v>0</v>
      </c>
      <c r="K2087" s="2">
        <f t="shared" si="165"/>
        <v>1171372</v>
      </c>
      <c r="L2087" s="6">
        <v>1219618</v>
      </c>
      <c r="M2087" s="5">
        <v>311204</v>
      </c>
      <c r="N2087" s="2">
        <f t="shared" si="161"/>
        <v>1530822</v>
      </c>
      <c r="O2087" s="2">
        <f t="shared" si="162"/>
        <v>359450</v>
      </c>
      <c r="P2087" s="5">
        <v>124883</v>
      </c>
      <c r="Q2087" s="2">
        <f t="shared" si="163"/>
        <v>234567</v>
      </c>
      <c r="R2087" s="2">
        <f t="shared" si="164"/>
        <v>-234567</v>
      </c>
    </row>
    <row r="2088" spans="1:18" ht="46.5" customHeight="1" x14ac:dyDescent="0.25">
      <c r="A2088" s="14" t="s">
        <v>3176</v>
      </c>
      <c r="B2088" s="33">
        <v>35241</v>
      </c>
      <c r="C2088" s="3">
        <v>1359654</v>
      </c>
      <c r="D2088" s="4" t="s">
        <v>3177</v>
      </c>
      <c r="E2088" s="4" t="s">
        <v>3180</v>
      </c>
      <c r="F2088" s="3" t="s">
        <v>99</v>
      </c>
      <c r="G2088" s="2" t="s">
        <v>5680</v>
      </c>
      <c r="H2088" s="2">
        <v>256322</v>
      </c>
      <c r="I2088" s="2">
        <v>464215</v>
      </c>
      <c r="J2088" s="2">
        <v>330578</v>
      </c>
      <c r="K2088" s="2">
        <f t="shared" si="165"/>
        <v>1051115</v>
      </c>
      <c r="L2088" s="6">
        <v>611582</v>
      </c>
      <c r="M2088" s="5">
        <v>786243</v>
      </c>
      <c r="N2088" s="2">
        <f t="shared" si="161"/>
        <v>1397825</v>
      </c>
      <c r="O2088" s="2">
        <f t="shared" si="162"/>
        <v>346710</v>
      </c>
      <c r="P2088" s="5">
        <v>53343</v>
      </c>
      <c r="Q2088" s="2">
        <f t="shared" si="163"/>
        <v>293367</v>
      </c>
      <c r="R2088" s="2">
        <f t="shared" si="164"/>
        <v>-293367</v>
      </c>
    </row>
    <row r="2089" spans="1:18" ht="46.5" customHeight="1" x14ac:dyDescent="0.25">
      <c r="A2089" s="14" t="s">
        <v>3176</v>
      </c>
      <c r="B2089" s="33">
        <v>39882</v>
      </c>
      <c r="C2089" s="3">
        <v>1716041</v>
      </c>
      <c r="D2089" s="4" t="s">
        <v>3177</v>
      </c>
      <c r="E2089" s="4" t="s">
        <v>3183</v>
      </c>
      <c r="F2089" s="3" t="s">
        <v>112</v>
      </c>
      <c r="G2089" s="2" t="s">
        <v>5670</v>
      </c>
      <c r="H2089" s="2">
        <v>0</v>
      </c>
      <c r="I2089" s="2">
        <v>297842</v>
      </c>
      <c r="J2089" s="2">
        <v>110373</v>
      </c>
      <c r="K2089" s="2">
        <f t="shared" si="165"/>
        <v>408215</v>
      </c>
      <c r="L2089" s="6">
        <v>25934</v>
      </c>
      <c r="M2089" s="5">
        <v>449619</v>
      </c>
      <c r="N2089" s="2">
        <f t="shared" si="161"/>
        <v>475553</v>
      </c>
      <c r="O2089" s="2">
        <f t="shared" si="162"/>
        <v>67338</v>
      </c>
      <c r="P2089" s="5">
        <v>25934</v>
      </c>
      <c r="Q2089" s="2">
        <f t="shared" si="163"/>
        <v>41404</v>
      </c>
      <c r="R2089" s="2">
        <f t="shared" si="164"/>
        <v>-41404</v>
      </c>
    </row>
    <row r="2090" spans="1:18" ht="46.5" customHeight="1" x14ac:dyDescent="0.25">
      <c r="A2090" s="14" t="s">
        <v>3176</v>
      </c>
      <c r="B2090" s="33">
        <v>35622</v>
      </c>
      <c r="C2090" s="3">
        <v>1791813</v>
      </c>
      <c r="D2090" s="4" t="s">
        <v>3177</v>
      </c>
      <c r="E2090" s="4" t="s">
        <v>3181</v>
      </c>
      <c r="F2090" s="3" t="s">
        <v>99</v>
      </c>
      <c r="G2090" s="2" t="s">
        <v>5680</v>
      </c>
      <c r="H2090" s="2">
        <v>67610</v>
      </c>
      <c r="I2090" s="2">
        <v>453438</v>
      </c>
      <c r="J2090" s="2">
        <v>190770</v>
      </c>
      <c r="K2090" s="2">
        <f t="shared" si="165"/>
        <v>711818</v>
      </c>
      <c r="L2090" s="6">
        <v>427402</v>
      </c>
      <c r="M2090" s="5">
        <v>741854</v>
      </c>
      <c r="N2090" s="2">
        <f t="shared" si="161"/>
        <v>1169256</v>
      </c>
      <c r="O2090" s="2">
        <f t="shared" si="162"/>
        <v>457438</v>
      </c>
      <c r="P2090" s="5">
        <v>0</v>
      </c>
      <c r="Q2090" s="2">
        <f t="shared" si="163"/>
        <v>457438</v>
      </c>
      <c r="R2090" s="2">
        <f t="shared" si="164"/>
        <v>-457438</v>
      </c>
    </row>
    <row r="2091" spans="1:18" ht="46.5" customHeight="1" x14ac:dyDescent="0.25">
      <c r="A2091" s="14" t="s">
        <v>3176</v>
      </c>
      <c r="B2091" s="33">
        <v>37962</v>
      </c>
      <c r="C2091" s="3">
        <v>1829575</v>
      </c>
      <c r="D2091" s="4" t="s">
        <v>3177</v>
      </c>
      <c r="E2091" s="4" t="s">
        <v>3178</v>
      </c>
      <c r="F2091" s="3" t="s">
        <v>3179</v>
      </c>
      <c r="G2091" s="2" t="s">
        <v>5680</v>
      </c>
      <c r="H2091" s="2">
        <v>0</v>
      </c>
      <c r="I2091" s="2">
        <v>228706</v>
      </c>
      <c r="J2091" s="2">
        <v>132576</v>
      </c>
      <c r="K2091" s="2">
        <f t="shared" si="165"/>
        <v>361282</v>
      </c>
      <c r="L2091" s="6">
        <v>274582</v>
      </c>
      <c r="M2091" s="5">
        <v>380481</v>
      </c>
      <c r="N2091" s="2">
        <f t="shared" si="161"/>
        <v>655063</v>
      </c>
      <c r="O2091" s="2">
        <f t="shared" si="162"/>
        <v>293781</v>
      </c>
      <c r="P2091" s="5">
        <v>36459</v>
      </c>
      <c r="Q2091" s="2">
        <f t="shared" si="163"/>
        <v>257322</v>
      </c>
      <c r="R2091" s="2">
        <f t="shared" si="164"/>
        <v>-257322</v>
      </c>
    </row>
    <row r="2092" spans="1:18" ht="46.5" customHeight="1" x14ac:dyDescent="0.25">
      <c r="A2092" s="14" t="s">
        <v>3176</v>
      </c>
      <c r="B2092" s="33">
        <v>39942</v>
      </c>
      <c r="C2092" s="3">
        <v>2251952</v>
      </c>
      <c r="D2092" s="4" t="s">
        <v>3177</v>
      </c>
      <c r="E2092" s="4" t="s">
        <v>3188</v>
      </c>
      <c r="F2092" s="3" t="s">
        <v>112</v>
      </c>
      <c r="G2092" s="2" t="s">
        <v>5670</v>
      </c>
      <c r="H2092" s="2">
        <v>0</v>
      </c>
      <c r="I2092" s="2">
        <v>210207</v>
      </c>
      <c r="J2092" s="2">
        <v>94044</v>
      </c>
      <c r="K2092" s="2">
        <f t="shared" si="165"/>
        <v>304251</v>
      </c>
      <c r="L2092" s="11">
        <v>33828</v>
      </c>
      <c r="M2092" s="5">
        <v>362456</v>
      </c>
      <c r="N2092" s="2">
        <f t="shared" si="161"/>
        <v>396284</v>
      </c>
      <c r="O2092" s="2">
        <f t="shared" si="162"/>
        <v>92033</v>
      </c>
      <c r="P2092" s="5">
        <v>33828</v>
      </c>
      <c r="Q2092" s="2">
        <f t="shared" si="163"/>
        <v>58205</v>
      </c>
      <c r="R2092" s="2">
        <f t="shared" si="164"/>
        <v>-58205</v>
      </c>
    </row>
    <row r="2093" spans="1:18" ht="46.5" customHeight="1" x14ac:dyDescent="0.25">
      <c r="A2093" s="14" t="s">
        <v>3176</v>
      </c>
      <c r="B2093" s="33">
        <v>39942</v>
      </c>
      <c r="C2093" s="3">
        <v>2254766</v>
      </c>
      <c r="D2093" s="4" t="s">
        <v>3177</v>
      </c>
      <c r="E2093" s="4" t="s">
        <v>3194</v>
      </c>
      <c r="F2093" s="3" t="s">
        <v>112</v>
      </c>
      <c r="G2093" s="2" t="s">
        <v>5670</v>
      </c>
      <c r="H2093" s="2">
        <v>0</v>
      </c>
      <c r="I2093" s="2">
        <v>210207</v>
      </c>
      <c r="J2093" s="2">
        <v>94044</v>
      </c>
      <c r="K2093" s="2">
        <f t="shared" si="165"/>
        <v>304251</v>
      </c>
      <c r="L2093" s="11">
        <v>33828</v>
      </c>
      <c r="M2093" s="5">
        <v>362456</v>
      </c>
      <c r="N2093" s="2">
        <f t="shared" si="161"/>
        <v>396284</v>
      </c>
      <c r="O2093" s="2">
        <f t="shared" si="162"/>
        <v>92033</v>
      </c>
      <c r="P2093" s="5">
        <v>33828</v>
      </c>
      <c r="Q2093" s="2">
        <f t="shared" si="163"/>
        <v>58205</v>
      </c>
      <c r="R2093" s="2">
        <f t="shared" si="164"/>
        <v>-58205</v>
      </c>
    </row>
    <row r="2094" spans="1:18" ht="46.5" customHeight="1" x14ac:dyDescent="0.25">
      <c r="A2094" s="14" t="s">
        <v>3176</v>
      </c>
      <c r="B2094" s="33">
        <v>40034</v>
      </c>
      <c r="C2094" s="3">
        <v>2254775</v>
      </c>
      <c r="D2094" s="4" t="s">
        <v>3177</v>
      </c>
      <c r="E2094" s="4" t="s">
        <v>3195</v>
      </c>
      <c r="F2094" s="3" t="s">
        <v>112</v>
      </c>
      <c r="G2094" s="2" t="s">
        <v>5670</v>
      </c>
      <c r="H2094" s="2">
        <v>0</v>
      </c>
      <c r="I2094" s="2">
        <v>210207</v>
      </c>
      <c r="J2094" s="2">
        <v>94044</v>
      </c>
      <c r="K2094" s="2">
        <f t="shared" si="165"/>
        <v>304251</v>
      </c>
      <c r="L2094" s="11">
        <v>33500</v>
      </c>
      <c r="M2094" s="5">
        <v>362456</v>
      </c>
      <c r="N2094" s="2">
        <f t="shared" si="161"/>
        <v>395956</v>
      </c>
      <c r="O2094" s="2">
        <f t="shared" si="162"/>
        <v>91705</v>
      </c>
      <c r="P2094" s="5">
        <v>33500</v>
      </c>
      <c r="Q2094" s="2">
        <f t="shared" si="163"/>
        <v>58205</v>
      </c>
      <c r="R2094" s="2">
        <f t="shared" si="164"/>
        <v>-58205</v>
      </c>
    </row>
    <row r="2095" spans="1:18" ht="46.5" customHeight="1" x14ac:dyDescent="0.25">
      <c r="A2095" s="14" t="s">
        <v>3176</v>
      </c>
      <c r="B2095" s="33">
        <v>39942</v>
      </c>
      <c r="C2095" s="3">
        <v>2254812</v>
      </c>
      <c r="D2095" s="4" t="s">
        <v>3177</v>
      </c>
      <c r="E2095" s="4" t="s">
        <v>3193</v>
      </c>
      <c r="F2095" s="3" t="s">
        <v>112</v>
      </c>
      <c r="G2095" s="2" t="s">
        <v>5670</v>
      </c>
      <c r="H2095" s="2">
        <v>0</v>
      </c>
      <c r="I2095" s="2">
        <v>486876</v>
      </c>
      <c r="J2095" s="2">
        <v>94044</v>
      </c>
      <c r="K2095" s="2">
        <f t="shared" si="165"/>
        <v>580920</v>
      </c>
      <c r="L2095" s="11">
        <v>33828</v>
      </c>
      <c r="M2095" s="5">
        <v>637960</v>
      </c>
      <c r="N2095" s="2">
        <f t="shared" si="161"/>
        <v>671788</v>
      </c>
      <c r="O2095" s="2">
        <f t="shared" si="162"/>
        <v>90868</v>
      </c>
      <c r="P2095" s="5">
        <v>33828</v>
      </c>
      <c r="Q2095" s="2">
        <f t="shared" si="163"/>
        <v>57040</v>
      </c>
      <c r="R2095" s="2">
        <f t="shared" si="164"/>
        <v>-57040</v>
      </c>
    </row>
    <row r="2096" spans="1:18" ht="46.5" customHeight="1" x14ac:dyDescent="0.25">
      <c r="A2096" s="14" t="s">
        <v>3176</v>
      </c>
      <c r="B2096" s="33">
        <v>40126</v>
      </c>
      <c r="C2096" s="3">
        <v>2254815</v>
      </c>
      <c r="D2096" s="4" t="s">
        <v>3177</v>
      </c>
      <c r="E2096" s="4" t="s">
        <v>3184</v>
      </c>
      <c r="F2096" s="3" t="s">
        <v>112</v>
      </c>
      <c r="G2096" s="2" t="s">
        <v>5670</v>
      </c>
      <c r="H2096" s="2">
        <v>0</v>
      </c>
      <c r="I2096" s="2">
        <v>210207</v>
      </c>
      <c r="J2096" s="2">
        <v>94044</v>
      </c>
      <c r="K2096" s="2">
        <f t="shared" si="165"/>
        <v>304251</v>
      </c>
      <c r="L2096" s="11">
        <v>32697</v>
      </c>
      <c r="M2096" s="5">
        <v>362456</v>
      </c>
      <c r="N2096" s="2">
        <f t="shared" si="161"/>
        <v>395153</v>
      </c>
      <c r="O2096" s="2">
        <f t="shared" si="162"/>
        <v>90902</v>
      </c>
      <c r="P2096" s="5">
        <v>32697</v>
      </c>
      <c r="Q2096" s="2">
        <f t="shared" si="163"/>
        <v>58205</v>
      </c>
      <c r="R2096" s="2">
        <f t="shared" si="164"/>
        <v>-58205</v>
      </c>
    </row>
    <row r="2097" spans="1:18" ht="46.5" customHeight="1" x14ac:dyDescent="0.25">
      <c r="A2097" s="14" t="s">
        <v>3176</v>
      </c>
      <c r="B2097" s="33">
        <v>39942</v>
      </c>
      <c r="C2097" s="3">
        <v>2254941</v>
      </c>
      <c r="D2097" s="4" t="s">
        <v>3177</v>
      </c>
      <c r="E2097" s="4" t="s">
        <v>3187</v>
      </c>
      <c r="F2097" s="3" t="s">
        <v>112</v>
      </c>
      <c r="G2097" s="2" t="s">
        <v>5670</v>
      </c>
      <c r="H2097" s="2">
        <v>0</v>
      </c>
      <c r="I2097" s="2">
        <v>210207</v>
      </c>
      <c r="J2097" s="2">
        <v>94044</v>
      </c>
      <c r="K2097" s="2">
        <f t="shared" si="165"/>
        <v>304251</v>
      </c>
      <c r="L2097" s="11">
        <v>33828</v>
      </c>
      <c r="M2097" s="5">
        <v>362456</v>
      </c>
      <c r="N2097" s="2">
        <f t="shared" si="161"/>
        <v>396284</v>
      </c>
      <c r="O2097" s="2">
        <f t="shared" si="162"/>
        <v>92033</v>
      </c>
      <c r="P2097" s="5">
        <v>33828</v>
      </c>
      <c r="Q2097" s="2">
        <f t="shared" si="163"/>
        <v>58205</v>
      </c>
      <c r="R2097" s="2">
        <f t="shared" si="164"/>
        <v>-58205</v>
      </c>
    </row>
    <row r="2098" spans="1:18" ht="46.5" customHeight="1" x14ac:dyDescent="0.25">
      <c r="A2098" s="14" t="s">
        <v>3176</v>
      </c>
      <c r="B2098" s="33">
        <v>39881</v>
      </c>
      <c r="C2098" s="3">
        <v>2255075</v>
      </c>
      <c r="D2098" s="4" t="s">
        <v>3177</v>
      </c>
      <c r="E2098" s="4" t="s">
        <v>3186</v>
      </c>
      <c r="F2098" s="3" t="s">
        <v>112</v>
      </c>
      <c r="G2098" s="2" t="s">
        <v>5670</v>
      </c>
      <c r="H2098" s="2">
        <v>0</v>
      </c>
      <c r="I2098" s="2">
        <v>210207</v>
      </c>
      <c r="J2098" s="2">
        <v>94044</v>
      </c>
      <c r="K2098" s="2">
        <f t="shared" si="165"/>
        <v>304251</v>
      </c>
      <c r="L2098" s="11">
        <v>34466</v>
      </c>
      <c r="M2098" s="5">
        <v>362456</v>
      </c>
      <c r="N2098" s="2">
        <f t="shared" si="161"/>
        <v>396922</v>
      </c>
      <c r="O2098" s="2">
        <f t="shared" si="162"/>
        <v>92671</v>
      </c>
      <c r="P2098" s="5">
        <v>34466</v>
      </c>
      <c r="Q2098" s="2">
        <f t="shared" si="163"/>
        <v>58205</v>
      </c>
      <c r="R2098" s="2">
        <f t="shared" si="164"/>
        <v>-58205</v>
      </c>
    </row>
    <row r="2099" spans="1:18" ht="46.5" customHeight="1" x14ac:dyDescent="0.25">
      <c r="A2099" s="14" t="s">
        <v>3176</v>
      </c>
      <c r="B2099" s="33">
        <v>39881</v>
      </c>
      <c r="C2099" s="3">
        <v>2255076</v>
      </c>
      <c r="D2099" s="4" t="s">
        <v>3177</v>
      </c>
      <c r="E2099" s="4" t="s">
        <v>3185</v>
      </c>
      <c r="F2099" s="3" t="s">
        <v>112</v>
      </c>
      <c r="G2099" s="2" t="s">
        <v>5670</v>
      </c>
      <c r="H2099" s="2">
        <v>0</v>
      </c>
      <c r="I2099" s="2">
        <v>210207</v>
      </c>
      <c r="J2099" s="2">
        <v>94044</v>
      </c>
      <c r="K2099" s="2">
        <f t="shared" si="165"/>
        <v>304251</v>
      </c>
      <c r="L2099" s="11">
        <v>34466</v>
      </c>
      <c r="M2099" s="5">
        <v>362456</v>
      </c>
      <c r="N2099" s="2">
        <f t="shared" si="161"/>
        <v>396922</v>
      </c>
      <c r="O2099" s="2">
        <f t="shared" si="162"/>
        <v>92671</v>
      </c>
      <c r="P2099" s="5">
        <v>34466</v>
      </c>
      <c r="Q2099" s="2">
        <f t="shared" si="163"/>
        <v>58205</v>
      </c>
      <c r="R2099" s="2">
        <f t="shared" si="164"/>
        <v>-58205</v>
      </c>
    </row>
    <row r="2100" spans="1:18" ht="46.5" customHeight="1" x14ac:dyDescent="0.25">
      <c r="A2100" s="14" t="s">
        <v>3176</v>
      </c>
      <c r="B2100" s="33">
        <v>39881</v>
      </c>
      <c r="C2100" s="3">
        <v>2255379</v>
      </c>
      <c r="D2100" s="4" t="s">
        <v>3177</v>
      </c>
      <c r="E2100" s="4" t="s">
        <v>3190</v>
      </c>
      <c r="F2100" s="3" t="s">
        <v>112</v>
      </c>
      <c r="G2100" s="2" t="s">
        <v>5670</v>
      </c>
      <c r="H2100" s="2">
        <v>0</v>
      </c>
      <c r="I2100" s="2">
        <v>210207</v>
      </c>
      <c r="J2100" s="2">
        <v>94044</v>
      </c>
      <c r="K2100" s="2">
        <f t="shared" si="165"/>
        <v>304251</v>
      </c>
      <c r="L2100" s="11">
        <v>34466</v>
      </c>
      <c r="M2100" s="5">
        <v>362456</v>
      </c>
      <c r="N2100" s="2">
        <f t="shared" si="161"/>
        <v>396922</v>
      </c>
      <c r="O2100" s="2">
        <f t="shared" si="162"/>
        <v>92671</v>
      </c>
      <c r="P2100" s="5">
        <v>34466</v>
      </c>
      <c r="Q2100" s="2">
        <f t="shared" si="163"/>
        <v>58205</v>
      </c>
      <c r="R2100" s="2">
        <f t="shared" si="164"/>
        <v>-58205</v>
      </c>
    </row>
    <row r="2101" spans="1:18" ht="46.5" customHeight="1" x14ac:dyDescent="0.25">
      <c r="A2101" s="14" t="s">
        <v>3176</v>
      </c>
      <c r="B2101" s="33">
        <v>40164</v>
      </c>
      <c r="C2101" s="3">
        <v>2255539</v>
      </c>
      <c r="D2101" s="4" t="s">
        <v>3177</v>
      </c>
      <c r="E2101" s="4" t="s">
        <v>3189</v>
      </c>
      <c r="F2101" s="3" t="s">
        <v>112</v>
      </c>
      <c r="G2101" s="2" t="s">
        <v>5670</v>
      </c>
      <c r="H2101" s="2">
        <v>0</v>
      </c>
      <c r="I2101" s="2">
        <v>208897</v>
      </c>
      <c r="J2101" s="2">
        <v>111372</v>
      </c>
      <c r="K2101" s="2">
        <f t="shared" si="165"/>
        <v>320269</v>
      </c>
      <c r="L2101" s="11">
        <v>1949</v>
      </c>
      <c r="M2101" s="5">
        <v>360002</v>
      </c>
      <c r="N2101" s="2">
        <f t="shared" si="161"/>
        <v>361951</v>
      </c>
      <c r="O2101" s="2">
        <f t="shared" si="162"/>
        <v>41682</v>
      </c>
      <c r="P2101" s="5">
        <v>1949</v>
      </c>
      <c r="Q2101" s="2">
        <f t="shared" si="163"/>
        <v>39733</v>
      </c>
      <c r="R2101" s="2">
        <f t="shared" si="164"/>
        <v>-39733</v>
      </c>
    </row>
    <row r="2102" spans="1:18" ht="46.5" customHeight="1" x14ac:dyDescent="0.25">
      <c r="A2102" s="14" t="s">
        <v>3176</v>
      </c>
      <c r="B2102" s="33">
        <v>40397</v>
      </c>
      <c r="C2102" s="3">
        <v>2326813</v>
      </c>
      <c r="D2102" s="4" t="s">
        <v>3177</v>
      </c>
      <c r="E2102" s="4" t="s">
        <v>3197</v>
      </c>
      <c r="F2102" s="3" t="s">
        <v>762</v>
      </c>
      <c r="G2102" s="2" t="s">
        <v>5670</v>
      </c>
      <c r="H2102" s="2">
        <v>0</v>
      </c>
      <c r="I2102" s="2">
        <v>118701</v>
      </c>
      <c r="J2102" s="2">
        <v>199288</v>
      </c>
      <c r="K2102" s="2">
        <f t="shared" si="165"/>
        <v>317989</v>
      </c>
      <c r="L2102" s="11"/>
      <c r="M2102" s="5">
        <v>335238</v>
      </c>
      <c r="N2102" s="2">
        <f t="shared" si="161"/>
        <v>335238</v>
      </c>
      <c r="O2102" s="2">
        <f t="shared" si="162"/>
        <v>17249</v>
      </c>
      <c r="P2102" s="5">
        <v>0</v>
      </c>
      <c r="Q2102" s="2">
        <f t="shared" si="163"/>
        <v>17249</v>
      </c>
      <c r="R2102" s="2">
        <f t="shared" si="164"/>
        <v>-17249</v>
      </c>
    </row>
    <row r="2103" spans="1:18" ht="46.5" customHeight="1" x14ac:dyDescent="0.25">
      <c r="A2103" s="14" t="s">
        <v>3176</v>
      </c>
      <c r="B2103" s="33">
        <v>39662</v>
      </c>
      <c r="C2103" s="3">
        <v>2340635</v>
      </c>
      <c r="D2103" s="4" t="s">
        <v>3177</v>
      </c>
      <c r="E2103" s="4" t="s">
        <v>3191</v>
      </c>
      <c r="F2103" s="3" t="s">
        <v>3192</v>
      </c>
      <c r="G2103" s="2" t="s">
        <v>5670</v>
      </c>
      <c r="H2103" s="2">
        <v>0</v>
      </c>
      <c r="I2103" s="2">
        <v>220198</v>
      </c>
      <c r="J2103" s="2">
        <v>97869</v>
      </c>
      <c r="K2103" s="2">
        <f t="shared" si="165"/>
        <v>318067</v>
      </c>
      <c r="L2103" s="11">
        <v>20670</v>
      </c>
      <c r="M2103" s="5">
        <v>379887</v>
      </c>
      <c r="N2103" s="2">
        <f t="shared" si="161"/>
        <v>400557</v>
      </c>
      <c r="O2103" s="2">
        <f t="shared" si="162"/>
        <v>82490</v>
      </c>
      <c r="P2103" s="5">
        <v>20670</v>
      </c>
      <c r="Q2103" s="2">
        <f t="shared" si="163"/>
        <v>61820</v>
      </c>
      <c r="R2103" s="2">
        <f t="shared" si="164"/>
        <v>-61820</v>
      </c>
    </row>
    <row r="2104" spans="1:18" ht="46.5" customHeight="1" x14ac:dyDescent="0.25">
      <c r="A2104" s="14" t="s">
        <v>3176</v>
      </c>
      <c r="B2104" s="33">
        <v>39942</v>
      </c>
      <c r="C2104" s="3">
        <v>2341621</v>
      </c>
      <c r="D2104" s="4" t="s">
        <v>3177</v>
      </c>
      <c r="E2104" s="4" t="s">
        <v>3196</v>
      </c>
      <c r="F2104" s="3" t="s">
        <v>112</v>
      </c>
      <c r="G2104" s="2" t="s">
        <v>5670</v>
      </c>
      <c r="H2104" s="2">
        <v>0</v>
      </c>
      <c r="I2104" s="2">
        <v>214108</v>
      </c>
      <c r="J2104" s="2">
        <v>143583</v>
      </c>
      <c r="K2104" s="2">
        <f t="shared" si="165"/>
        <v>357691</v>
      </c>
      <c r="L2104" s="11">
        <v>18522</v>
      </c>
      <c r="M2104" s="5">
        <v>356458</v>
      </c>
      <c r="N2104" s="2">
        <f t="shared" si="161"/>
        <v>374980</v>
      </c>
      <c r="O2104" s="2">
        <f t="shared" si="162"/>
        <v>17289</v>
      </c>
      <c r="P2104" s="5">
        <v>15306</v>
      </c>
      <c r="Q2104" s="2">
        <f t="shared" si="163"/>
        <v>1983</v>
      </c>
      <c r="R2104" s="2">
        <f t="shared" si="164"/>
        <v>-1983</v>
      </c>
    </row>
    <row r="2105" spans="1:18" ht="46.5" customHeight="1" x14ac:dyDescent="0.25">
      <c r="A2105" s="14" t="s">
        <v>3176</v>
      </c>
      <c r="B2105" s="33">
        <v>40095</v>
      </c>
      <c r="C2105" s="3">
        <v>2371941</v>
      </c>
      <c r="D2105" s="4" t="s">
        <v>3177</v>
      </c>
      <c r="E2105" s="4" t="s">
        <v>3182</v>
      </c>
      <c r="F2105" s="3" t="s">
        <v>112</v>
      </c>
      <c r="G2105" s="2" t="s">
        <v>5670</v>
      </c>
      <c r="H2105" s="2">
        <v>0</v>
      </c>
      <c r="I2105" s="2">
        <v>210207</v>
      </c>
      <c r="J2105" s="2">
        <v>94044</v>
      </c>
      <c r="K2105" s="2">
        <f t="shared" si="165"/>
        <v>304251</v>
      </c>
      <c r="L2105" s="11">
        <v>16847</v>
      </c>
      <c r="M2105" s="5">
        <v>362456</v>
      </c>
      <c r="N2105" s="2">
        <f t="shared" si="161"/>
        <v>379303</v>
      </c>
      <c r="O2105" s="2">
        <f t="shared" si="162"/>
        <v>75052</v>
      </c>
      <c r="P2105" s="5">
        <v>13503</v>
      </c>
      <c r="Q2105" s="2">
        <f t="shared" si="163"/>
        <v>61549</v>
      </c>
      <c r="R2105" s="2">
        <f t="shared" si="164"/>
        <v>-61549</v>
      </c>
    </row>
    <row r="2106" spans="1:18" ht="46.5" customHeight="1" x14ac:dyDescent="0.25">
      <c r="A2106" s="14" t="s">
        <v>3200</v>
      </c>
      <c r="B2106" s="33">
        <v>33289</v>
      </c>
      <c r="C2106" s="3">
        <v>1188300</v>
      </c>
      <c r="D2106" s="4" t="s">
        <v>3201</v>
      </c>
      <c r="E2106" s="4" t="s">
        <v>3208</v>
      </c>
      <c r="F2106" s="3" t="s">
        <v>3209</v>
      </c>
      <c r="G2106" s="2" t="s">
        <v>5680</v>
      </c>
      <c r="H2106" s="2">
        <v>883043</v>
      </c>
      <c r="I2106" s="2">
        <v>497927</v>
      </c>
      <c r="J2106" s="2">
        <v>0</v>
      </c>
      <c r="K2106" s="2">
        <f t="shared" si="165"/>
        <v>1380970</v>
      </c>
      <c r="L2106" s="25">
        <v>1369396</v>
      </c>
      <c r="M2106" s="5">
        <v>716599</v>
      </c>
      <c r="N2106" s="2">
        <f t="shared" si="161"/>
        <v>2085995</v>
      </c>
      <c r="O2106" s="2">
        <f t="shared" si="162"/>
        <v>705025</v>
      </c>
      <c r="P2106" s="5">
        <v>281558</v>
      </c>
      <c r="Q2106" s="2">
        <f t="shared" si="163"/>
        <v>423467</v>
      </c>
      <c r="R2106" s="2">
        <f t="shared" si="164"/>
        <v>-423467</v>
      </c>
    </row>
    <row r="2107" spans="1:18" ht="46.5" customHeight="1" x14ac:dyDescent="0.25">
      <c r="A2107" s="14" t="s">
        <v>3200</v>
      </c>
      <c r="B2107" s="33">
        <v>38267</v>
      </c>
      <c r="C2107" s="3">
        <v>1795843</v>
      </c>
      <c r="D2107" s="4" t="s">
        <v>3201</v>
      </c>
      <c r="E2107" s="4" t="s">
        <v>3202</v>
      </c>
      <c r="F2107" s="3" t="s">
        <v>59</v>
      </c>
      <c r="G2107" s="2" t="s">
        <v>5680</v>
      </c>
      <c r="H2107" s="2">
        <v>0</v>
      </c>
      <c r="I2107" s="2">
        <v>233708</v>
      </c>
      <c r="J2107" s="2">
        <v>88266</v>
      </c>
      <c r="K2107" s="2">
        <f t="shared" si="165"/>
        <v>321974</v>
      </c>
      <c r="L2107" s="6">
        <v>115162</v>
      </c>
      <c r="M2107" s="5">
        <v>380655</v>
      </c>
      <c r="N2107" s="2">
        <f t="shared" si="161"/>
        <v>495817</v>
      </c>
      <c r="O2107" s="2">
        <f t="shared" si="162"/>
        <v>173843</v>
      </c>
      <c r="P2107" s="5">
        <v>123788</v>
      </c>
      <c r="Q2107" s="2">
        <f t="shared" si="163"/>
        <v>50055</v>
      </c>
      <c r="R2107" s="2">
        <f t="shared" si="164"/>
        <v>-50055</v>
      </c>
    </row>
    <row r="2108" spans="1:18" ht="46.5" customHeight="1" x14ac:dyDescent="0.25">
      <c r="A2108" s="14" t="s">
        <v>3200</v>
      </c>
      <c r="B2108" s="33">
        <v>39386</v>
      </c>
      <c r="C2108" s="3">
        <v>2231812</v>
      </c>
      <c r="D2108" s="4" t="s">
        <v>3201</v>
      </c>
      <c r="E2108" s="4" t="s">
        <v>3203</v>
      </c>
      <c r="F2108" s="3" t="s">
        <v>59</v>
      </c>
      <c r="G2108" s="2" t="s">
        <v>5670</v>
      </c>
      <c r="H2108" s="2">
        <v>0</v>
      </c>
      <c r="I2108" s="2">
        <v>289017</v>
      </c>
      <c r="J2108" s="2">
        <v>100959</v>
      </c>
      <c r="K2108" s="2">
        <f t="shared" si="165"/>
        <v>389976</v>
      </c>
      <c r="L2108" s="11">
        <v>83811</v>
      </c>
      <c r="M2108" s="5">
        <v>401955</v>
      </c>
      <c r="N2108" s="2">
        <f t="shared" si="161"/>
        <v>485766</v>
      </c>
      <c r="O2108" s="2">
        <f t="shared" si="162"/>
        <v>95790</v>
      </c>
      <c r="P2108" s="5">
        <v>109643</v>
      </c>
      <c r="Q2108" s="2">
        <f t="shared" si="163"/>
        <v>-13853</v>
      </c>
      <c r="R2108" s="2">
        <f t="shared" si="164"/>
        <v>13853</v>
      </c>
    </row>
    <row r="2109" spans="1:18" ht="46.5" customHeight="1" x14ac:dyDescent="0.25">
      <c r="A2109" s="14" t="s">
        <v>3200</v>
      </c>
      <c r="B2109" s="33">
        <v>39664</v>
      </c>
      <c r="C2109" s="3">
        <v>2266673</v>
      </c>
      <c r="D2109" s="4" t="s">
        <v>3201</v>
      </c>
      <c r="E2109" s="4" t="s">
        <v>3205</v>
      </c>
      <c r="F2109" s="3" t="s">
        <v>9</v>
      </c>
      <c r="G2109" s="2" t="s">
        <v>5670</v>
      </c>
      <c r="H2109" s="2">
        <v>0</v>
      </c>
      <c r="I2109" s="2">
        <v>247335</v>
      </c>
      <c r="J2109" s="2">
        <v>139846</v>
      </c>
      <c r="K2109" s="2">
        <f t="shared" si="165"/>
        <v>387181</v>
      </c>
      <c r="L2109" s="11">
        <v>109208</v>
      </c>
      <c r="M2109" s="5">
        <v>448276</v>
      </c>
      <c r="N2109" s="2">
        <f t="shared" si="161"/>
        <v>557484</v>
      </c>
      <c r="O2109" s="2">
        <f t="shared" si="162"/>
        <v>170303</v>
      </c>
      <c r="P2109" s="5">
        <v>126210</v>
      </c>
      <c r="Q2109" s="2">
        <f t="shared" si="163"/>
        <v>44093</v>
      </c>
      <c r="R2109" s="2">
        <f t="shared" si="164"/>
        <v>-44093</v>
      </c>
    </row>
    <row r="2110" spans="1:18" ht="46.5" customHeight="1" x14ac:dyDescent="0.25">
      <c r="A2110" s="14" t="s">
        <v>3200</v>
      </c>
      <c r="B2110" s="33">
        <v>40368</v>
      </c>
      <c r="C2110" s="3">
        <v>2268811</v>
      </c>
      <c r="D2110" s="4" t="s">
        <v>3201</v>
      </c>
      <c r="E2110" s="4" t="s">
        <v>3206</v>
      </c>
      <c r="F2110" s="3" t="s">
        <v>3207</v>
      </c>
      <c r="G2110" s="2" t="s">
        <v>5670</v>
      </c>
      <c r="H2110" s="2">
        <v>0</v>
      </c>
      <c r="I2110" s="2">
        <v>134197</v>
      </c>
      <c r="J2110" s="2">
        <v>74772</v>
      </c>
      <c r="K2110" s="2">
        <f t="shared" si="165"/>
        <v>208969</v>
      </c>
      <c r="L2110" s="11"/>
      <c r="M2110" s="5">
        <v>282726</v>
      </c>
      <c r="N2110" s="2">
        <f t="shared" si="161"/>
        <v>282726</v>
      </c>
      <c r="O2110" s="2">
        <f t="shared" si="162"/>
        <v>73757</v>
      </c>
      <c r="P2110" s="5"/>
      <c r="Q2110" s="2">
        <f t="shared" si="163"/>
        <v>73757</v>
      </c>
      <c r="R2110" s="2">
        <f t="shared" si="164"/>
        <v>-73757</v>
      </c>
    </row>
    <row r="2111" spans="1:18" ht="46.5" customHeight="1" x14ac:dyDescent="0.25">
      <c r="A2111" s="14" t="s">
        <v>3200</v>
      </c>
      <c r="B2111" s="33">
        <v>40064</v>
      </c>
      <c r="C2111" s="3">
        <v>2309238</v>
      </c>
      <c r="D2111" s="4" t="s">
        <v>3201</v>
      </c>
      <c r="E2111" s="4" t="s">
        <v>3204</v>
      </c>
      <c r="F2111" s="3" t="s">
        <v>59</v>
      </c>
      <c r="G2111" s="2" t="s">
        <v>5670</v>
      </c>
      <c r="H2111" s="2">
        <v>0</v>
      </c>
      <c r="I2111" s="2">
        <v>213637</v>
      </c>
      <c r="J2111" s="2">
        <v>125959</v>
      </c>
      <c r="K2111" s="2">
        <f t="shared" si="165"/>
        <v>339596</v>
      </c>
      <c r="L2111" s="11"/>
      <c r="M2111" s="5">
        <v>349424</v>
      </c>
      <c r="N2111" s="2">
        <f t="shared" si="161"/>
        <v>349424</v>
      </c>
      <c r="O2111" s="2">
        <f t="shared" si="162"/>
        <v>9828</v>
      </c>
      <c r="P2111" s="5">
        <v>25517</v>
      </c>
      <c r="Q2111" s="2">
        <f t="shared" si="163"/>
        <v>-15689</v>
      </c>
      <c r="R2111" s="2">
        <f t="shared" si="164"/>
        <v>15689</v>
      </c>
    </row>
    <row r="2112" spans="1:18" ht="46.5" customHeight="1" x14ac:dyDescent="0.25">
      <c r="A2112" s="14" t="s">
        <v>3210</v>
      </c>
      <c r="B2112" s="33">
        <v>38915</v>
      </c>
      <c r="C2112" s="3">
        <v>2000829</v>
      </c>
      <c r="D2112" s="4" t="s">
        <v>3211</v>
      </c>
      <c r="E2112" s="4" t="s">
        <v>3212</v>
      </c>
      <c r="F2112" s="3" t="s">
        <v>3213</v>
      </c>
      <c r="G2112" s="2" t="s">
        <v>5670</v>
      </c>
      <c r="H2112" s="2">
        <v>0</v>
      </c>
      <c r="I2112" s="2">
        <v>186424</v>
      </c>
      <c r="J2112" s="2">
        <v>109022</v>
      </c>
      <c r="K2112" s="2">
        <f t="shared" si="165"/>
        <v>295446</v>
      </c>
      <c r="L2112" s="6">
        <v>132812</v>
      </c>
      <c r="M2112" s="5">
        <v>431582</v>
      </c>
      <c r="N2112" s="2">
        <f t="shared" si="161"/>
        <v>564394</v>
      </c>
      <c r="O2112" s="2">
        <f t="shared" si="162"/>
        <v>268948</v>
      </c>
      <c r="P2112" s="5">
        <v>132812</v>
      </c>
      <c r="Q2112" s="2">
        <f t="shared" si="163"/>
        <v>136136</v>
      </c>
      <c r="R2112" s="2">
        <f t="shared" si="164"/>
        <v>-136136</v>
      </c>
    </row>
    <row r="2113" spans="1:18" ht="46.5" customHeight="1" x14ac:dyDescent="0.25">
      <c r="A2113" s="14" t="s">
        <v>3210</v>
      </c>
      <c r="B2113" s="33">
        <v>40061</v>
      </c>
      <c r="C2113" s="3">
        <v>2490120</v>
      </c>
      <c r="D2113" s="4" t="s">
        <v>3211</v>
      </c>
      <c r="E2113" s="4" t="s">
        <v>3214</v>
      </c>
      <c r="F2113" s="3" t="s">
        <v>3213</v>
      </c>
      <c r="G2113" s="2" t="s">
        <v>5670</v>
      </c>
      <c r="H2113" s="2">
        <v>0</v>
      </c>
      <c r="I2113" s="2">
        <v>189288</v>
      </c>
      <c r="J2113" s="2">
        <v>106910</v>
      </c>
      <c r="K2113" s="2">
        <f t="shared" si="165"/>
        <v>296198</v>
      </c>
      <c r="L2113" s="11">
        <v>10873</v>
      </c>
      <c r="M2113" s="5">
        <v>343802</v>
      </c>
      <c r="N2113" s="2">
        <f t="shared" si="161"/>
        <v>354675</v>
      </c>
      <c r="O2113" s="2">
        <f t="shared" si="162"/>
        <v>58477</v>
      </c>
      <c r="P2113" s="5">
        <v>10873</v>
      </c>
      <c r="Q2113" s="2">
        <f t="shared" si="163"/>
        <v>47604</v>
      </c>
      <c r="R2113" s="2">
        <f t="shared" si="164"/>
        <v>-47604</v>
      </c>
    </row>
    <row r="2114" spans="1:18" ht="46.5" customHeight="1" x14ac:dyDescent="0.25">
      <c r="A2114" s="14" t="s">
        <v>3245</v>
      </c>
      <c r="B2114" s="33">
        <v>32510</v>
      </c>
      <c r="C2114" s="3">
        <v>1373032</v>
      </c>
      <c r="D2114" s="4" t="s">
        <v>3246</v>
      </c>
      <c r="E2114" s="4" t="s">
        <v>3247</v>
      </c>
      <c r="F2114" s="3" t="s">
        <v>3248</v>
      </c>
      <c r="G2114" s="2" t="s">
        <v>5680</v>
      </c>
      <c r="H2114" s="2">
        <v>721197</v>
      </c>
      <c r="I2114" s="2">
        <v>502213</v>
      </c>
      <c r="J2114" s="2">
        <v>506820</v>
      </c>
      <c r="K2114" s="2">
        <f t="shared" si="165"/>
        <v>1730230</v>
      </c>
      <c r="L2114" s="6">
        <v>1002474</v>
      </c>
      <c r="M2114" s="5">
        <v>868778</v>
      </c>
      <c r="N2114" s="2">
        <f t="shared" si="161"/>
        <v>1871252</v>
      </c>
      <c r="O2114" s="2">
        <f t="shared" si="162"/>
        <v>141022</v>
      </c>
      <c r="P2114" s="5">
        <v>141022</v>
      </c>
      <c r="Q2114" s="2">
        <f t="shared" si="163"/>
        <v>0</v>
      </c>
      <c r="R2114" s="2">
        <f t="shared" si="164"/>
        <v>0</v>
      </c>
    </row>
    <row r="2115" spans="1:18" ht="46.5" customHeight="1" x14ac:dyDescent="0.25">
      <c r="A2115" s="14" t="s">
        <v>3245</v>
      </c>
      <c r="B2115" s="33">
        <v>38015</v>
      </c>
      <c r="C2115" s="3">
        <v>1953933</v>
      </c>
      <c r="D2115" s="4" t="s">
        <v>3246</v>
      </c>
      <c r="E2115" s="4" t="s">
        <v>3249</v>
      </c>
      <c r="F2115" s="3" t="s">
        <v>1942</v>
      </c>
      <c r="G2115" s="2" t="s">
        <v>5680</v>
      </c>
      <c r="H2115" s="2">
        <v>0</v>
      </c>
      <c r="I2115" s="2">
        <v>216317</v>
      </c>
      <c r="J2115" s="2">
        <v>106274</v>
      </c>
      <c r="K2115" s="2">
        <f t="shared" si="165"/>
        <v>322591</v>
      </c>
      <c r="L2115" s="6">
        <v>33000</v>
      </c>
      <c r="M2115" s="5">
        <v>373962</v>
      </c>
      <c r="N2115" s="2">
        <f t="shared" si="161"/>
        <v>406962</v>
      </c>
      <c r="O2115" s="2">
        <f t="shared" si="162"/>
        <v>84371</v>
      </c>
      <c r="P2115" s="5">
        <v>38068</v>
      </c>
      <c r="Q2115" s="2">
        <f t="shared" si="163"/>
        <v>46303</v>
      </c>
      <c r="R2115" s="2">
        <f t="shared" si="164"/>
        <v>-46303</v>
      </c>
    </row>
    <row r="2116" spans="1:18" ht="46.5" customHeight="1" x14ac:dyDescent="0.25">
      <c r="A2116" s="14" t="s">
        <v>3245</v>
      </c>
      <c r="B2116" s="33">
        <v>39942</v>
      </c>
      <c r="C2116" s="3">
        <v>2234343</v>
      </c>
      <c r="D2116" s="4" t="s">
        <v>3246</v>
      </c>
      <c r="E2116" s="4" t="s">
        <v>3253</v>
      </c>
      <c r="F2116" s="3" t="s">
        <v>1942</v>
      </c>
      <c r="G2116" s="2" t="s">
        <v>5670</v>
      </c>
      <c r="H2116" s="2">
        <v>0</v>
      </c>
      <c r="I2116" s="2">
        <v>213634</v>
      </c>
      <c r="J2116" s="2">
        <v>106274</v>
      </c>
      <c r="K2116" s="2">
        <f t="shared" si="165"/>
        <v>319908</v>
      </c>
      <c r="L2116" s="11">
        <v>33000</v>
      </c>
      <c r="M2116" s="5">
        <v>372204</v>
      </c>
      <c r="N2116" s="2">
        <f t="shared" si="161"/>
        <v>405204</v>
      </c>
      <c r="O2116" s="2">
        <f t="shared" si="162"/>
        <v>85296</v>
      </c>
      <c r="P2116" s="5">
        <v>51309</v>
      </c>
      <c r="Q2116" s="2">
        <f t="shared" si="163"/>
        <v>33987</v>
      </c>
      <c r="R2116" s="2">
        <f t="shared" si="164"/>
        <v>-33987</v>
      </c>
    </row>
    <row r="2117" spans="1:18" ht="46.5" customHeight="1" x14ac:dyDescent="0.25">
      <c r="A2117" s="14" t="s">
        <v>3245</v>
      </c>
      <c r="B2117" s="33">
        <v>39942</v>
      </c>
      <c r="C2117" s="3">
        <v>2254997</v>
      </c>
      <c r="D2117" s="4" t="s">
        <v>3246</v>
      </c>
      <c r="E2117" s="4" t="s">
        <v>3252</v>
      </c>
      <c r="F2117" s="3" t="s">
        <v>1942</v>
      </c>
      <c r="G2117" s="2" t="s">
        <v>5670</v>
      </c>
      <c r="H2117" s="2">
        <v>0</v>
      </c>
      <c r="I2117" s="2">
        <v>214018</v>
      </c>
      <c r="J2117" s="2">
        <v>106274</v>
      </c>
      <c r="K2117" s="2">
        <f t="shared" si="165"/>
        <v>320292</v>
      </c>
      <c r="L2117" s="11">
        <v>33000</v>
      </c>
      <c r="M2117" s="5">
        <v>367166</v>
      </c>
      <c r="N2117" s="2">
        <f t="shared" ref="N2117:N2180" si="166">L2117+M2117</f>
        <v>400166</v>
      </c>
      <c r="O2117" s="2">
        <f t="shared" ref="O2117:O2180" si="167">N2117-K2117</f>
        <v>79874</v>
      </c>
      <c r="P2117" s="5">
        <v>40223</v>
      </c>
      <c r="Q2117" s="2">
        <f t="shared" ref="Q2117:Q2180" si="168">O2117-P2117</f>
        <v>39651</v>
      </c>
      <c r="R2117" s="2">
        <f t="shared" ref="R2117:R2180" si="169">(K2117+P2117)-N2117</f>
        <v>-39651</v>
      </c>
    </row>
    <row r="2118" spans="1:18" ht="46.5" customHeight="1" x14ac:dyDescent="0.25">
      <c r="A2118" s="14" t="s">
        <v>3245</v>
      </c>
      <c r="B2118" s="33">
        <v>39942</v>
      </c>
      <c r="C2118" s="3">
        <v>2268060</v>
      </c>
      <c r="D2118" s="4" t="s">
        <v>3246</v>
      </c>
      <c r="E2118" s="4" t="s">
        <v>3255</v>
      </c>
      <c r="F2118" s="3" t="s">
        <v>1942</v>
      </c>
      <c r="G2118" s="2" t="s">
        <v>5670</v>
      </c>
      <c r="H2118" s="2">
        <v>0</v>
      </c>
      <c r="I2118" s="2">
        <v>213893</v>
      </c>
      <c r="J2118" s="2">
        <v>106274</v>
      </c>
      <c r="K2118" s="2">
        <f t="shared" si="165"/>
        <v>320167</v>
      </c>
      <c r="L2118" s="11">
        <v>33000</v>
      </c>
      <c r="M2118" s="5">
        <v>366066</v>
      </c>
      <c r="N2118" s="2">
        <f t="shared" si="166"/>
        <v>399066</v>
      </c>
      <c r="O2118" s="2">
        <f t="shared" si="167"/>
        <v>78899</v>
      </c>
      <c r="P2118" s="5">
        <v>36070</v>
      </c>
      <c r="Q2118" s="2">
        <f t="shared" si="168"/>
        <v>42829</v>
      </c>
      <c r="R2118" s="2">
        <f t="shared" si="169"/>
        <v>-42829</v>
      </c>
    </row>
    <row r="2119" spans="1:18" ht="46.5" customHeight="1" x14ac:dyDescent="0.25">
      <c r="A2119" s="14" t="s">
        <v>3245</v>
      </c>
      <c r="B2119" s="33">
        <v>40357</v>
      </c>
      <c r="C2119" s="3">
        <v>2268807</v>
      </c>
      <c r="D2119" s="4" t="s">
        <v>3246</v>
      </c>
      <c r="E2119" s="4" t="s">
        <v>3250</v>
      </c>
      <c r="F2119" s="3" t="s">
        <v>9</v>
      </c>
      <c r="G2119" s="2" t="s">
        <v>5670</v>
      </c>
      <c r="H2119" s="2">
        <v>0</v>
      </c>
      <c r="I2119" s="2">
        <v>139242</v>
      </c>
      <c r="J2119" s="2">
        <v>94295</v>
      </c>
      <c r="K2119" s="2">
        <f t="shared" si="165"/>
        <v>233537</v>
      </c>
      <c r="L2119" s="11"/>
      <c r="M2119" s="5">
        <v>296432</v>
      </c>
      <c r="N2119" s="2">
        <f t="shared" si="166"/>
        <v>296432</v>
      </c>
      <c r="O2119" s="2">
        <f t="shared" si="167"/>
        <v>62895</v>
      </c>
      <c r="P2119" s="5">
        <v>0</v>
      </c>
      <c r="Q2119" s="2">
        <f t="shared" si="168"/>
        <v>62895</v>
      </c>
      <c r="R2119" s="2">
        <f t="shared" si="169"/>
        <v>-62895</v>
      </c>
    </row>
    <row r="2120" spans="1:18" ht="46.5" customHeight="1" x14ac:dyDescent="0.25">
      <c r="A2120" s="14" t="s">
        <v>3245</v>
      </c>
      <c r="B2120" s="33">
        <v>40003</v>
      </c>
      <c r="C2120" s="3">
        <v>2404574</v>
      </c>
      <c r="D2120" s="4" t="s">
        <v>3246</v>
      </c>
      <c r="E2120" s="4" t="s">
        <v>3254</v>
      </c>
      <c r="F2120" s="3" t="s">
        <v>1942</v>
      </c>
      <c r="G2120" s="2" t="s">
        <v>5670</v>
      </c>
      <c r="H2120" s="2">
        <v>0</v>
      </c>
      <c r="I2120" s="2">
        <v>217512</v>
      </c>
      <c r="J2120" s="2">
        <v>106274</v>
      </c>
      <c r="K2120" s="2">
        <f t="shared" si="165"/>
        <v>323786</v>
      </c>
      <c r="L2120" s="11">
        <v>33000</v>
      </c>
      <c r="M2120" s="5">
        <v>372837</v>
      </c>
      <c r="N2120" s="2">
        <f t="shared" si="166"/>
        <v>405837</v>
      </c>
      <c r="O2120" s="2">
        <f t="shared" si="167"/>
        <v>82051</v>
      </c>
      <c r="P2120" s="5">
        <v>38543</v>
      </c>
      <c r="Q2120" s="2">
        <f t="shared" si="168"/>
        <v>43508</v>
      </c>
      <c r="R2120" s="2">
        <f t="shared" si="169"/>
        <v>-43508</v>
      </c>
    </row>
    <row r="2121" spans="1:18" ht="46.5" customHeight="1" x14ac:dyDescent="0.25">
      <c r="A2121" s="14" t="s">
        <v>3245</v>
      </c>
      <c r="B2121" s="33">
        <v>37816</v>
      </c>
      <c r="C2121" s="3">
        <v>2560148</v>
      </c>
      <c r="D2121" s="4" t="s">
        <v>3246</v>
      </c>
      <c r="E2121" s="4" t="s">
        <v>3251</v>
      </c>
      <c r="F2121" s="3" t="s">
        <v>1942</v>
      </c>
      <c r="G2121" s="2" t="s">
        <v>5680</v>
      </c>
      <c r="H2121" s="2">
        <v>0</v>
      </c>
      <c r="I2121" s="2">
        <v>199111</v>
      </c>
      <c r="J2121" s="2">
        <v>89658</v>
      </c>
      <c r="K2121" s="2">
        <f t="shared" si="165"/>
        <v>288769</v>
      </c>
      <c r="L2121" s="11"/>
      <c r="M2121" s="5">
        <v>337873</v>
      </c>
      <c r="N2121" s="2">
        <f t="shared" si="166"/>
        <v>337873</v>
      </c>
      <c r="O2121" s="2">
        <f t="shared" si="167"/>
        <v>49104</v>
      </c>
      <c r="P2121" s="5">
        <v>0</v>
      </c>
      <c r="Q2121" s="2">
        <f t="shared" si="168"/>
        <v>49104</v>
      </c>
      <c r="R2121" s="2">
        <f t="shared" si="169"/>
        <v>-49104</v>
      </c>
    </row>
    <row r="2122" spans="1:18" ht="46.5" customHeight="1" x14ac:dyDescent="0.25">
      <c r="A2122" s="14" t="s">
        <v>3262</v>
      </c>
      <c r="B2122" s="33">
        <v>35254</v>
      </c>
      <c r="C2122" s="3">
        <v>1386222</v>
      </c>
      <c r="D2122" s="4" t="s">
        <v>3263</v>
      </c>
      <c r="E2122" s="4" t="s">
        <v>3264</v>
      </c>
      <c r="F2122" s="3" t="s">
        <v>3265</v>
      </c>
      <c r="G2122" s="2" t="s">
        <v>5680</v>
      </c>
      <c r="H2122" s="2">
        <v>301791</v>
      </c>
      <c r="I2122" s="2">
        <v>449905</v>
      </c>
      <c r="J2122" s="2">
        <v>234291</v>
      </c>
      <c r="K2122" s="2">
        <f t="shared" si="165"/>
        <v>985987</v>
      </c>
      <c r="L2122" s="6">
        <v>548879</v>
      </c>
      <c r="M2122" s="5">
        <v>748362</v>
      </c>
      <c r="N2122" s="2">
        <f t="shared" si="166"/>
        <v>1297241</v>
      </c>
      <c r="O2122" s="2">
        <f t="shared" si="167"/>
        <v>311254</v>
      </c>
      <c r="P2122" s="5">
        <v>91494</v>
      </c>
      <c r="Q2122" s="2">
        <f t="shared" si="168"/>
        <v>219760</v>
      </c>
      <c r="R2122" s="2">
        <f t="shared" si="169"/>
        <v>-219760</v>
      </c>
    </row>
    <row r="2123" spans="1:18" ht="46.5" customHeight="1" x14ac:dyDescent="0.25">
      <c r="A2123" s="14" t="s">
        <v>3262</v>
      </c>
      <c r="B2123" s="33">
        <v>37928</v>
      </c>
      <c r="C2123" s="3">
        <v>1928467</v>
      </c>
      <c r="D2123" s="4" t="s">
        <v>3263</v>
      </c>
      <c r="E2123" s="4" t="s">
        <v>3268</v>
      </c>
      <c r="F2123" s="3" t="s">
        <v>3267</v>
      </c>
      <c r="G2123" s="2" t="s">
        <v>5680</v>
      </c>
      <c r="H2123" s="2">
        <v>0</v>
      </c>
      <c r="I2123" s="2">
        <v>222805</v>
      </c>
      <c r="J2123" s="2">
        <v>99798</v>
      </c>
      <c r="K2123" s="2">
        <f t="shared" si="165"/>
        <v>322603</v>
      </c>
      <c r="L2123" s="6">
        <v>73944</v>
      </c>
      <c r="M2123" s="5">
        <v>382209</v>
      </c>
      <c r="N2123" s="2">
        <f t="shared" si="166"/>
        <v>456153</v>
      </c>
      <c r="O2123" s="2">
        <f t="shared" si="167"/>
        <v>133550</v>
      </c>
      <c r="P2123" s="5">
        <v>70527</v>
      </c>
      <c r="Q2123" s="2">
        <f t="shared" si="168"/>
        <v>63023</v>
      </c>
      <c r="R2123" s="2">
        <f t="shared" si="169"/>
        <v>-63023</v>
      </c>
    </row>
    <row r="2124" spans="1:18" ht="46.5" customHeight="1" x14ac:dyDescent="0.25">
      <c r="A2124" s="14" t="s">
        <v>3262</v>
      </c>
      <c r="B2124" s="33">
        <v>38266</v>
      </c>
      <c r="C2124" s="3">
        <v>1974145</v>
      </c>
      <c r="D2124" s="4" t="s">
        <v>3263</v>
      </c>
      <c r="E2124" s="4" t="s">
        <v>3266</v>
      </c>
      <c r="F2124" s="3" t="s">
        <v>3267</v>
      </c>
      <c r="G2124" s="2" t="s">
        <v>5680</v>
      </c>
      <c r="H2124" s="2">
        <v>0</v>
      </c>
      <c r="I2124" s="2">
        <v>224813</v>
      </c>
      <c r="J2124" s="2">
        <v>99798</v>
      </c>
      <c r="K2124" s="2">
        <f t="shared" si="165"/>
        <v>324611</v>
      </c>
      <c r="L2124" s="6">
        <v>210724</v>
      </c>
      <c r="M2124" s="5">
        <v>403946</v>
      </c>
      <c r="N2124" s="2">
        <f t="shared" si="166"/>
        <v>614670</v>
      </c>
      <c r="O2124" s="2">
        <f t="shared" si="167"/>
        <v>290059</v>
      </c>
      <c r="P2124" s="5">
        <v>195717</v>
      </c>
      <c r="Q2124" s="2">
        <f t="shared" si="168"/>
        <v>94342</v>
      </c>
      <c r="R2124" s="2">
        <f t="shared" si="169"/>
        <v>-94342</v>
      </c>
    </row>
    <row r="2125" spans="1:18" ht="46.5" customHeight="1" x14ac:dyDescent="0.25">
      <c r="A2125" s="14" t="s">
        <v>3262</v>
      </c>
      <c r="B2125" s="33">
        <v>39384</v>
      </c>
      <c r="C2125" s="3">
        <v>2203971</v>
      </c>
      <c r="D2125" s="4" t="s">
        <v>3263</v>
      </c>
      <c r="E2125" s="4" t="s">
        <v>3269</v>
      </c>
      <c r="F2125" s="3" t="s">
        <v>3267</v>
      </c>
      <c r="G2125" s="2" t="s">
        <v>5670</v>
      </c>
      <c r="H2125" s="2">
        <v>0</v>
      </c>
      <c r="I2125" s="2">
        <v>222356</v>
      </c>
      <c r="J2125" s="2">
        <v>105302</v>
      </c>
      <c r="K2125" s="2">
        <f t="shared" si="165"/>
        <v>327658</v>
      </c>
      <c r="L2125" s="11">
        <v>174576</v>
      </c>
      <c r="M2125" s="5">
        <v>390098</v>
      </c>
      <c r="N2125" s="2">
        <f t="shared" si="166"/>
        <v>564674</v>
      </c>
      <c r="O2125" s="2">
        <f t="shared" si="167"/>
        <v>237016</v>
      </c>
      <c r="P2125" s="5">
        <v>126896</v>
      </c>
      <c r="Q2125" s="2">
        <f t="shared" si="168"/>
        <v>110120</v>
      </c>
      <c r="R2125" s="2">
        <f t="shared" si="169"/>
        <v>-110120</v>
      </c>
    </row>
    <row r="2126" spans="1:18" ht="46.5" customHeight="1" x14ac:dyDescent="0.25">
      <c r="A2126" s="14" t="s">
        <v>3256</v>
      </c>
      <c r="B2126" s="33">
        <v>37924</v>
      </c>
      <c r="C2126" s="3">
        <v>1872640</v>
      </c>
      <c r="D2126" s="4" t="s">
        <v>3257</v>
      </c>
      <c r="E2126" s="4" t="s">
        <v>3258</v>
      </c>
      <c r="F2126" s="3" t="s">
        <v>10</v>
      </c>
      <c r="G2126" s="2" t="s">
        <v>5680</v>
      </c>
      <c r="H2126" s="2">
        <v>0</v>
      </c>
      <c r="I2126" s="2">
        <v>187717</v>
      </c>
      <c r="J2126" s="2">
        <v>103434</v>
      </c>
      <c r="K2126" s="2">
        <f t="shared" si="165"/>
        <v>291151</v>
      </c>
      <c r="L2126" s="11"/>
      <c r="M2126" s="5">
        <v>379533</v>
      </c>
      <c r="N2126" s="2">
        <f t="shared" si="166"/>
        <v>379533</v>
      </c>
      <c r="O2126" s="2">
        <f t="shared" si="167"/>
        <v>88382</v>
      </c>
      <c r="P2126" s="5">
        <v>0</v>
      </c>
      <c r="Q2126" s="2">
        <f t="shared" si="168"/>
        <v>88382</v>
      </c>
      <c r="R2126" s="2">
        <f t="shared" si="169"/>
        <v>-88382</v>
      </c>
    </row>
    <row r="2127" spans="1:18" ht="46.5" customHeight="1" x14ac:dyDescent="0.25">
      <c r="A2127" s="14" t="s">
        <v>3256</v>
      </c>
      <c r="B2127" s="33">
        <v>40061</v>
      </c>
      <c r="C2127" s="3">
        <v>2207326</v>
      </c>
      <c r="D2127" s="4" t="s">
        <v>3257</v>
      </c>
      <c r="E2127" s="4" t="s">
        <v>3259</v>
      </c>
      <c r="F2127" s="3" t="s">
        <v>10</v>
      </c>
      <c r="G2127" s="2" t="s">
        <v>5670</v>
      </c>
      <c r="H2127" s="2">
        <v>0</v>
      </c>
      <c r="I2127" s="2">
        <v>213125</v>
      </c>
      <c r="J2127" s="2">
        <v>99466</v>
      </c>
      <c r="K2127" s="2">
        <f t="shared" si="165"/>
        <v>312591</v>
      </c>
      <c r="L2127" s="11"/>
      <c r="M2127" s="5">
        <v>362456</v>
      </c>
      <c r="N2127" s="2">
        <f t="shared" si="166"/>
        <v>362456</v>
      </c>
      <c r="O2127" s="2">
        <f t="shared" si="167"/>
        <v>49865</v>
      </c>
      <c r="P2127" s="5">
        <v>0</v>
      </c>
      <c r="Q2127" s="2">
        <f t="shared" si="168"/>
        <v>49865</v>
      </c>
      <c r="R2127" s="2">
        <f t="shared" si="169"/>
        <v>-49865</v>
      </c>
    </row>
    <row r="2128" spans="1:18" ht="46.5" customHeight="1" x14ac:dyDescent="0.25">
      <c r="A2128" s="14" t="s">
        <v>3256</v>
      </c>
      <c r="B2128" s="33">
        <v>40380</v>
      </c>
      <c r="C2128" s="3">
        <v>2235611</v>
      </c>
      <c r="D2128" s="4" t="s">
        <v>3257</v>
      </c>
      <c r="E2128" s="4" t="s">
        <v>3261</v>
      </c>
      <c r="F2128" s="3" t="s">
        <v>10</v>
      </c>
      <c r="G2128" s="2" t="s">
        <v>5670</v>
      </c>
      <c r="H2128" s="2">
        <v>0</v>
      </c>
      <c r="I2128" s="2">
        <v>130897</v>
      </c>
      <c r="J2128" s="2">
        <v>106092</v>
      </c>
      <c r="K2128" s="2">
        <f t="shared" si="165"/>
        <v>236989</v>
      </c>
      <c r="L2128" s="11"/>
      <c r="M2128" s="5">
        <v>352679</v>
      </c>
      <c r="N2128" s="2">
        <f t="shared" si="166"/>
        <v>352679</v>
      </c>
      <c r="O2128" s="2">
        <f t="shared" si="167"/>
        <v>115690</v>
      </c>
      <c r="P2128" s="5">
        <v>0</v>
      </c>
      <c r="Q2128" s="2">
        <f t="shared" si="168"/>
        <v>115690</v>
      </c>
      <c r="R2128" s="2">
        <f t="shared" si="169"/>
        <v>-115690</v>
      </c>
    </row>
    <row r="2129" spans="1:18" ht="46.5" customHeight="1" x14ac:dyDescent="0.25">
      <c r="A2129" s="14" t="s">
        <v>3256</v>
      </c>
      <c r="B2129" s="33">
        <v>40119</v>
      </c>
      <c r="C2129" s="3">
        <v>2404359</v>
      </c>
      <c r="D2129" s="4" t="s">
        <v>3257</v>
      </c>
      <c r="E2129" s="4" t="s">
        <v>3260</v>
      </c>
      <c r="F2129" s="3" t="s">
        <v>10</v>
      </c>
      <c r="G2129" s="2" t="s">
        <v>5670</v>
      </c>
      <c r="H2129" s="2">
        <v>0</v>
      </c>
      <c r="I2129" s="2">
        <v>210207</v>
      </c>
      <c r="J2129" s="2">
        <v>99466</v>
      </c>
      <c r="K2129" s="2">
        <f t="shared" si="165"/>
        <v>309673</v>
      </c>
      <c r="L2129" s="11"/>
      <c r="M2129" s="5">
        <v>360820</v>
      </c>
      <c r="N2129" s="2">
        <f t="shared" si="166"/>
        <v>360820</v>
      </c>
      <c r="O2129" s="2">
        <f t="shared" si="167"/>
        <v>51147</v>
      </c>
      <c r="P2129" s="5">
        <v>0</v>
      </c>
      <c r="Q2129" s="2">
        <f t="shared" si="168"/>
        <v>51147</v>
      </c>
      <c r="R2129" s="2">
        <f t="shared" si="169"/>
        <v>-51147</v>
      </c>
    </row>
    <row r="2130" spans="1:18" ht="46.5" customHeight="1" x14ac:dyDescent="0.25">
      <c r="A2130" s="14" t="s">
        <v>3270</v>
      </c>
      <c r="B2130" s="33">
        <v>28893</v>
      </c>
      <c r="C2130" s="3">
        <v>787633</v>
      </c>
      <c r="D2130" s="4" t="s">
        <v>3271</v>
      </c>
      <c r="E2130" s="4" t="s">
        <v>3277</v>
      </c>
      <c r="F2130" s="3" t="s">
        <v>3278</v>
      </c>
      <c r="G2130" s="2" t="s">
        <v>5680</v>
      </c>
      <c r="H2130" s="2">
        <v>912849</v>
      </c>
      <c r="I2130" s="2">
        <v>166228</v>
      </c>
      <c r="J2130" s="2">
        <v>0</v>
      </c>
      <c r="K2130" s="2">
        <f t="shared" si="165"/>
        <v>1079077</v>
      </c>
      <c r="L2130" s="6">
        <v>1193056</v>
      </c>
      <c r="M2130" s="5">
        <v>171299</v>
      </c>
      <c r="N2130" s="2">
        <f t="shared" si="166"/>
        <v>1364355</v>
      </c>
      <c r="O2130" s="2">
        <f t="shared" si="167"/>
        <v>285278</v>
      </c>
      <c r="P2130" s="5">
        <v>60958</v>
      </c>
      <c r="Q2130" s="2">
        <f t="shared" si="168"/>
        <v>224320</v>
      </c>
      <c r="R2130" s="2">
        <f t="shared" si="169"/>
        <v>-224320</v>
      </c>
    </row>
    <row r="2131" spans="1:18" ht="46.5" customHeight="1" x14ac:dyDescent="0.25">
      <c r="A2131" s="14" t="s">
        <v>3270</v>
      </c>
      <c r="B2131" s="33">
        <v>35284</v>
      </c>
      <c r="C2131" s="3">
        <v>1399635</v>
      </c>
      <c r="D2131" s="4" t="s">
        <v>3271</v>
      </c>
      <c r="E2131" s="4" t="s">
        <v>3279</v>
      </c>
      <c r="F2131" s="3" t="s">
        <v>628</v>
      </c>
      <c r="G2131" s="2" t="s">
        <v>5680</v>
      </c>
      <c r="H2131" s="2">
        <v>304977</v>
      </c>
      <c r="I2131" s="2">
        <v>237990</v>
      </c>
      <c r="J2131" s="2">
        <v>73162</v>
      </c>
      <c r="K2131" s="2">
        <f t="shared" si="165"/>
        <v>616129</v>
      </c>
      <c r="L2131" s="11"/>
      <c r="M2131" s="5">
        <v>279570</v>
      </c>
      <c r="N2131" s="2">
        <f t="shared" si="166"/>
        <v>279570</v>
      </c>
      <c r="O2131" s="2">
        <f t="shared" si="167"/>
        <v>-336559</v>
      </c>
      <c r="P2131" s="5">
        <v>19363</v>
      </c>
      <c r="Q2131" s="2">
        <f t="shared" si="168"/>
        <v>-355922</v>
      </c>
      <c r="R2131" s="2">
        <f t="shared" si="169"/>
        <v>355922</v>
      </c>
    </row>
    <row r="2132" spans="1:18" ht="46.5" customHeight="1" x14ac:dyDescent="0.25">
      <c r="A2132" s="14" t="s">
        <v>3270</v>
      </c>
      <c r="B2132" s="33">
        <v>39540</v>
      </c>
      <c r="C2132" s="3">
        <v>2187638</v>
      </c>
      <c r="D2132" s="4" t="s">
        <v>3271</v>
      </c>
      <c r="E2132" s="4" t="s">
        <v>3274</v>
      </c>
      <c r="F2132" s="3" t="s">
        <v>9</v>
      </c>
      <c r="G2132" s="2" t="s">
        <v>5670</v>
      </c>
      <c r="H2132" s="2">
        <v>0</v>
      </c>
      <c r="I2132" s="2">
        <v>237990</v>
      </c>
      <c r="J2132" s="2">
        <v>77774</v>
      </c>
      <c r="K2132" s="2">
        <f t="shared" si="165"/>
        <v>315764</v>
      </c>
      <c r="L2132" s="11">
        <v>81768</v>
      </c>
      <c r="M2132" s="5">
        <v>395570</v>
      </c>
      <c r="N2132" s="2">
        <f t="shared" si="166"/>
        <v>477338</v>
      </c>
      <c r="O2132" s="2">
        <f t="shared" si="167"/>
        <v>161574</v>
      </c>
      <c r="P2132" s="5">
        <v>81768</v>
      </c>
      <c r="Q2132" s="2">
        <f t="shared" si="168"/>
        <v>79806</v>
      </c>
      <c r="R2132" s="2">
        <f t="shared" si="169"/>
        <v>-79806</v>
      </c>
    </row>
    <row r="2133" spans="1:18" ht="46.5" customHeight="1" x14ac:dyDescent="0.25">
      <c r="A2133" s="14" t="s">
        <v>3270</v>
      </c>
      <c r="B2133" s="33">
        <v>39942</v>
      </c>
      <c r="C2133" s="3">
        <v>2393757</v>
      </c>
      <c r="D2133" s="4" t="s">
        <v>3271</v>
      </c>
      <c r="E2133" s="4" t="s">
        <v>3272</v>
      </c>
      <c r="F2133" s="3" t="s">
        <v>3273</v>
      </c>
      <c r="G2133" s="2" t="s">
        <v>5670</v>
      </c>
      <c r="H2133" s="2">
        <v>0</v>
      </c>
      <c r="I2133" s="2">
        <v>245122</v>
      </c>
      <c r="J2133" s="2">
        <v>111854</v>
      </c>
      <c r="K2133" s="2">
        <f t="shared" si="165"/>
        <v>356976</v>
      </c>
      <c r="L2133" s="11">
        <v>36137</v>
      </c>
      <c r="M2133" s="5">
        <v>410638</v>
      </c>
      <c r="N2133" s="2">
        <f t="shared" si="166"/>
        <v>446775</v>
      </c>
      <c r="O2133" s="2">
        <f t="shared" si="167"/>
        <v>89799</v>
      </c>
      <c r="P2133" s="5">
        <v>36106</v>
      </c>
      <c r="Q2133" s="2">
        <f t="shared" si="168"/>
        <v>53693</v>
      </c>
      <c r="R2133" s="2">
        <f t="shared" si="169"/>
        <v>-53693</v>
      </c>
    </row>
    <row r="2134" spans="1:18" ht="46.5" customHeight="1" x14ac:dyDescent="0.25">
      <c r="A2134" s="14" t="s">
        <v>3270</v>
      </c>
      <c r="B2134" s="33">
        <v>40354</v>
      </c>
      <c r="C2134" s="3">
        <v>2480728</v>
      </c>
      <c r="D2134" s="4" t="s">
        <v>3271</v>
      </c>
      <c r="E2134" s="4" t="s">
        <v>3275</v>
      </c>
      <c r="F2134" s="3" t="s">
        <v>3276</v>
      </c>
      <c r="G2134" s="2" t="s">
        <v>5670</v>
      </c>
      <c r="H2134" s="2">
        <v>0</v>
      </c>
      <c r="I2134" s="2">
        <v>153784</v>
      </c>
      <c r="J2134" s="2">
        <v>94295</v>
      </c>
      <c r="K2134" s="2">
        <f t="shared" si="165"/>
        <v>248079</v>
      </c>
      <c r="L2134" s="11"/>
      <c r="M2134" s="5">
        <v>207809</v>
      </c>
      <c r="N2134" s="2">
        <f t="shared" si="166"/>
        <v>207809</v>
      </c>
      <c r="O2134" s="2">
        <f t="shared" si="167"/>
        <v>-40270</v>
      </c>
      <c r="P2134" s="5">
        <v>0</v>
      </c>
      <c r="Q2134" s="2">
        <f t="shared" si="168"/>
        <v>-40270</v>
      </c>
      <c r="R2134" s="2">
        <f t="shared" si="169"/>
        <v>40270</v>
      </c>
    </row>
    <row r="2135" spans="1:18" ht="46.5" customHeight="1" x14ac:dyDescent="0.25">
      <c r="A2135" s="14" t="s">
        <v>3280</v>
      </c>
      <c r="B2135" s="33">
        <v>40063</v>
      </c>
      <c r="C2135" s="3">
        <v>2307051</v>
      </c>
      <c r="D2135" s="4" t="s">
        <v>3281</v>
      </c>
      <c r="E2135" s="4" t="s">
        <v>3282</v>
      </c>
      <c r="F2135" s="3" t="s">
        <v>112</v>
      </c>
      <c r="G2135" s="2" t="s">
        <v>5670</v>
      </c>
      <c r="H2135" s="2">
        <v>0</v>
      </c>
      <c r="I2135" s="2">
        <v>291531</v>
      </c>
      <c r="J2135" s="2">
        <v>149279</v>
      </c>
      <c r="K2135" s="2">
        <f t="shared" si="165"/>
        <v>440810</v>
      </c>
      <c r="L2135" s="11"/>
      <c r="M2135" s="5">
        <v>444091</v>
      </c>
      <c r="N2135" s="2">
        <f t="shared" si="166"/>
        <v>444091</v>
      </c>
      <c r="O2135" s="2">
        <f t="shared" si="167"/>
        <v>3281</v>
      </c>
      <c r="P2135" s="5">
        <v>0</v>
      </c>
      <c r="Q2135" s="2">
        <f t="shared" si="168"/>
        <v>3281</v>
      </c>
      <c r="R2135" s="2">
        <f t="shared" si="169"/>
        <v>-3281</v>
      </c>
    </row>
    <row r="2136" spans="1:18" ht="46.5" customHeight="1" x14ac:dyDescent="0.25">
      <c r="A2136" s="14" t="s">
        <v>3280</v>
      </c>
      <c r="B2136" s="33">
        <v>40061</v>
      </c>
      <c r="C2136" s="3">
        <v>2307509</v>
      </c>
      <c r="D2136" s="4" t="s">
        <v>3281</v>
      </c>
      <c r="E2136" s="4" t="s">
        <v>3283</v>
      </c>
      <c r="F2136" s="3" t="s">
        <v>112</v>
      </c>
      <c r="G2136" s="2" t="s">
        <v>5670</v>
      </c>
      <c r="H2136" s="2">
        <v>0</v>
      </c>
      <c r="I2136" s="2">
        <v>210207</v>
      </c>
      <c r="J2136" s="2">
        <v>149279</v>
      </c>
      <c r="K2136" s="2">
        <f t="shared" si="165"/>
        <v>359486</v>
      </c>
      <c r="L2136" s="11">
        <v>21058</v>
      </c>
      <c r="M2136" s="5">
        <v>368920</v>
      </c>
      <c r="N2136" s="2">
        <f t="shared" si="166"/>
        <v>389978</v>
      </c>
      <c r="O2136" s="2">
        <f t="shared" si="167"/>
        <v>30492</v>
      </c>
      <c r="P2136" s="5">
        <v>0</v>
      </c>
      <c r="Q2136" s="2">
        <f t="shared" si="168"/>
        <v>30492</v>
      </c>
      <c r="R2136" s="2">
        <f t="shared" si="169"/>
        <v>-30492</v>
      </c>
    </row>
    <row r="2137" spans="1:18" ht="46.5" customHeight="1" x14ac:dyDescent="0.25">
      <c r="A2137" s="14" t="s">
        <v>3280</v>
      </c>
      <c r="B2137" s="33">
        <v>40061</v>
      </c>
      <c r="C2137" s="3">
        <v>2307517</v>
      </c>
      <c r="D2137" s="4" t="s">
        <v>3281</v>
      </c>
      <c r="E2137" s="4" t="s">
        <v>3284</v>
      </c>
      <c r="F2137" s="3" t="s">
        <v>112</v>
      </c>
      <c r="G2137" s="2" t="s">
        <v>5670</v>
      </c>
      <c r="H2137" s="2">
        <v>0</v>
      </c>
      <c r="I2137" s="2">
        <v>210207</v>
      </c>
      <c r="J2137" s="2">
        <v>111894</v>
      </c>
      <c r="K2137" s="2">
        <f t="shared" si="165"/>
        <v>322101</v>
      </c>
      <c r="L2137" s="11"/>
      <c r="M2137" s="5">
        <v>369092</v>
      </c>
      <c r="N2137" s="2">
        <f t="shared" si="166"/>
        <v>369092</v>
      </c>
      <c r="O2137" s="2">
        <f t="shared" si="167"/>
        <v>46991</v>
      </c>
      <c r="P2137" s="5">
        <v>0</v>
      </c>
      <c r="Q2137" s="2">
        <f t="shared" si="168"/>
        <v>46991</v>
      </c>
      <c r="R2137" s="2">
        <f t="shared" si="169"/>
        <v>-46991</v>
      </c>
    </row>
    <row r="2138" spans="1:18" ht="46.5" customHeight="1" x14ac:dyDescent="0.25">
      <c r="A2138" s="14" t="s">
        <v>3280</v>
      </c>
      <c r="B2138" s="33">
        <v>40354</v>
      </c>
      <c r="C2138" s="3">
        <v>2309033</v>
      </c>
      <c r="D2138" s="4" t="s">
        <v>3281</v>
      </c>
      <c r="E2138" s="4" t="s">
        <v>3285</v>
      </c>
      <c r="F2138" s="3" t="s">
        <v>11</v>
      </c>
      <c r="G2138" s="2" t="s">
        <v>5670</v>
      </c>
      <c r="H2138" s="2">
        <v>0</v>
      </c>
      <c r="I2138" s="2">
        <v>54092</v>
      </c>
      <c r="J2138" s="2">
        <v>145484</v>
      </c>
      <c r="K2138" s="2">
        <f t="shared" si="165"/>
        <v>199576</v>
      </c>
      <c r="L2138" s="11"/>
      <c r="M2138" s="5">
        <v>276795</v>
      </c>
      <c r="N2138" s="2">
        <f t="shared" si="166"/>
        <v>276795</v>
      </c>
      <c r="O2138" s="2">
        <f t="shared" si="167"/>
        <v>77219</v>
      </c>
      <c r="P2138" s="5">
        <v>0</v>
      </c>
      <c r="Q2138" s="2">
        <f t="shared" si="168"/>
        <v>77219</v>
      </c>
      <c r="R2138" s="2">
        <f t="shared" si="169"/>
        <v>-77219</v>
      </c>
    </row>
    <row r="2139" spans="1:18" ht="46.5" customHeight="1" x14ac:dyDescent="0.25">
      <c r="A2139" s="14" t="s">
        <v>3286</v>
      </c>
      <c r="B2139" s="33">
        <v>1985</v>
      </c>
      <c r="C2139" s="3">
        <v>1030129</v>
      </c>
      <c r="D2139" s="4" t="s">
        <v>3287</v>
      </c>
      <c r="E2139" s="4" t="s">
        <v>3293</v>
      </c>
      <c r="F2139" s="3" t="s">
        <v>2970</v>
      </c>
      <c r="G2139" s="2" t="s">
        <v>5680</v>
      </c>
      <c r="H2139" s="2">
        <v>902872</v>
      </c>
      <c r="I2139" s="2">
        <v>530037</v>
      </c>
      <c r="J2139" s="2">
        <v>0</v>
      </c>
      <c r="K2139" s="2">
        <f t="shared" si="165"/>
        <v>1432909</v>
      </c>
      <c r="L2139" s="6">
        <v>1203289</v>
      </c>
      <c r="M2139" s="5">
        <v>676797</v>
      </c>
      <c r="N2139" s="2">
        <f t="shared" si="166"/>
        <v>1880086</v>
      </c>
      <c r="O2139" s="2">
        <f t="shared" si="167"/>
        <v>447177</v>
      </c>
      <c r="P2139" s="5">
        <v>117284</v>
      </c>
      <c r="Q2139" s="2">
        <f t="shared" si="168"/>
        <v>329893</v>
      </c>
      <c r="R2139" s="2">
        <f t="shared" si="169"/>
        <v>-329893</v>
      </c>
    </row>
    <row r="2140" spans="1:18" ht="46.5" customHeight="1" x14ac:dyDescent="0.25">
      <c r="A2140" s="14" t="s">
        <v>3286</v>
      </c>
      <c r="B2140" s="33">
        <v>2003</v>
      </c>
      <c r="C2140" s="3">
        <v>1948630</v>
      </c>
      <c r="D2140" s="4" t="s">
        <v>3287</v>
      </c>
      <c r="E2140" s="4" t="s">
        <v>3294</v>
      </c>
      <c r="F2140" s="3" t="s">
        <v>3295</v>
      </c>
      <c r="G2140" s="2" t="s">
        <v>5680</v>
      </c>
      <c r="H2140" s="2">
        <v>0</v>
      </c>
      <c r="I2140" s="2">
        <v>129534</v>
      </c>
      <c r="J2140" s="2">
        <v>28221</v>
      </c>
      <c r="K2140" s="2">
        <f t="shared" si="165"/>
        <v>157755</v>
      </c>
      <c r="L2140" s="11"/>
      <c r="M2140" s="5">
        <v>157755</v>
      </c>
      <c r="N2140" s="2">
        <f t="shared" si="166"/>
        <v>157755</v>
      </c>
      <c r="O2140" s="2">
        <f t="shared" si="167"/>
        <v>0</v>
      </c>
      <c r="P2140" s="5">
        <v>0</v>
      </c>
      <c r="Q2140" s="2">
        <f t="shared" si="168"/>
        <v>0</v>
      </c>
      <c r="R2140" s="2">
        <f t="shared" si="169"/>
        <v>0</v>
      </c>
    </row>
    <row r="2141" spans="1:18" ht="46.5" customHeight="1" x14ac:dyDescent="0.25">
      <c r="A2141" s="14" t="s">
        <v>3286</v>
      </c>
      <c r="B2141" s="33">
        <v>2003</v>
      </c>
      <c r="C2141" s="3">
        <v>1949148</v>
      </c>
      <c r="D2141" s="4" t="s">
        <v>3287</v>
      </c>
      <c r="E2141" s="4" t="s">
        <v>3292</v>
      </c>
      <c r="F2141" s="3" t="s">
        <v>671</v>
      </c>
      <c r="G2141" s="2" t="s">
        <v>5680</v>
      </c>
      <c r="H2141" s="2">
        <v>0</v>
      </c>
      <c r="I2141" s="2">
        <v>224941</v>
      </c>
      <c r="J2141" s="2">
        <v>104364</v>
      </c>
      <c r="K2141" s="2">
        <f t="shared" si="165"/>
        <v>329305</v>
      </c>
      <c r="L2141" s="11"/>
      <c r="M2141" s="5">
        <v>375615</v>
      </c>
      <c r="N2141" s="2">
        <f t="shared" si="166"/>
        <v>375615</v>
      </c>
      <c r="O2141" s="2">
        <f t="shared" si="167"/>
        <v>46310</v>
      </c>
      <c r="P2141" s="5">
        <v>0</v>
      </c>
      <c r="Q2141" s="2">
        <f t="shared" si="168"/>
        <v>46310</v>
      </c>
      <c r="R2141" s="2">
        <f t="shared" si="169"/>
        <v>-46310</v>
      </c>
    </row>
    <row r="2142" spans="1:18" ht="46.5" customHeight="1" x14ac:dyDescent="0.25">
      <c r="A2142" s="14" t="s">
        <v>3286</v>
      </c>
      <c r="B2142" s="33">
        <v>2010</v>
      </c>
      <c r="C2142" s="3">
        <v>2128989</v>
      </c>
      <c r="D2142" s="4" t="s">
        <v>3287</v>
      </c>
      <c r="E2142" s="4" t="s">
        <v>3291</v>
      </c>
      <c r="F2142" s="3" t="s">
        <v>671</v>
      </c>
      <c r="G2142" s="2" t="s">
        <v>5680</v>
      </c>
      <c r="H2142" s="2">
        <v>0</v>
      </c>
      <c r="I2142" s="2">
        <v>62797</v>
      </c>
      <c r="J2142" s="2">
        <v>88698</v>
      </c>
      <c r="K2142" s="2">
        <f t="shared" si="165"/>
        <v>151495</v>
      </c>
      <c r="L2142" s="11"/>
      <c r="M2142" s="5">
        <v>282726</v>
      </c>
      <c r="N2142" s="2">
        <f t="shared" si="166"/>
        <v>282726</v>
      </c>
      <c r="O2142" s="2">
        <f t="shared" si="167"/>
        <v>131231</v>
      </c>
      <c r="P2142" s="5">
        <v>0</v>
      </c>
      <c r="Q2142" s="2">
        <f t="shared" si="168"/>
        <v>131231</v>
      </c>
      <c r="R2142" s="2">
        <f t="shared" si="169"/>
        <v>-131231</v>
      </c>
    </row>
    <row r="2143" spans="1:18" ht="46.5" customHeight="1" x14ac:dyDescent="0.25">
      <c r="A2143" s="14" t="s">
        <v>3286</v>
      </c>
      <c r="B2143" s="33">
        <v>2009</v>
      </c>
      <c r="C2143" s="3">
        <v>2163607</v>
      </c>
      <c r="D2143" s="4" t="s">
        <v>3287</v>
      </c>
      <c r="E2143" s="4" t="s">
        <v>3289</v>
      </c>
      <c r="F2143" s="3" t="s">
        <v>671</v>
      </c>
      <c r="G2143" s="2" t="s">
        <v>5680</v>
      </c>
      <c r="H2143" s="2">
        <v>0</v>
      </c>
      <c r="I2143" s="2">
        <v>210207</v>
      </c>
      <c r="J2143" s="2">
        <v>99465</v>
      </c>
      <c r="K2143" s="2">
        <f t="shared" si="165"/>
        <v>309672</v>
      </c>
      <c r="L2143" s="11"/>
      <c r="M2143" s="5">
        <v>225403</v>
      </c>
      <c r="N2143" s="2">
        <f t="shared" si="166"/>
        <v>225403</v>
      </c>
      <c r="O2143" s="2">
        <f t="shared" si="167"/>
        <v>-84269</v>
      </c>
      <c r="P2143" s="5">
        <v>36745</v>
      </c>
      <c r="Q2143" s="2">
        <f t="shared" si="168"/>
        <v>-121014</v>
      </c>
      <c r="R2143" s="2">
        <f t="shared" si="169"/>
        <v>121014</v>
      </c>
    </row>
    <row r="2144" spans="1:18" ht="46.5" customHeight="1" x14ac:dyDescent="0.25">
      <c r="A2144" s="14" t="s">
        <v>3286</v>
      </c>
      <c r="B2144" s="33">
        <v>2009</v>
      </c>
      <c r="C2144" s="3">
        <v>2307106</v>
      </c>
      <c r="D2144" s="4" t="s">
        <v>3287</v>
      </c>
      <c r="E2144" s="4" t="s">
        <v>3288</v>
      </c>
      <c r="F2144" s="3" t="s">
        <v>671</v>
      </c>
      <c r="G2144" s="2" t="s">
        <v>5680</v>
      </c>
      <c r="H2144" s="2">
        <v>0</v>
      </c>
      <c r="I2144" s="2">
        <v>210207</v>
      </c>
      <c r="J2144" s="2">
        <v>114209</v>
      </c>
      <c r="K2144" s="2">
        <f t="shared" si="165"/>
        <v>324416</v>
      </c>
      <c r="L2144" s="11"/>
      <c r="M2144" s="5">
        <v>225403</v>
      </c>
      <c r="N2144" s="2">
        <f t="shared" si="166"/>
        <v>225403</v>
      </c>
      <c r="O2144" s="2">
        <f t="shared" si="167"/>
        <v>-99013</v>
      </c>
      <c r="P2144" s="5">
        <v>36745</v>
      </c>
      <c r="Q2144" s="2">
        <f t="shared" si="168"/>
        <v>-135758</v>
      </c>
      <c r="R2144" s="2">
        <f t="shared" si="169"/>
        <v>135758</v>
      </c>
    </row>
    <row r="2145" spans="1:18" ht="46.5" customHeight="1" x14ac:dyDescent="0.25">
      <c r="A2145" s="14" t="s">
        <v>3286</v>
      </c>
      <c r="B2145" s="33">
        <v>2010</v>
      </c>
      <c r="C2145" s="3">
        <v>2441021</v>
      </c>
      <c r="D2145" s="4" t="s">
        <v>3287</v>
      </c>
      <c r="E2145" s="4" t="s">
        <v>3290</v>
      </c>
      <c r="F2145" s="3" t="s">
        <v>671</v>
      </c>
      <c r="G2145" s="2" t="s">
        <v>5680</v>
      </c>
      <c r="H2145" s="2">
        <v>0</v>
      </c>
      <c r="I2145" s="2">
        <v>134197</v>
      </c>
      <c r="J2145" s="2">
        <v>88698</v>
      </c>
      <c r="K2145" s="2">
        <f t="shared" si="165"/>
        <v>222895</v>
      </c>
      <c r="L2145" s="11"/>
      <c r="M2145" s="5">
        <v>289664</v>
      </c>
      <c r="N2145" s="2">
        <f t="shared" si="166"/>
        <v>289664</v>
      </c>
      <c r="O2145" s="2">
        <f t="shared" si="167"/>
        <v>66769</v>
      </c>
      <c r="P2145" s="5">
        <v>0</v>
      </c>
      <c r="Q2145" s="2">
        <f t="shared" si="168"/>
        <v>66769</v>
      </c>
      <c r="R2145" s="2">
        <f t="shared" si="169"/>
        <v>-66769</v>
      </c>
    </row>
    <row r="2146" spans="1:18" ht="46.5" customHeight="1" x14ac:dyDescent="0.25">
      <c r="A2146" s="14" t="s">
        <v>4654</v>
      </c>
      <c r="B2146" s="33">
        <v>39754</v>
      </c>
      <c r="C2146" s="3">
        <v>2204065</v>
      </c>
      <c r="D2146" s="4" t="s">
        <v>4655</v>
      </c>
      <c r="E2146" s="4" t="s">
        <v>4656</v>
      </c>
      <c r="F2146" s="3" t="s">
        <v>74</v>
      </c>
      <c r="G2146" s="2" t="s">
        <v>5670</v>
      </c>
      <c r="H2146" s="2">
        <v>0</v>
      </c>
      <c r="I2146" s="2">
        <v>222510</v>
      </c>
      <c r="J2146" s="2">
        <v>22823</v>
      </c>
      <c r="K2146" s="2">
        <f t="shared" si="165"/>
        <v>245333</v>
      </c>
      <c r="L2146" s="11">
        <v>78426</v>
      </c>
      <c r="M2146" s="5">
        <v>377613</v>
      </c>
      <c r="N2146" s="2">
        <f t="shared" si="166"/>
        <v>456039</v>
      </c>
      <c r="O2146" s="2">
        <f t="shared" si="167"/>
        <v>210706</v>
      </c>
      <c r="P2146" s="5">
        <v>78426</v>
      </c>
      <c r="Q2146" s="2">
        <f t="shared" si="168"/>
        <v>132280</v>
      </c>
      <c r="R2146" s="2">
        <f t="shared" si="169"/>
        <v>-132280</v>
      </c>
    </row>
    <row r="2147" spans="1:18" ht="46.5" customHeight="1" x14ac:dyDescent="0.25">
      <c r="A2147" s="14" t="s">
        <v>4654</v>
      </c>
      <c r="B2147" s="33">
        <v>40357</v>
      </c>
      <c r="C2147" s="3">
        <v>2383569</v>
      </c>
      <c r="D2147" s="4" t="s">
        <v>4655</v>
      </c>
      <c r="E2147" s="4" t="s">
        <v>4658</v>
      </c>
      <c r="F2147" s="3" t="s">
        <v>4659</v>
      </c>
      <c r="G2147" s="2" t="s">
        <v>5670</v>
      </c>
      <c r="H2147" s="2">
        <v>0</v>
      </c>
      <c r="I2147" s="2">
        <v>65057</v>
      </c>
      <c r="J2147" s="2">
        <v>90234</v>
      </c>
      <c r="K2147" s="2">
        <f t="shared" si="165"/>
        <v>155291</v>
      </c>
      <c r="L2147" s="11"/>
      <c r="M2147" s="5">
        <v>224893</v>
      </c>
      <c r="N2147" s="2">
        <f t="shared" si="166"/>
        <v>224893</v>
      </c>
      <c r="O2147" s="2">
        <f t="shared" si="167"/>
        <v>69602</v>
      </c>
      <c r="P2147" s="5">
        <v>0</v>
      </c>
      <c r="Q2147" s="2">
        <f t="shared" si="168"/>
        <v>69602</v>
      </c>
      <c r="R2147" s="2">
        <f t="shared" si="169"/>
        <v>-69602</v>
      </c>
    </row>
    <row r="2148" spans="1:18" ht="46.5" customHeight="1" x14ac:dyDescent="0.25">
      <c r="A2148" s="14" t="s">
        <v>4654</v>
      </c>
      <c r="B2148" s="33">
        <v>41222</v>
      </c>
      <c r="C2148" s="3">
        <v>2504669</v>
      </c>
      <c r="D2148" s="4" t="s">
        <v>4655</v>
      </c>
      <c r="E2148" s="4" t="s">
        <v>4657</v>
      </c>
      <c r="F2148" s="3" t="s">
        <v>112</v>
      </c>
      <c r="G2148" s="2" t="s">
        <v>5670</v>
      </c>
      <c r="H2148" s="2">
        <v>0</v>
      </c>
      <c r="I2148" s="2">
        <v>197245</v>
      </c>
      <c r="J2148" s="2">
        <v>141012</v>
      </c>
      <c r="K2148" s="2">
        <f t="shared" si="165"/>
        <v>338257</v>
      </c>
      <c r="L2148" s="11"/>
      <c r="M2148" s="5">
        <v>327509</v>
      </c>
      <c r="N2148" s="2">
        <f t="shared" si="166"/>
        <v>327509</v>
      </c>
      <c r="O2148" s="2">
        <f t="shared" si="167"/>
        <v>-10748</v>
      </c>
      <c r="P2148" s="5">
        <v>0</v>
      </c>
      <c r="Q2148" s="2">
        <f t="shared" si="168"/>
        <v>-10748</v>
      </c>
      <c r="R2148" s="2">
        <f t="shared" si="169"/>
        <v>10748</v>
      </c>
    </row>
    <row r="2149" spans="1:18" ht="46.5" customHeight="1" x14ac:dyDescent="0.25">
      <c r="A2149" s="14" t="s">
        <v>3296</v>
      </c>
      <c r="B2149" s="33">
        <v>31768</v>
      </c>
      <c r="C2149" s="3">
        <v>1301109</v>
      </c>
      <c r="D2149" s="4" t="s">
        <v>3297</v>
      </c>
      <c r="E2149" s="4" t="s">
        <v>3300</v>
      </c>
      <c r="F2149" s="3" t="s">
        <v>544</v>
      </c>
      <c r="G2149" s="2" t="s">
        <v>5680</v>
      </c>
      <c r="H2149" s="2">
        <v>957466</v>
      </c>
      <c r="I2149" s="2">
        <v>515866</v>
      </c>
      <c r="J2149" s="2">
        <v>229906</v>
      </c>
      <c r="K2149" s="2">
        <f t="shared" ref="K2149:K2212" si="170">H2149+I2149+J2149</f>
        <v>1703238</v>
      </c>
      <c r="L2149" s="6">
        <v>1200350</v>
      </c>
      <c r="M2149" s="5">
        <v>877941</v>
      </c>
      <c r="N2149" s="2">
        <f t="shared" si="166"/>
        <v>2078291</v>
      </c>
      <c r="O2149" s="2">
        <f t="shared" si="167"/>
        <v>375053</v>
      </c>
      <c r="P2149" s="5">
        <v>132558</v>
      </c>
      <c r="Q2149" s="2">
        <f t="shared" si="168"/>
        <v>242495</v>
      </c>
      <c r="R2149" s="2">
        <f t="shared" si="169"/>
        <v>-242495</v>
      </c>
    </row>
    <row r="2150" spans="1:18" ht="46.5" customHeight="1" x14ac:dyDescent="0.25">
      <c r="A2150" s="14" t="s">
        <v>3296</v>
      </c>
      <c r="B2150" s="33">
        <v>35238</v>
      </c>
      <c r="C2150" s="3">
        <v>1321499</v>
      </c>
      <c r="D2150" s="4" t="s">
        <v>3297</v>
      </c>
      <c r="E2150" s="4" t="s">
        <v>3298</v>
      </c>
      <c r="F2150" s="3" t="s">
        <v>3299</v>
      </c>
      <c r="G2150" s="2" t="s">
        <v>5680</v>
      </c>
      <c r="H2150" s="2">
        <v>506048</v>
      </c>
      <c r="I2150" s="2">
        <v>464857</v>
      </c>
      <c r="J2150" s="2">
        <v>214558</v>
      </c>
      <c r="K2150" s="2">
        <f t="shared" si="170"/>
        <v>1185463</v>
      </c>
      <c r="L2150" s="6">
        <v>563324</v>
      </c>
      <c r="M2150" s="5">
        <v>763789</v>
      </c>
      <c r="N2150" s="2">
        <f t="shared" si="166"/>
        <v>1327113</v>
      </c>
      <c r="O2150" s="2">
        <f t="shared" si="167"/>
        <v>141650</v>
      </c>
      <c r="P2150" s="5">
        <v>56987</v>
      </c>
      <c r="Q2150" s="2">
        <f t="shared" si="168"/>
        <v>84663</v>
      </c>
      <c r="R2150" s="2">
        <f t="shared" si="169"/>
        <v>-84663</v>
      </c>
    </row>
    <row r="2151" spans="1:18" ht="46.5" customHeight="1" x14ac:dyDescent="0.25">
      <c r="A2151" s="14" t="s">
        <v>3296</v>
      </c>
      <c r="B2151" s="33">
        <v>39484</v>
      </c>
      <c r="C2151" s="3">
        <v>2178153</v>
      </c>
      <c r="D2151" s="4" t="s">
        <v>3297</v>
      </c>
      <c r="E2151" s="4" t="s">
        <v>3301</v>
      </c>
      <c r="F2151" s="3" t="s">
        <v>9</v>
      </c>
      <c r="G2151" s="2" t="s">
        <v>5670</v>
      </c>
      <c r="H2151" s="2">
        <v>0</v>
      </c>
      <c r="I2151" s="2">
        <v>219983</v>
      </c>
      <c r="J2151" s="2">
        <v>96690</v>
      </c>
      <c r="K2151" s="2">
        <f t="shared" si="170"/>
        <v>316673</v>
      </c>
      <c r="L2151" s="11">
        <v>71897</v>
      </c>
      <c r="M2151" s="5">
        <v>369533</v>
      </c>
      <c r="N2151" s="2">
        <f t="shared" si="166"/>
        <v>441430</v>
      </c>
      <c r="O2151" s="2">
        <f t="shared" si="167"/>
        <v>124757</v>
      </c>
      <c r="P2151" s="5">
        <v>71897</v>
      </c>
      <c r="Q2151" s="2">
        <f t="shared" si="168"/>
        <v>52860</v>
      </c>
      <c r="R2151" s="2">
        <f t="shared" si="169"/>
        <v>-52860</v>
      </c>
    </row>
    <row r="2152" spans="1:18" ht="46.5" customHeight="1" x14ac:dyDescent="0.25">
      <c r="A2152" s="14" t="s">
        <v>4660</v>
      </c>
      <c r="B2152" s="33">
        <v>40059</v>
      </c>
      <c r="C2152" s="3">
        <v>2372705</v>
      </c>
      <c r="D2152" s="4">
        <v>180990</v>
      </c>
      <c r="E2152" s="4" t="s">
        <v>4661</v>
      </c>
      <c r="F2152" s="3" t="s">
        <v>4662</v>
      </c>
      <c r="G2152" s="2" t="s">
        <v>5670</v>
      </c>
      <c r="H2152" s="2">
        <v>0</v>
      </c>
      <c r="I2152" s="2">
        <v>344660</v>
      </c>
      <c r="J2152" s="2">
        <v>106985</v>
      </c>
      <c r="K2152" s="2">
        <f t="shared" si="170"/>
        <v>451645</v>
      </c>
      <c r="L2152" s="11">
        <v>110349</v>
      </c>
      <c r="M2152" s="5">
        <v>418110</v>
      </c>
      <c r="N2152" s="2">
        <f t="shared" si="166"/>
        <v>528459</v>
      </c>
      <c r="O2152" s="2">
        <f t="shared" si="167"/>
        <v>76814</v>
      </c>
      <c r="P2152" s="5">
        <v>35254</v>
      </c>
      <c r="Q2152" s="2">
        <f t="shared" si="168"/>
        <v>41560</v>
      </c>
      <c r="R2152" s="2">
        <f t="shared" si="169"/>
        <v>-41560</v>
      </c>
    </row>
    <row r="2153" spans="1:18" ht="46.5" customHeight="1" x14ac:dyDescent="0.25">
      <c r="A2153" s="14" t="s">
        <v>3324</v>
      </c>
      <c r="B2153" s="33" t="s">
        <v>3328</v>
      </c>
      <c r="C2153" s="3">
        <v>1385477</v>
      </c>
      <c r="D2153" s="4" t="s">
        <v>3325</v>
      </c>
      <c r="E2153" s="4" t="s">
        <v>3326</v>
      </c>
      <c r="F2153" s="3" t="s">
        <v>3327</v>
      </c>
      <c r="G2153" s="2" t="s">
        <v>5680</v>
      </c>
      <c r="H2153" s="2">
        <v>233461</v>
      </c>
      <c r="I2153" s="2">
        <v>461752</v>
      </c>
      <c r="J2153" s="2">
        <v>233732</v>
      </c>
      <c r="K2153" s="2">
        <f t="shared" si="170"/>
        <v>928945</v>
      </c>
      <c r="L2153" s="6">
        <v>511727</v>
      </c>
      <c r="M2153" s="5">
        <v>788669</v>
      </c>
      <c r="N2153" s="2">
        <f t="shared" si="166"/>
        <v>1300396</v>
      </c>
      <c r="O2153" s="2">
        <f t="shared" si="167"/>
        <v>371451</v>
      </c>
      <c r="P2153" s="5">
        <v>0</v>
      </c>
      <c r="Q2153" s="2">
        <f t="shared" si="168"/>
        <v>371451</v>
      </c>
      <c r="R2153" s="2">
        <f t="shared" si="169"/>
        <v>-371451</v>
      </c>
    </row>
    <row r="2154" spans="1:18" ht="46.5" customHeight="1" x14ac:dyDescent="0.25">
      <c r="A2154" s="14" t="s">
        <v>3324</v>
      </c>
      <c r="B2154" s="33">
        <v>40354</v>
      </c>
      <c r="C2154" s="3">
        <v>2450774</v>
      </c>
      <c r="D2154" s="4" t="s">
        <v>3325</v>
      </c>
      <c r="E2154" s="4" t="s">
        <v>3329</v>
      </c>
      <c r="F2154" s="3" t="s">
        <v>3330</v>
      </c>
      <c r="G2154" s="2" t="s">
        <v>5670</v>
      </c>
      <c r="H2154" s="2">
        <v>0</v>
      </c>
      <c r="I2154" s="2">
        <v>70103</v>
      </c>
      <c r="J2154" s="2">
        <v>106359</v>
      </c>
      <c r="K2154" s="2">
        <f t="shared" si="170"/>
        <v>176462</v>
      </c>
      <c r="L2154" s="11"/>
      <c r="M2154" s="5">
        <v>223807</v>
      </c>
      <c r="N2154" s="2">
        <f t="shared" si="166"/>
        <v>223807</v>
      </c>
      <c r="O2154" s="2">
        <f t="shared" si="167"/>
        <v>47345</v>
      </c>
      <c r="P2154" s="5">
        <v>0</v>
      </c>
      <c r="Q2154" s="2">
        <f t="shared" si="168"/>
        <v>47345</v>
      </c>
      <c r="R2154" s="2">
        <f t="shared" si="169"/>
        <v>-47345</v>
      </c>
    </row>
    <row r="2155" spans="1:18" ht="46.5" customHeight="1" x14ac:dyDescent="0.25">
      <c r="A2155" s="14" t="s">
        <v>3331</v>
      </c>
      <c r="B2155" s="33">
        <v>34189</v>
      </c>
      <c r="C2155" s="3">
        <v>1373675</v>
      </c>
      <c r="D2155" s="4" t="s">
        <v>3332</v>
      </c>
      <c r="E2155" s="4" t="s">
        <v>3333</v>
      </c>
      <c r="F2155" s="3" t="s">
        <v>3334</v>
      </c>
      <c r="G2155" s="2" t="s">
        <v>5680</v>
      </c>
      <c r="H2155" s="2">
        <v>0</v>
      </c>
      <c r="I2155" s="2">
        <v>0</v>
      </c>
      <c r="J2155" s="2">
        <v>17190</v>
      </c>
      <c r="K2155" s="2">
        <f t="shared" si="170"/>
        <v>17190</v>
      </c>
      <c r="L2155" s="6">
        <v>536767</v>
      </c>
      <c r="M2155" s="5">
        <v>808405</v>
      </c>
      <c r="N2155" s="2">
        <f t="shared" si="166"/>
        <v>1345172</v>
      </c>
      <c r="O2155" s="2">
        <f t="shared" si="167"/>
        <v>1327982</v>
      </c>
      <c r="P2155" s="5">
        <v>0</v>
      </c>
      <c r="Q2155" s="2">
        <f t="shared" si="168"/>
        <v>1327982</v>
      </c>
      <c r="R2155" s="2">
        <f t="shared" si="169"/>
        <v>-1327982</v>
      </c>
    </row>
    <row r="2156" spans="1:18" ht="46.5" customHeight="1" x14ac:dyDescent="0.25">
      <c r="A2156" s="14" t="s">
        <v>3331</v>
      </c>
      <c r="B2156" s="33">
        <v>35467</v>
      </c>
      <c r="C2156" s="3">
        <v>1424057</v>
      </c>
      <c r="D2156" s="4" t="s">
        <v>3332</v>
      </c>
      <c r="E2156" s="4" t="s">
        <v>3339</v>
      </c>
      <c r="F2156" s="3" t="s">
        <v>3335</v>
      </c>
      <c r="G2156" s="2" t="s">
        <v>5680</v>
      </c>
      <c r="H2156" s="2">
        <v>0</v>
      </c>
      <c r="I2156" s="2">
        <v>634980</v>
      </c>
      <c r="J2156" s="2">
        <v>101349</v>
      </c>
      <c r="K2156" s="2">
        <f t="shared" si="170"/>
        <v>736329</v>
      </c>
      <c r="L2156" s="11"/>
      <c r="M2156" s="5">
        <v>633758</v>
      </c>
      <c r="N2156" s="2">
        <f t="shared" si="166"/>
        <v>633758</v>
      </c>
      <c r="O2156" s="2">
        <f t="shared" si="167"/>
        <v>-102571</v>
      </c>
      <c r="P2156" s="5">
        <v>27932</v>
      </c>
      <c r="Q2156" s="2">
        <f t="shared" si="168"/>
        <v>-130503</v>
      </c>
      <c r="R2156" s="2">
        <f t="shared" si="169"/>
        <v>130503</v>
      </c>
    </row>
    <row r="2157" spans="1:18" ht="46.5" customHeight="1" x14ac:dyDescent="0.25">
      <c r="A2157" s="14" t="s">
        <v>3331</v>
      </c>
      <c r="B2157" s="33">
        <v>37924</v>
      </c>
      <c r="C2157" s="3">
        <v>1953815</v>
      </c>
      <c r="D2157" s="4" t="s">
        <v>3332</v>
      </c>
      <c r="E2157" s="4" t="s">
        <v>3341</v>
      </c>
      <c r="F2157" s="3" t="s">
        <v>3335</v>
      </c>
      <c r="G2157" s="2" t="s">
        <v>5680</v>
      </c>
      <c r="H2157" s="2">
        <v>0</v>
      </c>
      <c r="I2157" s="2">
        <v>222870</v>
      </c>
      <c r="J2157" s="2">
        <v>101044</v>
      </c>
      <c r="K2157" s="2">
        <f t="shared" si="170"/>
        <v>323914</v>
      </c>
      <c r="L2157" s="11"/>
      <c r="M2157" s="5">
        <v>372024</v>
      </c>
      <c r="N2157" s="2">
        <f t="shared" si="166"/>
        <v>372024</v>
      </c>
      <c r="O2157" s="2">
        <f t="shared" si="167"/>
        <v>48110</v>
      </c>
      <c r="P2157" s="5">
        <v>58796</v>
      </c>
      <c r="Q2157" s="2">
        <f t="shared" si="168"/>
        <v>-10686</v>
      </c>
      <c r="R2157" s="2">
        <f t="shared" si="169"/>
        <v>10686</v>
      </c>
    </row>
    <row r="2158" spans="1:18" ht="46.5" customHeight="1" x14ac:dyDescent="0.25">
      <c r="A2158" s="14" t="s">
        <v>3331</v>
      </c>
      <c r="B2158" s="33">
        <v>39386</v>
      </c>
      <c r="C2158" s="3">
        <v>2080763</v>
      </c>
      <c r="D2158" s="4" t="s">
        <v>3332</v>
      </c>
      <c r="E2158" s="4" t="s">
        <v>3340</v>
      </c>
      <c r="F2158" s="3" t="s">
        <v>3335</v>
      </c>
      <c r="G2158" s="2" t="s">
        <v>5670</v>
      </c>
      <c r="H2158" s="2">
        <v>0</v>
      </c>
      <c r="I2158" s="2">
        <v>222065</v>
      </c>
      <c r="J2158" s="2">
        <v>105414</v>
      </c>
      <c r="K2158" s="2">
        <f t="shared" si="170"/>
        <v>327479</v>
      </c>
      <c r="L2158" s="11"/>
      <c r="M2158" s="5">
        <v>383226</v>
      </c>
      <c r="N2158" s="2">
        <f t="shared" si="166"/>
        <v>383226</v>
      </c>
      <c r="O2158" s="2">
        <f t="shared" si="167"/>
        <v>55747</v>
      </c>
      <c r="P2158" s="5">
        <v>117172</v>
      </c>
      <c r="Q2158" s="2">
        <f t="shared" si="168"/>
        <v>-61425</v>
      </c>
      <c r="R2158" s="2">
        <f t="shared" si="169"/>
        <v>61425</v>
      </c>
    </row>
    <row r="2159" spans="1:18" ht="46.5" customHeight="1" x14ac:dyDescent="0.25">
      <c r="A2159" s="14" t="s">
        <v>3331</v>
      </c>
      <c r="B2159" s="33">
        <v>40059</v>
      </c>
      <c r="C2159" s="3">
        <v>2206205</v>
      </c>
      <c r="D2159" s="4" t="s">
        <v>3332</v>
      </c>
      <c r="E2159" s="4" t="s">
        <v>3338</v>
      </c>
      <c r="F2159" s="3" t="s">
        <v>3335</v>
      </c>
      <c r="G2159" s="2" t="s">
        <v>5670</v>
      </c>
      <c r="H2159" s="2">
        <v>0</v>
      </c>
      <c r="I2159" s="2">
        <v>210207</v>
      </c>
      <c r="J2159" s="2">
        <v>99466</v>
      </c>
      <c r="K2159" s="2">
        <f t="shared" si="170"/>
        <v>309673</v>
      </c>
      <c r="L2159" s="11"/>
      <c r="M2159" s="5">
        <v>362456</v>
      </c>
      <c r="N2159" s="2">
        <f t="shared" si="166"/>
        <v>362456</v>
      </c>
      <c r="O2159" s="2">
        <f t="shared" si="167"/>
        <v>52783</v>
      </c>
      <c r="P2159" s="5">
        <v>35254</v>
      </c>
      <c r="Q2159" s="2">
        <f t="shared" si="168"/>
        <v>17529</v>
      </c>
      <c r="R2159" s="2">
        <f t="shared" si="169"/>
        <v>-17529</v>
      </c>
    </row>
    <row r="2160" spans="1:18" ht="46.5" customHeight="1" x14ac:dyDescent="0.25">
      <c r="A2160" s="14" t="s">
        <v>3331</v>
      </c>
      <c r="B2160" s="33">
        <v>40061</v>
      </c>
      <c r="C2160" s="3">
        <v>2362757</v>
      </c>
      <c r="D2160" s="4" t="s">
        <v>3332</v>
      </c>
      <c r="E2160" s="4" t="s">
        <v>3336</v>
      </c>
      <c r="F2160" s="3" t="s">
        <v>3335</v>
      </c>
      <c r="G2160" s="2" t="s">
        <v>5670</v>
      </c>
      <c r="H2160" s="2">
        <v>0</v>
      </c>
      <c r="I2160" s="2">
        <v>210207</v>
      </c>
      <c r="J2160" s="2">
        <v>99466</v>
      </c>
      <c r="K2160" s="2">
        <f t="shared" si="170"/>
        <v>309673</v>
      </c>
      <c r="L2160" s="11"/>
      <c r="M2160" s="5">
        <v>362456</v>
      </c>
      <c r="N2160" s="2">
        <f t="shared" si="166"/>
        <v>362456</v>
      </c>
      <c r="O2160" s="2">
        <f t="shared" si="167"/>
        <v>52783</v>
      </c>
      <c r="P2160" s="5">
        <v>35254</v>
      </c>
      <c r="Q2160" s="2">
        <f t="shared" si="168"/>
        <v>17529</v>
      </c>
      <c r="R2160" s="2">
        <f t="shared" si="169"/>
        <v>-17529</v>
      </c>
    </row>
    <row r="2161" spans="1:18" ht="46.5" customHeight="1" x14ac:dyDescent="0.25">
      <c r="A2161" s="14" t="s">
        <v>3331</v>
      </c>
      <c r="B2161" s="33">
        <v>40059</v>
      </c>
      <c r="C2161" s="3">
        <v>2362758</v>
      </c>
      <c r="D2161" s="4" t="s">
        <v>3332</v>
      </c>
      <c r="E2161" s="4" t="s">
        <v>3337</v>
      </c>
      <c r="F2161" s="3" t="s">
        <v>3335</v>
      </c>
      <c r="G2161" s="2" t="s">
        <v>5670</v>
      </c>
      <c r="H2161" s="2">
        <v>0</v>
      </c>
      <c r="I2161" s="2">
        <v>210207</v>
      </c>
      <c r="J2161" s="2">
        <v>99466</v>
      </c>
      <c r="K2161" s="2">
        <f t="shared" si="170"/>
        <v>309673</v>
      </c>
      <c r="L2161" s="11"/>
      <c r="M2161" s="5">
        <v>362456</v>
      </c>
      <c r="N2161" s="2">
        <f t="shared" si="166"/>
        <v>362456</v>
      </c>
      <c r="O2161" s="2">
        <f t="shared" si="167"/>
        <v>52783</v>
      </c>
      <c r="P2161" s="5">
        <v>35254</v>
      </c>
      <c r="Q2161" s="2">
        <f t="shared" si="168"/>
        <v>17529</v>
      </c>
      <c r="R2161" s="2">
        <f t="shared" si="169"/>
        <v>-17529</v>
      </c>
    </row>
    <row r="2162" spans="1:18" ht="46.5" customHeight="1" x14ac:dyDescent="0.25">
      <c r="A2162" s="14" t="s">
        <v>3355</v>
      </c>
      <c r="B2162" s="33">
        <v>31320</v>
      </c>
      <c r="C2162" s="3">
        <v>1177537</v>
      </c>
      <c r="D2162" s="4" t="s">
        <v>3356</v>
      </c>
      <c r="E2162" s="4" t="s">
        <v>3374</v>
      </c>
      <c r="F2162" s="3" t="s">
        <v>395</v>
      </c>
      <c r="G2162" s="2" t="s">
        <v>5680</v>
      </c>
      <c r="H2162" s="2">
        <v>811331</v>
      </c>
      <c r="I2162" s="2">
        <v>467435</v>
      </c>
      <c r="J2162" s="2">
        <v>0</v>
      </c>
      <c r="K2162" s="2">
        <f t="shared" si="170"/>
        <v>1278766</v>
      </c>
      <c r="L2162" s="6">
        <v>858961</v>
      </c>
      <c r="M2162" s="5">
        <v>673688</v>
      </c>
      <c r="N2162" s="2">
        <f t="shared" si="166"/>
        <v>1532649</v>
      </c>
      <c r="O2162" s="2">
        <f t="shared" si="167"/>
        <v>253883</v>
      </c>
      <c r="P2162" s="5">
        <v>0</v>
      </c>
      <c r="Q2162" s="2">
        <f t="shared" si="168"/>
        <v>253883</v>
      </c>
      <c r="R2162" s="2">
        <f t="shared" si="169"/>
        <v>-253883</v>
      </c>
    </row>
    <row r="2163" spans="1:18" ht="46.5" customHeight="1" x14ac:dyDescent="0.25">
      <c r="A2163" s="14" t="s">
        <v>3355</v>
      </c>
      <c r="B2163" s="33">
        <v>33869</v>
      </c>
      <c r="C2163" s="3">
        <v>1223083</v>
      </c>
      <c r="D2163" s="4" t="s">
        <v>3356</v>
      </c>
      <c r="E2163" s="4" t="s">
        <v>3357</v>
      </c>
      <c r="F2163" s="3" t="s">
        <v>23</v>
      </c>
      <c r="G2163" s="2" t="s">
        <v>5680</v>
      </c>
      <c r="H2163" s="2">
        <v>676596</v>
      </c>
      <c r="I2163" s="2">
        <v>485430</v>
      </c>
      <c r="J2163" s="2">
        <v>253684</v>
      </c>
      <c r="K2163" s="2">
        <f t="shared" si="170"/>
        <v>1415710</v>
      </c>
      <c r="L2163" s="6">
        <v>522901</v>
      </c>
      <c r="M2163" s="5">
        <v>808405</v>
      </c>
      <c r="N2163" s="2">
        <f t="shared" si="166"/>
        <v>1331306</v>
      </c>
      <c r="O2163" s="2">
        <f t="shared" si="167"/>
        <v>-84404</v>
      </c>
      <c r="P2163" s="5">
        <v>0</v>
      </c>
      <c r="Q2163" s="2">
        <f t="shared" si="168"/>
        <v>-84404</v>
      </c>
      <c r="R2163" s="2">
        <f t="shared" si="169"/>
        <v>84404</v>
      </c>
    </row>
    <row r="2164" spans="1:18" ht="46.5" customHeight="1" x14ac:dyDescent="0.25">
      <c r="A2164" s="14" t="s">
        <v>3355</v>
      </c>
      <c r="B2164" s="33">
        <v>33632</v>
      </c>
      <c r="C2164" s="3">
        <v>1373671</v>
      </c>
      <c r="D2164" s="4" t="s">
        <v>3356</v>
      </c>
      <c r="E2164" s="4" t="s">
        <v>3358</v>
      </c>
      <c r="F2164" s="3" t="s">
        <v>23</v>
      </c>
      <c r="G2164" s="2" t="s">
        <v>5680</v>
      </c>
      <c r="H2164" s="2">
        <v>676596</v>
      </c>
      <c r="I2164" s="2">
        <v>485430</v>
      </c>
      <c r="J2164" s="2">
        <v>253684</v>
      </c>
      <c r="K2164" s="2">
        <f t="shared" si="170"/>
        <v>1415710</v>
      </c>
      <c r="L2164" s="6">
        <v>706499</v>
      </c>
      <c r="M2164" s="5">
        <v>808405</v>
      </c>
      <c r="N2164" s="2">
        <f t="shared" si="166"/>
        <v>1514904</v>
      </c>
      <c r="O2164" s="2">
        <f t="shared" si="167"/>
        <v>99194</v>
      </c>
      <c r="P2164" s="5">
        <v>0</v>
      </c>
      <c r="Q2164" s="2">
        <f t="shared" si="168"/>
        <v>99194</v>
      </c>
      <c r="R2164" s="2">
        <f t="shared" si="169"/>
        <v>-99194</v>
      </c>
    </row>
    <row r="2165" spans="1:18" ht="46.5" customHeight="1" x14ac:dyDescent="0.25">
      <c r="A2165" s="14" t="s">
        <v>3355</v>
      </c>
      <c r="B2165" s="33">
        <v>36283</v>
      </c>
      <c r="C2165" s="3">
        <v>1724635</v>
      </c>
      <c r="D2165" s="4" t="s">
        <v>3356</v>
      </c>
      <c r="E2165" s="4" t="s">
        <v>3371</v>
      </c>
      <c r="F2165" s="3" t="s">
        <v>59</v>
      </c>
      <c r="G2165" s="2" t="s">
        <v>5680</v>
      </c>
      <c r="H2165" s="2">
        <v>0</v>
      </c>
      <c r="I2165" s="2">
        <v>209771</v>
      </c>
      <c r="J2165" s="2">
        <v>99466</v>
      </c>
      <c r="K2165" s="2">
        <f t="shared" si="170"/>
        <v>309237</v>
      </c>
      <c r="L2165" s="6">
        <v>22530</v>
      </c>
      <c r="M2165" s="5">
        <v>361638</v>
      </c>
      <c r="N2165" s="2">
        <f t="shared" si="166"/>
        <v>384168</v>
      </c>
      <c r="O2165" s="2">
        <f t="shared" si="167"/>
        <v>74931</v>
      </c>
      <c r="P2165" s="5">
        <v>22530</v>
      </c>
      <c r="Q2165" s="2">
        <f t="shared" si="168"/>
        <v>52401</v>
      </c>
      <c r="R2165" s="2">
        <f t="shared" si="169"/>
        <v>-52401</v>
      </c>
    </row>
    <row r="2166" spans="1:18" ht="46.5" customHeight="1" x14ac:dyDescent="0.25">
      <c r="A2166" s="14" t="s">
        <v>3355</v>
      </c>
      <c r="B2166" s="33">
        <v>37938</v>
      </c>
      <c r="C2166" s="3">
        <v>1917349</v>
      </c>
      <c r="D2166" s="4" t="s">
        <v>3356</v>
      </c>
      <c r="E2166" s="4" t="s">
        <v>3372</v>
      </c>
      <c r="F2166" s="3" t="s">
        <v>59</v>
      </c>
      <c r="G2166" s="2" t="s">
        <v>5680</v>
      </c>
      <c r="H2166" s="2">
        <v>0</v>
      </c>
      <c r="I2166" s="2">
        <v>430955</v>
      </c>
      <c r="J2166" s="2">
        <v>157540</v>
      </c>
      <c r="K2166" s="2">
        <f t="shared" si="170"/>
        <v>588495</v>
      </c>
      <c r="L2166" s="11"/>
      <c r="M2166" s="5">
        <v>555706</v>
      </c>
      <c r="N2166" s="2">
        <f t="shared" si="166"/>
        <v>555706</v>
      </c>
      <c r="O2166" s="2">
        <f t="shared" si="167"/>
        <v>-32789</v>
      </c>
      <c r="P2166" s="5">
        <v>0</v>
      </c>
      <c r="Q2166" s="2">
        <f t="shared" si="168"/>
        <v>-32789</v>
      </c>
      <c r="R2166" s="2">
        <f t="shared" si="169"/>
        <v>32789</v>
      </c>
    </row>
    <row r="2167" spans="1:18" ht="46.5" customHeight="1" x14ac:dyDescent="0.25">
      <c r="A2167" s="14" t="s">
        <v>3355</v>
      </c>
      <c r="B2167" s="33">
        <v>39385</v>
      </c>
      <c r="C2167" s="3">
        <v>2159595</v>
      </c>
      <c r="D2167" s="4" t="s">
        <v>3356</v>
      </c>
      <c r="E2167" s="4" t="s">
        <v>3365</v>
      </c>
      <c r="F2167" s="3" t="s">
        <v>59</v>
      </c>
      <c r="G2167" s="2" t="s">
        <v>5670</v>
      </c>
      <c r="H2167" s="2">
        <v>0</v>
      </c>
      <c r="I2167" s="2">
        <v>222065</v>
      </c>
      <c r="J2167" s="2">
        <v>145703</v>
      </c>
      <c r="K2167" s="2">
        <f t="shared" si="170"/>
        <v>367768</v>
      </c>
      <c r="L2167" s="11">
        <v>106796</v>
      </c>
      <c r="M2167" s="5">
        <v>383226</v>
      </c>
      <c r="N2167" s="2">
        <f t="shared" si="166"/>
        <v>490022</v>
      </c>
      <c r="O2167" s="2">
        <f t="shared" si="167"/>
        <v>122254</v>
      </c>
      <c r="P2167" s="5">
        <v>106796</v>
      </c>
      <c r="Q2167" s="2">
        <f t="shared" si="168"/>
        <v>15458</v>
      </c>
      <c r="R2167" s="2">
        <f t="shared" si="169"/>
        <v>-15458</v>
      </c>
    </row>
    <row r="2168" spans="1:18" ht="46.5" customHeight="1" x14ac:dyDescent="0.25">
      <c r="A2168" s="14" t="s">
        <v>3355</v>
      </c>
      <c r="B2168" s="33">
        <v>39384</v>
      </c>
      <c r="C2168" s="3">
        <v>2160353</v>
      </c>
      <c r="D2168" s="4" t="s">
        <v>3356</v>
      </c>
      <c r="E2168" s="4" t="s">
        <v>3362</v>
      </c>
      <c r="F2168" s="3" t="s">
        <v>59</v>
      </c>
      <c r="G2168" s="2" t="s">
        <v>5670</v>
      </c>
      <c r="H2168" s="2">
        <v>0</v>
      </c>
      <c r="I2168" s="2">
        <v>222065</v>
      </c>
      <c r="J2168" s="2">
        <v>105410</v>
      </c>
      <c r="K2168" s="2">
        <f t="shared" si="170"/>
        <v>327475</v>
      </c>
      <c r="L2168" s="11">
        <v>106622</v>
      </c>
      <c r="M2168" s="5">
        <v>383226</v>
      </c>
      <c r="N2168" s="2">
        <f t="shared" si="166"/>
        <v>489848</v>
      </c>
      <c r="O2168" s="2">
        <f t="shared" si="167"/>
        <v>162373</v>
      </c>
      <c r="P2168" s="5">
        <v>112564</v>
      </c>
      <c r="Q2168" s="2">
        <f t="shared" si="168"/>
        <v>49809</v>
      </c>
      <c r="R2168" s="2">
        <f t="shared" si="169"/>
        <v>-49809</v>
      </c>
    </row>
    <row r="2169" spans="1:18" ht="46.5" customHeight="1" x14ac:dyDescent="0.25">
      <c r="A2169" s="14" t="s">
        <v>3355</v>
      </c>
      <c r="B2169" s="33">
        <v>40003</v>
      </c>
      <c r="C2169" s="3">
        <v>2234169</v>
      </c>
      <c r="D2169" s="4" t="s">
        <v>3356</v>
      </c>
      <c r="E2169" s="4" t="s">
        <v>3366</v>
      </c>
      <c r="F2169" s="3" t="s">
        <v>59</v>
      </c>
      <c r="G2169" s="2" t="s">
        <v>5670</v>
      </c>
      <c r="H2169" s="2">
        <v>0</v>
      </c>
      <c r="I2169" s="2">
        <v>210209</v>
      </c>
      <c r="J2169" s="2">
        <v>99466</v>
      </c>
      <c r="K2169" s="2">
        <f t="shared" si="170"/>
        <v>309675</v>
      </c>
      <c r="L2169" s="11">
        <v>12934</v>
      </c>
      <c r="M2169" s="5">
        <v>362456</v>
      </c>
      <c r="N2169" s="2">
        <f t="shared" si="166"/>
        <v>375390</v>
      </c>
      <c r="O2169" s="2">
        <f t="shared" si="167"/>
        <v>65715</v>
      </c>
      <c r="P2169" s="5">
        <v>35466</v>
      </c>
      <c r="Q2169" s="2">
        <f t="shared" si="168"/>
        <v>30249</v>
      </c>
      <c r="R2169" s="2">
        <f t="shared" si="169"/>
        <v>-30249</v>
      </c>
    </row>
    <row r="2170" spans="1:18" ht="46.5" customHeight="1" x14ac:dyDescent="0.25">
      <c r="A2170" s="14" t="s">
        <v>3355</v>
      </c>
      <c r="B2170" s="33">
        <v>40081</v>
      </c>
      <c r="C2170" s="3">
        <v>2255066</v>
      </c>
      <c r="D2170" s="4" t="s">
        <v>3356</v>
      </c>
      <c r="E2170" s="4" t="s">
        <v>3360</v>
      </c>
      <c r="F2170" s="3" t="s">
        <v>59</v>
      </c>
      <c r="G2170" s="2" t="s">
        <v>5670</v>
      </c>
      <c r="H2170" s="2">
        <v>0</v>
      </c>
      <c r="I2170" s="2">
        <v>283876</v>
      </c>
      <c r="J2170" s="2">
        <v>116535</v>
      </c>
      <c r="K2170" s="2">
        <f t="shared" si="170"/>
        <v>400411</v>
      </c>
      <c r="L2170" s="11">
        <v>20429</v>
      </c>
      <c r="M2170" s="5">
        <v>436955</v>
      </c>
      <c r="N2170" s="2">
        <f t="shared" si="166"/>
        <v>457384</v>
      </c>
      <c r="O2170" s="2">
        <f t="shared" si="167"/>
        <v>56973</v>
      </c>
      <c r="P2170" s="5">
        <v>20429</v>
      </c>
      <c r="Q2170" s="2">
        <f t="shared" si="168"/>
        <v>36544</v>
      </c>
      <c r="R2170" s="2">
        <f t="shared" si="169"/>
        <v>-36544</v>
      </c>
    </row>
    <row r="2171" spans="1:18" ht="46.5" customHeight="1" x14ac:dyDescent="0.25">
      <c r="A2171" s="14" t="s">
        <v>3355</v>
      </c>
      <c r="B2171" s="33">
        <v>39386</v>
      </c>
      <c r="C2171" s="3">
        <v>2266031</v>
      </c>
      <c r="D2171" s="4" t="s">
        <v>3356</v>
      </c>
      <c r="E2171" s="4" t="s">
        <v>3359</v>
      </c>
      <c r="F2171" s="3" t="s">
        <v>59</v>
      </c>
      <c r="G2171" s="2" t="s">
        <v>5670</v>
      </c>
      <c r="H2171" s="2">
        <v>0</v>
      </c>
      <c r="I2171" s="2">
        <v>215517</v>
      </c>
      <c r="J2171" s="2">
        <v>105410</v>
      </c>
      <c r="K2171" s="2">
        <f t="shared" si="170"/>
        <v>320927</v>
      </c>
      <c r="L2171" s="11">
        <v>176431</v>
      </c>
      <c r="M2171" s="5">
        <v>389914</v>
      </c>
      <c r="N2171" s="2">
        <f t="shared" si="166"/>
        <v>566345</v>
      </c>
      <c r="O2171" s="2">
        <f t="shared" si="167"/>
        <v>245418</v>
      </c>
      <c r="P2171" s="5">
        <v>111393</v>
      </c>
      <c r="Q2171" s="2">
        <f t="shared" si="168"/>
        <v>134025</v>
      </c>
      <c r="R2171" s="2">
        <f t="shared" si="169"/>
        <v>-134025</v>
      </c>
    </row>
    <row r="2172" spans="1:18" ht="46.5" customHeight="1" x14ac:dyDescent="0.25">
      <c r="A2172" s="14" t="s">
        <v>3355</v>
      </c>
      <c r="B2172" s="33">
        <v>39942</v>
      </c>
      <c r="C2172" s="3">
        <v>2267689</v>
      </c>
      <c r="D2172" s="4" t="s">
        <v>3356</v>
      </c>
      <c r="E2172" s="4" t="s">
        <v>3370</v>
      </c>
      <c r="F2172" s="3" t="s">
        <v>59</v>
      </c>
      <c r="G2172" s="2" t="s">
        <v>5670</v>
      </c>
      <c r="H2172" s="2">
        <v>0</v>
      </c>
      <c r="I2172" s="2">
        <v>210207</v>
      </c>
      <c r="J2172" s="2">
        <v>99466</v>
      </c>
      <c r="K2172" s="2">
        <f t="shared" si="170"/>
        <v>309673</v>
      </c>
      <c r="L2172" s="11">
        <v>20687</v>
      </c>
      <c r="M2172" s="5">
        <v>362456</v>
      </c>
      <c r="N2172" s="2">
        <f t="shared" si="166"/>
        <v>383143</v>
      </c>
      <c r="O2172" s="2">
        <f t="shared" si="167"/>
        <v>73470</v>
      </c>
      <c r="P2172" s="5">
        <v>20687</v>
      </c>
      <c r="Q2172" s="2">
        <f t="shared" si="168"/>
        <v>52783</v>
      </c>
      <c r="R2172" s="2">
        <f t="shared" si="169"/>
        <v>-52783</v>
      </c>
    </row>
    <row r="2173" spans="1:18" ht="46.5" customHeight="1" x14ac:dyDescent="0.25">
      <c r="A2173" s="14" t="s">
        <v>3355</v>
      </c>
      <c r="B2173" s="33">
        <v>40165</v>
      </c>
      <c r="C2173" s="3">
        <v>2267896</v>
      </c>
      <c r="D2173" s="4" t="s">
        <v>3356</v>
      </c>
      <c r="E2173" s="4" t="s">
        <v>3375</v>
      </c>
      <c r="F2173" s="3" t="s">
        <v>59</v>
      </c>
      <c r="G2173" s="2" t="s">
        <v>5670</v>
      </c>
      <c r="H2173" s="2">
        <v>0</v>
      </c>
      <c r="I2173" s="2">
        <v>208898</v>
      </c>
      <c r="J2173" s="2">
        <v>99466</v>
      </c>
      <c r="K2173" s="2">
        <f t="shared" si="170"/>
        <v>308364</v>
      </c>
      <c r="L2173" s="11">
        <v>1856</v>
      </c>
      <c r="M2173" s="5">
        <v>366466</v>
      </c>
      <c r="N2173" s="2">
        <f t="shared" si="166"/>
        <v>368322</v>
      </c>
      <c r="O2173" s="2">
        <f t="shared" si="167"/>
        <v>59958</v>
      </c>
      <c r="P2173" s="5">
        <v>1856</v>
      </c>
      <c r="Q2173" s="2">
        <f t="shared" si="168"/>
        <v>58102</v>
      </c>
      <c r="R2173" s="2">
        <f t="shared" si="169"/>
        <v>-58102</v>
      </c>
    </row>
    <row r="2174" spans="1:18" ht="46.5" customHeight="1" x14ac:dyDescent="0.25">
      <c r="A2174" s="14" t="s">
        <v>3355</v>
      </c>
      <c r="B2174" s="33">
        <v>39823</v>
      </c>
      <c r="C2174" s="3">
        <v>2267923</v>
      </c>
      <c r="D2174" s="4" t="s">
        <v>3356</v>
      </c>
      <c r="E2174" s="4" t="s">
        <v>3367</v>
      </c>
      <c r="F2174" s="3" t="s">
        <v>59</v>
      </c>
      <c r="G2174" s="2" t="s">
        <v>5670</v>
      </c>
      <c r="H2174" s="2">
        <v>0</v>
      </c>
      <c r="I2174" s="2">
        <v>209771</v>
      </c>
      <c r="J2174" s="2">
        <v>99466</v>
      </c>
      <c r="K2174" s="2">
        <f t="shared" si="170"/>
        <v>309237</v>
      </c>
      <c r="L2174" s="11">
        <v>22533</v>
      </c>
      <c r="M2174" s="5">
        <v>361638</v>
      </c>
      <c r="N2174" s="2">
        <f t="shared" si="166"/>
        <v>384171</v>
      </c>
      <c r="O2174" s="2">
        <f t="shared" si="167"/>
        <v>74934</v>
      </c>
      <c r="P2174" s="5">
        <v>22533</v>
      </c>
      <c r="Q2174" s="2">
        <f t="shared" si="168"/>
        <v>52401</v>
      </c>
      <c r="R2174" s="2">
        <f t="shared" si="169"/>
        <v>-52401</v>
      </c>
    </row>
    <row r="2175" spans="1:18" ht="46.5" customHeight="1" x14ac:dyDescent="0.25">
      <c r="A2175" s="14" t="s">
        <v>3355</v>
      </c>
      <c r="B2175" s="33">
        <v>40115</v>
      </c>
      <c r="C2175" s="3">
        <v>2267932</v>
      </c>
      <c r="D2175" s="4" t="s">
        <v>3356</v>
      </c>
      <c r="E2175" s="4" t="s">
        <v>3368</v>
      </c>
      <c r="F2175" s="3" t="s">
        <v>59</v>
      </c>
      <c r="G2175" s="2" t="s">
        <v>5670</v>
      </c>
      <c r="H2175" s="2">
        <v>0</v>
      </c>
      <c r="I2175" s="2">
        <v>209771</v>
      </c>
      <c r="J2175" s="2">
        <v>99466</v>
      </c>
      <c r="K2175" s="2">
        <f t="shared" si="170"/>
        <v>309237</v>
      </c>
      <c r="L2175" s="11">
        <v>7168</v>
      </c>
      <c r="M2175" s="5">
        <v>366348</v>
      </c>
      <c r="N2175" s="2">
        <f t="shared" si="166"/>
        <v>373516</v>
      </c>
      <c r="O2175" s="2">
        <f t="shared" si="167"/>
        <v>64279</v>
      </c>
      <c r="P2175" s="5">
        <v>7168</v>
      </c>
      <c r="Q2175" s="2">
        <f t="shared" si="168"/>
        <v>57111</v>
      </c>
      <c r="R2175" s="2">
        <f t="shared" si="169"/>
        <v>-57111</v>
      </c>
    </row>
    <row r="2176" spans="1:18" ht="46.5" customHeight="1" x14ac:dyDescent="0.25">
      <c r="A2176" s="14" t="s">
        <v>3355</v>
      </c>
      <c r="B2176" s="33">
        <v>40003</v>
      </c>
      <c r="C2176" s="3">
        <v>2268042</v>
      </c>
      <c r="D2176" s="4" t="s">
        <v>3356</v>
      </c>
      <c r="E2176" s="4" t="s">
        <v>3361</v>
      </c>
      <c r="F2176" s="3" t="s">
        <v>59</v>
      </c>
      <c r="G2176" s="2" t="s">
        <v>5670</v>
      </c>
      <c r="H2176" s="2">
        <v>0</v>
      </c>
      <c r="I2176" s="2">
        <v>210207</v>
      </c>
      <c r="J2176" s="2">
        <v>99466</v>
      </c>
      <c r="K2176" s="2">
        <f t="shared" si="170"/>
        <v>309673</v>
      </c>
      <c r="L2176" s="11">
        <v>20687</v>
      </c>
      <c r="M2176" s="5">
        <v>362456</v>
      </c>
      <c r="N2176" s="2">
        <f t="shared" si="166"/>
        <v>383143</v>
      </c>
      <c r="O2176" s="2">
        <f t="shared" si="167"/>
        <v>73470</v>
      </c>
      <c r="P2176" s="5">
        <v>20687</v>
      </c>
      <c r="Q2176" s="2">
        <f t="shared" si="168"/>
        <v>52783</v>
      </c>
      <c r="R2176" s="2">
        <f t="shared" si="169"/>
        <v>-52783</v>
      </c>
    </row>
    <row r="2177" spans="1:18" ht="46.5" customHeight="1" x14ac:dyDescent="0.25">
      <c r="A2177" s="14" t="s">
        <v>3355</v>
      </c>
      <c r="B2177" s="33">
        <v>40207</v>
      </c>
      <c r="C2177" s="3">
        <v>2268068</v>
      </c>
      <c r="D2177" s="4" t="s">
        <v>3356</v>
      </c>
      <c r="E2177" s="4" t="s">
        <v>3369</v>
      </c>
      <c r="F2177" s="3" t="s">
        <v>59</v>
      </c>
      <c r="G2177" s="2" t="s">
        <v>5670</v>
      </c>
      <c r="H2177" s="2">
        <v>0</v>
      </c>
      <c r="I2177" s="2">
        <v>125384</v>
      </c>
      <c r="J2177" s="2">
        <v>89649</v>
      </c>
      <c r="K2177" s="2">
        <f t="shared" si="170"/>
        <v>215033</v>
      </c>
      <c r="L2177" s="11"/>
      <c r="M2177" s="5">
        <v>282773</v>
      </c>
      <c r="N2177" s="2">
        <f t="shared" si="166"/>
        <v>282773</v>
      </c>
      <c r="O2177" s="2">
        <f t="shared" si="167"/>
        <v>67740</v>
      </c>
      <c r="P2177" s="5">
        <v>0</v>
      </c>
      <c r="Q2177" s="2">
        <f t="shared" si="168"/>
        <v>67740</v>
      </c>
      <c r="R2177" s="2">
        <f t="shared" si="169"/>
        <v>-67740</v>
      </c>
    </row>
    <row r="2178" spans="1:18" ht="46.5" customHeight="1" x14ac:dyDescent="0.25">
      <c r="A2178" s="14" t="s">
        <v>3355</v>
      </c>
      <c r="B2178" s="33">
        <v>39942</v>
      </c>
      <c r="C2178" s="3">
        <v>2268209</v>
      </c>
      <c r="D2178" s="4" t="s">
        <v>3356</v>
      </c>
      <c r="E2178" s="4" t="s">
        <v>3373</v>
      </c>
      <c r="F2178" s="3" t="s">
        <v>59</v>
      </c>
      <c r="G2178" s="2" t="s">
        <v>5670</v>
      </c>
      <c r="H2178" s="2">
        <v>0</v>
      </c>
      <c r="I2178" s="2">
        <v>210207</v>
      </c>
      <c r="J2178" s="2">
        <v>121503</v>
      </c>
      <c r="K2178" s="2">
        <f t="shared" si="170"/>
        <v>331710</v>
      </c>
      <c r="L2178" s="11">
        <v>13160</v>
      </c>
      <c r="M2178" s="5">
        <v>362456</v>
      </c>
      <c r="N2178" s="2">
        <f t="shared" si="166"/>
        <v>375616</v>
      </c>
      <c r="O2178" s="2">
        <f t="shared" si="167"/>
        <v>43906</v>
      </c>
      <c r="P2178" s="5">
        <v>13140</v>
      </c>
      <c r="Q2178" s="2">
        <f t="shared" si="168"/>
        <v>30766</v>
      </c>
      <c r="R2178" s="2">
        <f t="shared" si="169"/>
        <v>-30766</v>
      </c>
    </row>
    <row r="2179" spans="1:18" ht="46.5" customHeight="1" x14ac:dyDescent="0.25">
      <c r="A2179" s="14" t="s">
        <v>3355</v>
      </c>
      <c r="B2179" s="33">
        <v>40185</v>
      </c>
      <c r="C2179" s="3">
        <v>2268804</v>
      </c>
      <c r="D2179" s="4" t="s">
        <v>3356</v>
      </c>
      <c r="E2179" s="4" t="s">
        <v>3363</v>
      </c>
      <c r="F2179" s="3" t="s">
        <v>3364</v>
      </c>
      <c r="G2179" s="2" t="s">
        <v>5670</v>
      </c>
      <c r="H2179" s="2">
        <v>0</v>
      </c>
      <c r="I2179" s="2">
        <v>230460</v>
      </c>
      <c r="J2179" s="2">
        <v>101131</v>
      </c>
      <c r="K2179" s="2">
        <f t="shared" si="170"/>
        <v>331591</v>
      </c>
      <c r="L2179" s="11"/>
      <c r="M2179" s="5">
        <v>396694</v>
      </c>
      <c r="N2179" s="2">
        <f t="shared" si="166"/>
        <v>396694</v>
      </c>
      <c r="O2179" s="2">
        <f t="shared" si="167"/>
        <v>65103</v>
      </c>
      <c r="P2179" s="5">
        <v>0</v>
      </c>
      <c r="Q2179" s="2">
        <f t="shared" si="168"/>
        <v>65103</v>
      </c>
      <c r="R2179" s="2">
        <f t="shared" si="169"/>
        <v>-65103</v>
      </c>
    </row>
    <row r="2180" spans="1:18" ht="46.5" customHeight="1" x14ac:dyDescent="0.25">
      <c r="A2180" s="14" t="s">
        <v>4694</v>
      </c>
      <c r="B2180" s="33">
        <v>30998</v>
      </c>
      <c r="C2180" s="1">
        <v>1077146</v>
      </c>
      <c r="D2180" s="4" t="s">
        <v>4695</v>
      </c>
      <c r="E2180" s="13" t="s">
        <v>4733</v>
      </c>
      <c r="F2180" s="3" t="s">
        <v>4729</v>
      </c>
      <c r="G2180" s="2" t="s">
        <v>5680</v>
      </c>
      <c r="H2180" s="2">
        <v>971002</v>
      </c>
      <c r="I2180" s="2">
        <v>363625</v>
      </c>
      <c r="J2180" s="2">
        <v>0</v>
      </c>
      <c r="K2180" s="2">
        <f t="shared" si="170"/>
        <v>1334627</v>
      </c>
      <c r="L2180" s="11"/>
      <c r="M2180" s="13">
        <v>475148</v>
      </c>
      <c r="N2180" s="2">
        <f t="shared" si="166"/>
        <v>475148</v>
      </c>
      <c r="O2180" s="2">
        <f t="shared" si="167"/>
        <v>-859479</v>
      </c>
      <c r="P2180" s="13">
        <v>110758</v>
      </c>
      <c r="Q2180" s="2">
        <f t="shared" si="168"/>
        <v>-970237</v>
      </c>
      <c r="R2180" s="2">
        <f t="shared" si="169"/>
        <v>970237</v>
      </c>
    </row>
    <row r="2181" spans="1:18" ht="46.5" customHeight="1" x14ac:dyDescent="0.25">
      <c r="A2181" s="14" t="s">
        <v>4694</v>
      </c>
      <c r="B2181" s="33" t="s">
        <v>1916</v>
      </c>
      <c r="C2181" s="1">
        <v>1077394</v>
      </c>
      <c r="D2181" s="4" t="s">
        <v>4695</v>
      </c>
      <c r="E2181" s="13" t="s">
        <v>4732</v>
      </c>
      <c r="F2181" s="3" t="s">
        <v>4729</v>
      </c>
      <c r="G2181" s="2" t="s">
        <v>5680</v>
      </c>
      <c r="H2181" s="2">
        <v>957235</v>
      </c>
      <c r="I2181" s="2">
        <v>855859</v>
      </c>
      <c r="J2181" s="2">
        <v>136834</v>
      </c>
      <c r="K2181" s="2">
        <f t="shared" si="170"/>
        <v>1949928</v>
      </c>
      <c r="L2181" s="11"/>
      <c r="M2181" s="13">
        <v>855859</v>
      </c>
      <c r="N2181" s="2">
        <f t="shared" ref="N2181:N2244" si="171">L2181+M2181</f>
        <v>855859</v>
      </c>
      <c r="O2181" s="2">
        <f t="shared" ref="O2181:O2244" si="172">N2181-K2181</f>
        <v>-1094069</v>
      </c>
      <c r="P2181" s="13">
        <v>124515</v>
      </c>
      <c r="Q2181" s="2">
        <f t="shared" ref="Q2181:Q2244" si="173">O2181-P2181</f>
        <v>-1218584</v>
      </c>
      <c r="R2181" s="2">
        <f t="shared" ref="R2181:R2244" si="174">(K2181+P2181)-N2181</f>
        <v>1218584</v>
      </c>
    </row>
    <row r="2182" spans="1:18" ht="46.5" customHeight="1" x14ac:dyDescent="0.25">
      <c r="A2182" s="14" t="s">
        <v>4694</v>
      </c>
      <c r="B2182" s="33" t="s">
        <v>4700</v>
      </c>
      <c r="C2182" s="1">
        <v>1157657</v>
      </c>
      <c r="D2182" s="4" t="s">
        <v>4695</v>
      </c>
      <c r="E2182" s="13" t="s">
        <v>4699</v>
      </c>
      <c r="F2182" s="3" t="s">
        <v>2693</v>
      </c>
      <c r="G2182" s="2" t="s">
        <v>5680</v>
      </c>
      <c r="H2182" s="2">
        <v>791986</v>
      </c>
      <c r="I2182" s="2">
        <v>808405</v>
      </c>
      <c r="J2182" s="2">
        <v>124674</v>
      </c>
      <c r="K2182" s="2">
        <f t="shared" si="170"/>
        <v>1725065</v>
      </c>
      <c r="L2182" s="6">
        <v>946836</v>
      </c>
      <c r="M2182" s="13">
        <v>814389</v>
      </c>
      <c r="N2182" s="2">
        <f t="shared" si="171"/>
        <v>1761225</v>
      </c>
      <c r="O2182" s="2">
        <f t="shared" si="172"/>
        <v>36160</v>
      </c>
      <c r="P2182" s="13">
        <v>188485</v>
      </c>
      <c r="Q2182" s="2">
        <f t="shared" si="173"/>
        <v>-152325</v>
      </c>
      <c r="R2182" s="2">
        <f t="shared" si="174"/>
        <v>152325</v>
      </c>
    </row>
    <row r="2183" spans="1:18" ht="46.5" customHeight="1" x14ac:dyDescent="0.25">
      <c r="A2183" s="14" t="s">
        <v>4694</v>
      </c>
      <c r="B2183" s="33" t="s">
        <v>4735</v>
      </c>
      <c r="C2183" s="1">
        <v>1163505</v>
      </c>
      <c r="D2183" s="4" t="s">
        <v>4695</v>
      </c>
      <c r="E2183" s="13" t="s">
        <v>4734</v>
      </c>
      <c r="F2183" s="3" t="s">
        <v>4729</v>
      </c>
      <c r="G2183" s="2" t="s">
        <v>5680</v>
      </c>
      <c r="H2183" s="2">
        <v>950206</v>
      </c>
      <c r="I2183" s="2">
        <v>363625</v>
      </c>
      <c r="J2183" s="2">
        <v>0</v>
      </c>
      <c r="K2183" s="2">
        <f t="shared" si="170"/>
        <v>1313831</v>
      </c>
      <c r="L2183" s="11"/>
      <c r="M2183" s="13">
        <v>559875</v>
      </c>
      <c r="N2183" s="2">
        <f t="shared" si="171"/>
        <v>559875</v>
      </c>
      <c r="O2183" s="2">
        <f t="shared" si="172"/>
        <v>-753956</v>
      </c>
      <c r="P2183" s="13">
        <v>131554</v>
      </c>
      <c r="Q2183" s="2">
        <f t="shared" si="173"/>
        <v>-885510</v>
      </c>
      <c r="R2183" s="2">
        <f t="shared" si="174"/>
        <v>885510</v>
      </c>
    </row>
    <row r="2184" spans="1:18" ht="46.5" customHeight="1" x14ac:dyDescent="0.25">
      <c r="A2184" s="14" t="s">
        <v>4694</v>
      </c>
      <c r="B2184" s="33" t="s">
        <v>4739</v>
      </c>
      <c r="C2184" s="1">
        <v>1177378</v>
      </c>
      <c r="D2184" s="4" t="s">
        <v>4695</v>
      </c>
      <c r="E2184" s="13" t="s">
        <v>4738</v>
      </c>
      <c r="F2184" s="3" t="s">
        <v>4729</v>
      </c>
      <c r="G2184" s="2" t="s">
        <v>5680</v>
      </c>
      <c r="H2184" s="2">
        <v>957315</v>
      </c>
      <c r="I2184" s="2">
        <v>651306</v>
      </c>
      <c r="J2184" s="2">
        <v>0</v>
      </c>
      <c r="K2184" s="2">
        <f t="shared" si="170"/>
        <v>1608621</v>
      </c>
      <c r="L2184" s="11"/>
      <c r="M2184" s="13">
        <v>651306</v>
      </c>
      <c r="N2184" s="2">
        <f t="shared" si="171"/>
        <v>651306</v>
      </c>
      <c r="O2184" s="2">
        <f t="shared" si="172"/>
        <v>-957315</v>
      </c>
      <c r="P2184" s="13">
        <v>124445</v>
      </c>
      <c r="Q2184" s="2">
        <f t="shared" si="173"/>
        <v>-1081760</v>
      </c>
      <c r="R2184" s="2">
        <f t="shared" si="174"/>
        <v>1081760</v>
      </c>
    </row>
    <row r="2185" spans="1:18" ht="46.5" customHeight="1" x14ac:dyDescent="0.25">
      <c r="A2185" s="14" t="s">
        <v>4694</v>
      </c>
      <c r="B2185" s="33" t="s">
        <v>4731</v>
      </c>
      <c r="C2185" s="1">
        <v>1177534</v>
      </c>
      <c r="D2185" s="4" t="s">
        <v>4695</v>
      </c>
      <c r="E2185" s="13" t="s">
        <v>4730</v>
      </c>
      <c r="F2185" s="3" t="s">
        <v>4729</v>
      </c>
      <c r="G2185" s="2" t="s">
        <v>5680</v>
      </c>
      <c r="H2185" s="2">
        <v>978523</v>
      </c>
      <c r="I2185" s="2">
        <v>276725</v>
      </c>
      <c r="J2185" s="2">
        <v>0</v>
      </c>
      <c r="K2185" s="2">
        <f t="shared" si="170"/>
        <v>1255248</v>
      </c>
      <c r="L2185" s="11"/>
      <c r="M2185" s="13">
        <v>276725</v>
      </c>
      <c r="N2185" s="2">
        <f t="shared" si="171"/>
        <v>276725</v>
      </c>
      <c r="O2185" s="2">
        <f t="shared" si="172"/>
        <v>-978523</v>
      </c>
      <c r="P2185" s="13">
        <v>103235</v>
      </c>
      <c r="Q2185" s="2">
        <f t="shared" si="173"/>
        <v>-1081758</v>
      </c>
      <c r="R2185" s="2">
        <f t="shared" si="174"/>
        <v>1081758</v>
      </c>
    </row>
    <row r="2186" spans="1:18" ht="46.5" customHeight="1" x14ac:dyDescent="0.25">
      <c r="A2186" s="14" t="s">
        <v>4694</v>
      </c>
      <c r="B2186" s="33" t="s">
        <v>2050</v>
      </c>
      <c r="C2186" s="1">
        <v>1177540</v>
      </c>
      <c r="D2186" s="4" t="s">
        <v>4695</v>
      </c>
      <c r="E2186" s="13" t="s">
        <v>4698</v>
      </c>
      <c r="F2186" s="3" t="s">
        <v>2693</v>
      </c>
      <c r="G2186" s="2" t="s">
        <v>5680</v>
      </c>
      <c r="H2186" s="2">
        <v>821234</v>
      </c>
      <c r="I2186" s="2">
        <v>513276</v>
      </c>
      <c r="J2186" s="2">
        <v>199227</v>
      </c>
      <c r="K2186" s="2">
        <f t="shared" si="170"/>
        <v>1533737</v>
      </c>
      <c r="L2186" s="11"/>
      <c r="M2186" s="13">
        <v>855859</v>
      </c>
      <c r="N2186" s="2">
        <f t="shared" si="171"/>
        <v>855859</v>
      </c>
      <c r="O2186" s="2">
        <f t="shared" si="172"/>
        <v>-677878</v>
      </c>
      <c r="P2186" s="13">
        <v>0</v>
      </c>
      <c r="Q2186" s="2">
        <f t="shared" si="173"/>
        <v>-677878</v>
      </c>
      <c r="R2186" s="2">
        <f t="shared" si="174"/>
        <v>677878</v>
      </c>
    </row>
    <row r="2187" spans="1:18" ht="46.5" customHeight="1" x14ac:dyDescent="0.25">
      <c r="A2187" s="14" t="s">
        <v>4694</v>
      </c>
      <c r="B2187" s="33" t="s">
        <v>4737</v>
      </c>
      <c r="C2187" s="1">
        <v>1177541</v>
      </c>
      <c r="D2187" s="4" t="s">
        <v>4695</v>
      </c>
      <c r="E2187" s="13" t="s">
        <v>4736</v>
      </c>
      <c r="F2187" s="3" t="s">
        <v>4729</v>
      </c>
      <c r="G2187" s="2" t="s">
        <v>5680</v>
      </c>
      <c r="H2187" s="2">
        <v>970482</v>
      </c>
      <c r="I2187" s="2">
        <v>948436</v>
      </c>
      <c r="J2187" s="2">
        <v>151449</v>
      </c>
      <c r="K2187" s="2">
        <f t="shared" si="170"/>
        <v>2070367</v>
      </c>
      <c r="L2187" s="11"/>
      <c r="M2187" s="13">
        <v>948419</v>
      </c>
      <c r="N2187" s="2">
        <f t="shared" si="171"/>
        <v>948419</v>
      </c>
      <c r="O2187" s="2">
        <f t="shared" si="172"/>
        <v>-1121948</v>
      </c>
      <c r="P2187" s="13">
        <v>0</v>
      </c>
      <c r="Q2187" s="2">
        <f t="shared" si="173"/>
        <v>-1121948</v>
      </c>
      <c r="R2187" s="2">
        <f t="shared" si="174"/>
        <v>1121948</v>
      </c>
    </row>
    <row r="2188" spans="1:18" ht="46.5" customHeight="1" x14ac:dyDescent="0.25">
      <c r="A2188" s="14" t="s">
        <v>4694</v>
      </c>
      <c r="B2188" s="33" t="s">
        <v>3730</v>
      </c>
      <c r="C2188" s="1">
        <v>1179267</v>
      </c>
      <c r="D2188" s="4" t="s">
        <v>4695</v>
      </c>
      <c r="E2188" s="13" t="s">
        <v>4696</v>
      </c>
      <c r="F2188" s="3" t="s">
        <v>4697</v>
      </c>
      <c r="G2188" s="2" t="s">
        <v>5680</v>
      </c>
      <c r="H2188" s="2">
        <v>711541</v>
      </c>
      <c r="I2188" s="2">
        <v>485430</v>
      </c>
      <c r="J2188" s="2">
        <v>188124</v>
      </c>
      <c r="K2188" s="2">
        <f t="shared" si="170"/>
        <v>1385095</v>
      </c>
      <c r="L2188" s="6">
        <v>924924</v>
      </c>
      <c r="M2188" s="13">
        <v>808405</v>
      </c>
      <c r="N2188" s="2">
        <f t="shared" si="171"/>
        <v>1733329</v>
      </c>
      <c r="O2188" s="2">
        <f t="shared" si="172"/>
        <v>348234</v>
      </c>
      <c r="P2188" s="13">
        <v>76395</v>
      </c>
      <c r="Q2188" s="2">
        <f t="shared" si="173"/>
        <v>271839</v>
      </c>
      <c r="R2188" s="2">
        <f t="shared" si="174"/>
        <v>-271839</v>
      </c>
    </row>
    <row r="2189" spans="1:18" ht="46.5" customHeight="1" x14ac:dyDescent="0.25">
      <c r="A2189" s="14" t="s">
        <v>4694</v>
      </c>
      <c r="B2189" s="33">
        <v>35921</v>
      </c>
      <c r="C2189" s="1">
        <v>1373905</v>
      </c>
      <c r="D2189" s="4" t="s">
        <v>4695</v>
      </c>
      <c r="E2189" s="13" t="s">
        <v>4722</v>
      </c>
      <c r="F2189" s="3" t="s">
        <v>671</v>
      </c>
      <c r="G2189" s="2" t="s">
        <v>5680</v>
      </c>
      <c r="H2189" s="2">
        <v>0</v>
      </c>
      <c r="I2189" s="2">
        <v>257623</v>
      </c>
      <c r="J2189" s="2">
        <v>209581</v>
      </c>
      <c r="K2189" s="2">
        <f t="shared" si="170"/>
        <v>467204</v>
      </c>
      <c r="L2189" s="6">
        <v>70807</v>
      </c>
      <c r="M2189" s="13">
        <v>440553</v>
      </c>
      <c r="N2189" s="2">
        <f t="shared" si="171"/>
        <v>511360</v>
      </c>
      <c r="O2189" s="2">
        <f t="shared" si="172"/>
        <v>44156</v>
      </c>
      <c r="P2189" s="13">
        <v>11769</v>
      </c>
      <c r="Q2189" s="2">
        <f t="shared" si="173"/>
        <v>32387</v>
      </c>
      <c r="R2189" s="2">
        <f t="shared" si="174"/>
        <v>-32387</v>
      </c>
    </row>
    <row r="2190" spans="1:18" ht="46.5" customHeight="1" x14ac:dyDescent="0.25">
      <c r="A2190" s="14" t="s">
        <v>4694</v>
      </c>
      <c r="B2190" s="33" t="s">
        <v>4702</v>
      </c>
      <c r="C2190" s="1">
        <v>1375040</v>
      </c>
      <c r="D2190" s="4" t="s">
        <v>4695</v>
      </c>
      <c r="E2190" s="13" t="s">
        <v>4701</v>
      </c>
      <c r="F2190" s="3" t="s">
        <v>2693</v>
      </c>
      <c r="G2190" s="2" t="s">
        <v>5680</v>
      </c>
      <c r="H2190" s="2">
        <v>556264</v>
      </c>
      <c r="I2190" s="2">
        <v>785908</v>
      </c>
      <c r="J2190" s="2">
        <v>332137</v>
      </c>
      <c r="K2190" s="2">
        <f t="shared" si="170"/>
        <v>1674309</v>
      </c>
      <c r="L2190" s="6">
        <v>527817</v>
      </c>
      <c r="M2190" s="13">
        <v>785908</v>
      </c>
      <c r="N2190" s="2">
        <f t="shared" si="171"/>
        <v>1313725</v>
      </c>
      <c r="O2190" s="2">
        <f t="shared" si="172"/>
        <v>-360584</v>
      </c>
      <c r="P2190" s="13">
        <v>0</v>
      </c>
      <c r="Q2190" s="2">
        <f t="shared" si="173"/>
        <v>-360584</v>
      </c>
      <c r="R2190" s="2">
        <f t="shared" si="174"/>
        <v>360584</v>
      </c>
    </row>
    <row r="2191" spans="1:18" ht="46.5" customHeight="1" x14ac:dyDescent="0.25">
      <c r="A2191" s="14" t="s">
        <v>4694</v>
      </c>
      <c r="B2191" s="33" t="s">
        <v>4702</v>
      </c>
      <c r="C2191" s="1">
        <v>1402802</v>
      </c>
      <c r="D2191" s="4" t="s">
        <v>4695</v>
      </c>
      <c r="E2191" s="13" t="s">
        <v>4703</v>
      </c>
      <c r="F2191" s="3" t="s">
        <v>2693</v>
      </c>
      <c r="G2191" s="2" t="s">
        <v>5680</v>
      </c>
      <c r="H2191" s="2">
        <v>575677</v>
      </c>
      <c r="I2191" s="2">
        <v>491551</v>
      </c>
      <c r="J2191" s="2">
        <v>248874</v>
      </c>
      <c r="K2191" s="2">
        <f t="shared" si="170"/>
        <v>1316102</v>
      </c>
      <c r="L2191" s="6">
        <v>768493</v>
      </c>
      <c r="M2191" s="13">
        <v>808744</v>
      </c>
      <c r="N2191" s="2">
        <f t="shared" si="171"/>
        <v>1577237</v>
      </c>
      <c r="O2191" s="2">
        <f t="shared" si="172"/>
        <v>261135</v>
      </c>
      <c r="P2191" s="13">
        <v>101747</v>
      </c>
      <c r="Q2191" s="2">
        <f t="shared" si="173"/>
        <v>159388</v>
      </c>
      <c r="R2191" s="2">
        <f t="shared" si="174"/>
        <v>-159388</v>
      </c>
    </row>
    <row r="2192" spans="1:18" ht="46.5" customHeight="1" x14ac:dyDescent="0.25">
      <c r="A2192" s="14" t="s">
        <v>4694</v>
      </c>
      <c r="B2192" s="33">
        <v>35771</v>
      </c>
      <c r="C2192" s="1">
        <v>1442096</v>
      </c>
      <c r="D2192" s="4" t="s">
        <v>4695</v>
      </c>
      <c r="E2192" s="13" t="s">
        <v>4704</v>
      </c>
      <c r="F2192" s="3" t="s">
        <v>2693</v>
      </c>
      <c r="G2192" s="2" t="s">
        <v>5680</v>
      </c>
      <c r="H2192" s="2">
        <v>437705</v>
      </c>
      <c r="I2192" s="2">
        <v>449462</v>
      </c>
      <c r="J2192" s="2">
        <v>172590</v>
      </c>
      <c r="K2192" s="2">
        <f t="shared" si="170"/>
        <v>1059757</v>
      </c>
      <c r="L2192" s="6">
        <v>439985</v>
      </c>
      <c r="M2192" s="13">
        <v>748362</v>
      </c>
      <c r="N2192" s="2">
        <f t="shared" si="171"/>
        <v>1188347</v>
      </c>
      <c r="O2192" s="2">
        <f t="shared" si="172"/>
        <v>128590</v>
      </c>
      <c r="P2192" s="13">
        <v>37225</v>
      </c>
      <c r="Q2192" s="2">
        <f t="shared" si="173"/>
        <v>91365</v>
      </c>
      <c r="R2192" s="2">
        <f t="shared" si="174"/>
        <v>-91365</v>
      </c>
    </row>
    <row r="2193" spans="1:18" ht="46.5" customHeight="1" x14ac:dyDescent="0.25">
      <c r="A2193" s="14" t="s">
        <v>4694</v>
      </c>
      <c r="B2193" s="33">
        <v>39213</v>
      </c>
      <c r="C2193" s="1">
        <v>1662664</v>
      </c>
      <c r="D2193" s="4" t="s">
        <v>4695</v>
      </c>
      <c r="E2193" s="13" t="s">
        <v>4723</v>
      </c>
      <c r="F2193" s="3" t="s">
        <v>671</v>
      </c>
      <c r="G2193" s="2" t="s">
        <v>5670</v>
      </c>
      <c r="H2193" s="2">
        <v>0</v>
      </c>
      <c r="I2193" s="2">
        <v>267184</v>
      </c>
      <c r="J2193" s="2">
        <v>100872</v>
      </c>
      <c r="K2193" s="2">
        <f t="shared" si="170"/>
        <v>368056</v>
      </c>
      <c r="L2193" s="11"/>
      <c r="M2193" s="13">
        <v>435694</v>
      </c>
      <c r="N2193" s="2">
        <f t="shared" si="171"/>
        <v>435694</v>
      </c>
      <c r="O2193" s="2">
        <f t="shared" si="172"/>
        <v>67638</v>
      </c>
      <c r="P2193" s="13">
        <v>0</v>
      </c>
      <c r="Q2193" s="2">
        <f t="shared" si="173"/>
        <v>67638</v>
      </c>
      <c r="R2193" s="2">
        <f t="shared" si="174"/>
        <v>-67638</v>
      </c>
    </row>
    <row r="2194" spans="1:18" ht="46.5" customHeight="1" x14ac:dyDescent="0.25">
      <c r="A2194" s="14" t="s">
        <v>4694</v>
      </c>
      <c r="B2194" s="33" t="s">
        <v>1922</v>
      </c>
      <c r="C2194" s="1">
        <v>1820420</v>
      </c>
      <c r="D2194" s="4" t="s">
        <v>4695</v>
      </c>
      <c r="E2194" s="13" t="s">
        <v>4710</v>
      </c>
      <c r="F2194" s="3" t="s">
        <v>671</v>
      </c>
      <c r="G2194" s="2" t="s">
        <v>5680</v>
      </c>
      <c r="H2194" s="2">
        <v>0</v>
      </c>
      <c r="I2194" s="2">
        <v>217425</v>
      </c>
      <c r="J2194" s="2">
        <v>188160</v>
      </c>
      <c r="K2194" s="2">
        <f t="shared" si="170"/>
        <v>405585</v>
      </c>
      <c r="L2194" s="11"/>
      <c r="M2194" s="13">
        <v>381933</v>
      </c>
      <c r="N2194" s="2">
        <f t="shared" si="171"/>
        <v>381933</v>
      </c>
      <c r="O2194" s="2">
        <f t="shared" si="172"/>
        <v>-23652</v>
      </c>
      <c r="P2194" s="13">
        <v>123051</v>
      </c>
      <c r="Q2194" s="2">
        <f t="shared" si="173"/>
        <v>-146703</v>
      </c>
      <c r="R2194" s="2">
        <f t="shared" si="174"/>
        <v>146703</v>
      </c>
    </row>
    <row r="2195" spans="1:18" ht="46.5" customHeight="1" x14ac:dyDescent="0.25">
      <c r="A2195" s="14" t="s">
        <v>4694</v>
      </c>
      <c r="B2195" s="33">
        <v>39942</v>
      </c>
      <c r="C2195" s="1">
        <v>1872450</v>
      </c>
      <c r="D2195" s="4" t="s">
        <v>4695</v>
      </c>
      <c r="E2195" s="13" t="s">
        <v>4720</v>
      </c>
      <c r="F2195" s="3" t="s">
        <v>671</v>
      </c>
      <c r="G2195" s="2" t="s">
        <v>5670</v>
      </c>
      <c r="H2195" s="2">
        <v>0</v>
      </c>
      <c r="I2195" s="2">
        <v>210032</v>
      </c>
      <c r="J2195" s="2">
        <v>84723</v>
      </c>
      <c r="K2195" s="2">
        <f t="shared" si="170"/>
        <v>294755</v>
      </c>
      <c r="L2195" s="6">
        <v>37187</v>
      </c>
      <c r="M2195" s="13">
        <v>362295</v>
      </c>
      <c r="N2195" s="2">
        <f t="shared" si="171"/>
        <v>399482</v>
      </c>
      <c r="O2195" s="2">
        <f t="shared" si="172"/>
        <v>104727</v>
      </c>
      <c r="P2195" s="13">
        <v>36106</v>
      </c>
      <c r="Q2195" s="2">
        <f t="shared" si="173"/>
        <v>68621</v>
      </c>
      <c r="R2195" s="2">
        <f t="shared" si="174"/>
        <v>-68621</v>
      </c>
    </row>
    <row r="2196" spans="1:18" ht="46.5" customHeight="1" x14ac:dyDescent="0.25">
      <c r="A2196" s="14" t="s">
        <v>4694</v>
      </c>
      <c r="B2196" s="33" t="s">
        <v>4546</v>
      </c>
      <c r="C2196" s="1">
        <v>1917232</v>
      </c>
      <c r="D2196" s="4" t="s">
        <v>4695</v>
      </c>
      <c r="E2196" s="13" t="s">
        <v>4705</v>
      </c>
      <c r="F2196" s="3" t="s">
        <v>671</v>
      </c>
      <c r="G2196" s="2" t="s">
        <v>5680</v>
      </c>
      <c r="H2196" s="2">
        <v>0</v>
      </c>
      <c r="I2196" s="2">
        <v>221676</v>
      </c>
      <c r="J2196" s="2">
        <v>84921</v>
      </c>
      <c r="K2196" s="2">
        <f t="shared" si="170"/>
        <v>306597</v>
      </c>
      <c r="L2196" s="11"/>
      <c r="M2196" s="13">
        <v>367284</v>
      </c>
      <c r="N2196" s="2">
        <f t="shared" si="171"/>
        <v>367284</v>
      </c>
      <c r="O2196" s="2">
        <f t="shared" si="172"/>
        <v>60687</v>
      </c>
      <c r="P2196" s="13">
        <v>0</v>
      </c>
      <c r="Q2196" s="2">
        <f t="shared" si="173"/>
        <v>60687</v>
      </c>
      <c r="R2196" s="2">
        <f t="shared" si="174"/>
        <v>-60687</v>
      </c>
    </row>
    <row r="2197" spans="1:18" ht="46.5" customHeight="1" x14ac:dyDescent="0.25">
      <c r="A2197" s="14" t="s">
        <v>4694</v>
      </c>
      <c r="B2197" s="33" t="s">
        <v>4708</v>
      </c>
      <c r="C2197" s="1">
        <v>1948882</v>
      </c>
      <c r="D2197" s="4" t="s">
        <v>4695</v>
      </c>
      <c r="E2197" s="13" t="s">
        <v>4707</v>
      </c>
      <c r="F2197" s="3" t="s">
        <v>671</v>
      </c>
      <c r="G2197" s="2" t="s">
        <v>5680</v>
      </c>
      <c r="H2197" s="2">
        <v>0</v>
      </c>
      <c r="I2197" s="2">
        <v>236577</v>
      </c>
      <c r="J2197" s="2">
        <v>88266</v>
      </c>
      <c r="K2197" s="2">
        <f t="shared" si="170"/>
        <v>324843</v>
      </c>
      <c r="L2197" s="11"/>
      <c r="M2197" s="13">
        <v>350797</v>
      </c>
      <c r="N2197" s="2">
        <f t="shared" si="171"/>
        <v>350797</v>
      </c>
      <c r="O2197" s="2">
        <f t="shared" si="172"/>
        <v>25954</v>
      </c>
      <c r="P2197" s="13">
        <v>22460</v>
      </c>
      <c r="Q2197" s="2">
        <f t="shared" si="173"/>
        <v>3494</v>
      </c>
      <c r="R2197" s="2">
        <f t="shared" si="174"/>
        <v>-3494</v>
      </c>
    </row>
    <row r="2198" spans="1:18" ht="46.5" customHeight="1" x14ac:dyDescent="0.25">
      <c r="A2198" s="14" t="s">
        <v>4694</v>
      </c>
      <c r="B2198" s="33">
        <v>38178</v>
      </c>
      <c r="C2198" s="1">
        <v>2054606</v>
      </c>
      <c r="D2198" s="4" t="s">
        <v>4695</v>
      </c>
      <c r="E2198" s="13" t="s">
        <v>4706</v>
      </c>
      <c r="F2198" s="3" t="s">
        <v>671</v>
      </c>
      <c r="G2198" s="2" t="s">
        <v>5680</v>
      </c>
      <c r="H2198" s="2">
        <v>0</v>
      </c>
      <c r="I2198" s="2">
        <v>217425</v>
      </c>
      <c r="J2198" s="2">
        <v>88266</v>
      </c>
      <c r="K2198" s="2">
        <f t="shared" si="170"/>
        <v>305691</v>
      </c>
      <c r="L2198" s="11"/>
      <c r="M2198" s="13">
        <v>381933</v>
      </c>
      <c r="N2198" s="2">
        <f t="shared" si="171"/>
        <v>381933</v>
      </c>
      <c r="O2198" s="2">
        <f t="shared" si="172"/>
        <v>76242</v>
      </c>
      <c r="P2198" s="13">
        <v>125948</v>
      </c>
      <c r="Q2198" s="2">
        <f t="shared" si="173"/>
        <v>-49706</v>
      </c>
      <c r="R2198" s="2">
        <f t="shared" si="174"/>
        <v>49706</v>
      </c>
    </row>
    <row r="2199" spans="1:18" ht="46.5" customHeight="1" x14ac:dyDescent="0.25">
      <c r="A2199" s="14" t="s">
        <v>4694</v>
      </c>
      <c r="B2199" s="33">
        <v>39942</v>
      </c>
      <c r="C2199" s="3">
        <v>2163480</v>
      </c>
      <c r="D2199" s="4" t="s">
        <v>4695</v>
      </c>
      <c r="E2199" s="4" t="s">
        <v>4712</v>
      </c>
      <c r="F2199" s="3" t="s">
        <v>671</v>
      </c>
      <c r="G2199" s="2" t="s">
        <v>5670</v>
      </c>
      <c r="H2199" s="2">
        <v>0</v>
      </c>
      <c r="I2199" s="2">
        <v>210207</v>
      </c>
      <c r="J2199" s="2">
        <v>84723</v>
      </c>
      <c r="K2199" s="2">
        <f t="shared" si="170"/>
        <v>294930</v>
      </c>
      <c r="L2199" s="11">
        <v>37187</v>
      </c>
      <c r="M2199" s="5">
        <v>362295</v>
      </c>
      <c r="N2199" s="2">
        <f t="shared" si="171"/>
        <v>399482</v>
      </c>
      <c r="O2199" s="2">
        <f t="shared" si="172"/>
        <v>104552</v>
      </c>
      <c r="P2199" s="5">
        <v>37187</v>
      </c>
      <c r="Q2199" s="2">
        <f t="shared" si="173"/>
        <v>67365</v>
      </c>
      <c r="R2199" s="2">
        <f t="shared" si="174"/>
        <v>-67365</v>
      </c>
    </row>
    <row r="2200" spans="1:18" ht="46.5" customHeight="1" x14ac:dyDescent="0.25">
      <c r="A2200" s="14" t="s">
        <v>4694</v>
      </c>
      <c r="B2200" s="33">
        <v>39540</v>
      </c>
      <c r="C2200" s="3">
        <v>2178998</v>
      </c>
      <c r="D2200" s="4" t="s">
        <v>4695</v>
      </c>
      <c r="E2200" s="4" t="s">
        <v>4709</v>
      </c>
      <c r="F2200" s="3" t="s">
        <v>671</v>
      </c>
      <c r="G2200" s="2" t="s">
        <v>5670</v>
      </c>
      <c r="H2200" s="2">
        <v>0</v>
      </c>
      <c r="I2200" s="2">
        <v>220122</v>
      </c>
      <c r="J2200" s="2">
        <v>188160</v>
      </c>
      <c r="K2200" s="2">
        <f t="shared" si="170"/>
        <v>408282</v>
      </c>
      <c r="L2200" s="11">
        <v>125715</v>
      </c>
      <c r="M2200" s="5">
        <v>381933</v>
      </c>
      <c r="N2200" s="2">
        <f t="shared" si="171"/>
        <v>507648</v>
      </c>
      <c r="O2200" s="2">
        <f t="shared" si="172"/>
        <v>99366</v>
      </c>
      <c r="P2200" s="5">
        <v>125715</v>
      </c>
      <c r="Q2200" s="2">
        <f t="shared" si="173"/>
        <v>-26349</v>
      </c>
      <c r="R2200" s="2">
        <f t="shared" si="174"/>
        <v>26349</v>
      </c>
    </row>
    <row r="2201" spans="1:18" ht="46.5" customHeight="1" x14ac:dyDescent="0.25">
      <c r="A2201" s="14" t="s">
        <v>4694</v>
      </c>
      <c r="B2201" s="33" t="s">
        <v>4714</v>
      </c>
      <c r="C2201" s="3">
        <v>2234148</v>
      </c>
      <c r="D2201" s="4" t="s">
        <v>4695</v>
      </c>
      <c r="E2201" s="4" t="s">
        <v>4713</v>
      </c>
      <c r="F2201" s="3" t="s">
        <v>671</v>
      </c>
      <c r="G2201" s="2" t="s">
        <v>5680</v>
      </c>
      <c r="H2201" s="2">
        <v>0</v>
      </c>
      <c r="I2201" s="2">
        <v>183632</v>
      </c>
      <c r="J2201" s="2">
        <v>114209</v>
      </c>
      <c r="K2201" s="2">
        <f t="shared" si="170"/>
        <v>297841</v>
      </c>
      <c r="L2201" s="11">
        <v>34058</v>
      </c>
      <c r="M2201" s="5">
        <v>362295</v>
      </c>
      <c r="N2201" s="2">
        <f t="shared" si="171"/>
        <v>396353</v>
      </c>
      <c r="O2201" s="2">
        <f t="shared" si="172"/>
        <v>98512</v>
      </c>
      <c r="P2201" s="5">
        <v>34058</v>
      </c>
      <c r="Q2201" s="2">
        <f t="shared" si="173"/>
        <v>64454</v>
      </c>
      <c r="R2201" s="2">
        <f t="shared" si="174"/>
        <v>-64454</v>
      </c>
    </row>
    <row r="2202" spans="1:18" ht="46.5" customHeight="1" x14ac:dyDescent="0.25">
      <c r="A2202" s="14" t="s">
        <v>4694</v>
      </c>
      <c r="B2202" s="33">
        <v>39942</v>
      </c>
      <c r="C2202" s="3">
        <v>2234168</v>
      </c>
      <c r="D2202" s="4" t="s">
        <v>4695</v>
      </c>
      <c r="E2202" s="4" t="s">
        <v>4716</v>
      </c>
      <c r="F2202" s="3" t="s">
        <v>671</v>
      </c>
      <c r="G2202" s="2" t="s">
        <v>5670</v>
      </c>
      <c r="H2202" s="2">
        <v>0</v>
      </c>
      <c r="I2202" s="2">
        <v>479007</v>
      </c>
      <c r="J2202" s="2">
        <v>210372</v>
      </c>
      <c r="K2202" s="2">
        <f t="shared" si="170"/>
        <v>689379</v>
      </c>
      <c r="L2202" s="11"/>
      <c r="M2202" s="5">
        <v>640167</v>
      </c>
      <c r="N2202" s="2">
        <f t="shared" si="171"/>
        <v>640167</v>
      </c>
      <c r="O2202" s="2">
        <f t="shared" si="172"/>
        <v>-49212</v>
      </c>
      <c r="P2202" s="5">
        <v>22533</v>
      </c>
      <c r="Q2202" s="2">
        <f t="shared" si="173"/>
        <v>-71745</v>
      </c>
      <c r="R2202" s="2">
        <f t="shared" si="174"/>
        <v>71745</v>
      </c>
    </row>
    <row r="2203" spans="1:18" ht="46.5" customHeight="1" x14ac:dyDescent="0.25">
      <c r="A2203" s="14" t="s">
        <v>4694</v>
      </c>
      <c r="B2203" s="33">
        <v>40003</v>
      </c>
      <c r="C2203" s="3">
        <v>2234176</v>
      </c>
      <c r="D2203" s="4" t="s">
        <v>4695</v>
      </c>
      <c r="E2203" s="4" t="s">
        <v>4721</v>
      </c>
      <c r="F2203" s="3" t="s">
        <v>671</v>
      </c>
      <c r="G2203" s="2" t="s">
        <v>5670</v>
      </c>
      <c r="H2203" s="2">
        <v>0</v>
      </c>
      <c r="I2203" s="2">
        <v>210032</v>
      </c>
      <c r="J2203" s="2">
        <v>84723</v>
      </c>
      <c r="K2203" s="2">
        <f t="shared" si="170"/>
        <v>294755</v>
      </c>
      <c r="L2203" s="11">
        <v>35467</v>
      </c>
      <c r="M2203" s="5">
        <v>367005</v>
      </c>
      <c r="N2203" s="2">
        <f t="shared" si="171"/>
        <v>402472</v>
      </c>
      <c r="O2203" s="2">
        <f t="shared" si="172"/>
        <v>107717</v>
      </c>
      <c r="P2203" s="5">
        <v>35467</v>
      </c>
      <c r="Q2203" s="2">
        <f t="shared" si="173"/>
        <v>72250</v>
      </c>
      <c r="R2203" s="2">
        <f t="shared" si="174"/>
        <v>-72250</v>
      </c>
    </row>
    <row r="2204" spans="1:18" ht="46.5" customHeight="1" x14ac:dyDescent="0.25">
      <c r="A2204" s="14" t="s">
        <v>4694</v>
      </c>
      <c r="B2204" s="33">
        <v>39942</v>
      </c>
      <c r="C2204" s="3">
        <v>2235384</v>
      </c>
      <c r="D2204" s="4" t="s">
        <v>4695</v>
      </c>
      <c r="E2204" s="4" t="s">
        <v>4724</v>
      </c>
      <c r="F2204" s="3" t="s">
        <v>671</v>
      </c>
      <c r="G2204" s="2" t="s">
        <v>5670</v>
      </c>
      <c r="H2204" s="2">
        <v>0</v>
      </c>
      <c r="I2204" s="2">
        <v>210032</v>
      </c>
      <c r="J2204" s="2">
        <v>84723</v>
      </c>
      <c r="K2204" s="2">
        <f t="shared" si="170"/>
        <v>294755</v>
      </c>
      <c r="L2204" s="11">
        <v>37187</v>
      </c>
      <c r="M2204" s="5">
        <v>362295</v>
      </c>
      <c r="N2204" s="2">
        <f t="shared" si="171"/>
        <v>399482</v>
      </c>
      <c r="O2204" s="2">
        <f t="shared" si="172"/>
        <v>104727</v>
      </c>
      <c r="P2204" s="5">
        <v>37187</v>
      </c>
      <c r="Q2204" s="2">
        <f t="shared" si="173"/>
        <v>67540</v>
      </c>
      <c r="R2204" s="2">
        <f t="shared" si="174"/>
        <v>-67540</v>
      </c>
    </row>
    <row r="2205" spans="1:18" ht="46.5" customHeight="1" x14ac:dyDescent="0.25">
      <c r="A2205" s="14" t="s">
        <v>4694</v>
      </c>
      <c r="B2205" s="33">
        <v>39662</v>
      </c>
      <c r="C2205" s="3">
        <v>2266822</v>
      </c>
      <c r="D2205" s="4" t="s">
        <v>4695</v>
      </c>
      <c r="E2205" s="4" t="s">
        <v>4711</v>
      </c>
      <c r="F2205" s="3" t="s">
        <v>671</v>
      </c>
      <c r="G2205" s="2" t="s">
        <v>5670</v>
      </c>
      <c r="H2205" s="2">
        <v>0</v>
      </c>
      <c r="I2205" s="2">
        <v>200510</v>
      </c>
      <c r="J2205" s="2">
        <v>88266</v>
      </c>
      <c r="K2205" s="2">
        <f t="shared" si="170"/>
        <v>288776</v>
      </c>
      <c r="L2205" s="11">
        <v>87833</v>
      </c>
      <c r="M2205" s="5">
        <v>381933</v>
      </c>
      <c r="N2205" s="2">
        <f t="shared" si="171"/>
        <v>469766</v>
      </c>
      <c r="O2205" s="2">
        <f t="shared" si="172"/>
        <v>180990</v>
      </c>
      <c r="P2205" s="5">
        <v>87833</v>
      </c>
      <c r="Q2205" s="2">
        <f t="shared" si="173"/>
        <v>93157</v>
      </c>
      <c r="R2205" s="2">
        <f t="shared" si="174"/>
        <v>-93157</v>
      </c>
    </row>
    <row r="2206" spans="1:18" ht="46.5" customHeight="1" x14ac:dyDescent="0.25">
      <c r="A2206" s="14" t="s">
        <v>4694</v>
      </c>
      <c r="B2206" s="33" t="s">
        <v>4727</v>
      </c>
      <c r="C2206" s="3">
        <v>2267856</v>
      </c>
      <c r="D2206" s="4" t="s">
        <v>4695</v>
      </c>
      <c r="E2206" s="4" t="s">
        <v>4726</v>
      </c>
      <c r="F2206" s="3" t="s">
        <v>671</v>
      </c>
      <c r="G2206" s="2" t="s">
        <v>5680</v>
      </c>
      <c r="H2206" s="2">
        <v>0</v>
      </c>
      <c r="I2206" s="2">
        <v>209620</v>
      </c>
      <c r="J2206" s="2">
        <v>84723</v>
      </c>
      <c r="K2206" s="2">
        <f t="shared" si="170"/>
        <v>294343</v>
      </c>
      <c r="L2206" s="11">
        <v>19539</v>
      </c>
      <c r="M2206" s="5">
        <v>361500</v>
      </c>
      <c r="N2206" s="2">
        <f t="shared" si="171"/>
        <v>381039</v>
      </c>
      <c r="O2206" s="2">
        <f t="shared" si="172"/>
        <v>86696</v>
      </c>
      <c r="P2206" s="5">
        <v>19539</v>
      </c>
      <c r="Q2206" s="2">
        <f t="shared" si="173"/>
        <v>67157</v>
      </c>
      <c r="R2206" s="2">
        <f t="shared" si="174"/>
        <v>-67157</v>
      </c>
    </row>
    <row r="2207" spans="1:18" ht="46.5" customHeight="1" x14ac:dyDescent="0.25">
      <c r="A2207" s="14" t="s">
        <v>4694</v>
      </c>
      <c r="B2207" s="33" t="s">
        <v>4718</v>
      </c>
      <c r="C2207" s="3">
        <v>2267871</v>
      </c>
      <c r="D2207" s="4" t="s">
        <v>4695</v>
      </c>
      <c r="E2207" s="4" t="s">
        <v>4717</v>
      </c>
      <c r="F2207" s="3" t="s">
        <v>671</v>
      </c>
      <c r="G2207" s="2" t="s">
        <v>5680</v>
      </c>
      <c r="H2207" s="2">
        <v>0</v>
      </c>
      <c r="I2207" s="2">
        <v>291356</v>
      </c>
      <c r="J2207" s="2">
        <v>136257</v>
      </c>
      <c r="K2207" s="2">
        <f t="shared" si="170"/>
        <v>427613</v>
      </c>
      <c r="L2207" s="11">
        <v>29877</v>
      </c>
      <c r="M2207" s="5">
        <v>443930</v>
      </c>
      <c r="N2207" s="2">
        <f t="shared" si="171"/>
        <v>473807</v>
      </c>
      <c r="O2207" s="2">
        <f t="shared" si="172"/>
        <v>46194</v>
      </c>
      <c r="P2207" s="5">
        <v>29877</v>
      </c>
      <c r="Q2207" s="2">
        <f t="shared" si="173"/>
        <v>16317</v>
      </c>
      <c r="R2207" s="2">
        <f t="shared" si="174"/>
        <v>-16317</v>
      </c>
    </row>
    <row r="2208" spans="1:18" ht="46.5" customHeight="1" x14ac:dyDescent="0.25">
      <c r="A2208" s="14" t="s">
        <v>4694</v>
      </c>
      <c r="B2208" s="33">
        <v>40095</v>
      </c>
      <c r="C2208" s="3">
        <v>2267980</v>
      </c>
      <c r="D2208" s="4" t="s">
        <v>4695</v>
      </c>
      <c r="E2208" s="4" t="s">
        <v>4728</v>
      </c>
      <c r="F2208" s="3" t="s">
        <v>671</v>
      </c>
      <c r="G2208" s="2" t="s">
        <v>5670</v>
      </c>
      <c r="H2208" s="2">
        <v>0</v>
      </c>
      <c r="I2208" s="2">
        <v>291356</v>
      </c>
      <c r="J2208" s="2">
        <v>190113</v>
      </c>
      <c r="K2208" s="2">
        <f t="shared" si="170"/>
        <v>481469</v>
      </c>
      <c r="L2208" s="11">
        <v>35700</v>
      </c>
      <c r="M2208" s="5">
        <v>443930</v>
      </c>
      <c r="N2208" s="2">
        <f t="shared" si="171"/>
        <v>479630</v>
      </c>
      <c r="O2208" s="2">
        <f t="shared" si="172"/>
        <v>-1839</v>
      </c>
      <c r="P2208" s="5">
        <v>35701</v>
      </c>
      <c r="Q2208" s="2">
        <f t="shared" si="173"/>
        <v>-37540</v>
      </c>
      <c r="R2208" s="2">
        <f t="shared" si="174"/>
        <v>37540</v>
      </c>
    </row>
    <row r="2209" spans="1:18" ht="46.5" customHeight="1" x14ac:dyDescent="0.25">
      <c r="A2209" s="14" t="s">
        <v>4694</v>
      </c>
      <c r="B2209" s="33">
        <v>39942</v>
      </c>
      <c r="C2209" s="3">
        <v>2268045</v>
      </c>
      <c r="D2209" s="4" t="s">
        <v>4695</v>
      </c>
      <c r="E2209" s="4" t="s">
        <v>4725</v>
      </c>
      <c r="F2209" s="3" t="s">
        <v>671</v>
      </c>
      <c r="G2209" s="2" t="s">
        <v>5670</v>
      </c>
      <c r="H2209" s="2">
        <v>0</v>
      </c>
      <c r="I2209" s="2">
        <v>210032</v>
      </c>
      <c r="J2209" s="2">
        <v>84723</v>
      </c>
      <c r="K2209" s="2">
        <f t="shared" si="170"/>
        <v>294755</v>
      </c>
      <c r="L2209" s="11">
        <v>37188</v>
      </c>
      <c r="M2209" s="5">
        <v>362295</v>
      </c>
      <c r="N2209" s="2">
        <f t="shared" si="171"/>
        <v>399483</v>
      </c>
      <c r="O2209" s="2">
        <f t="shared" si="172"/>
        <v>104728</v>
      </c>
      <c r="P2209" s="5">
        <v>37188</v>
      </c>
      <c r="Q2209" s="2">
        <f t="shared" si="173"/>
        <v>67540</v>
      </c>
      <c r="R2209" s="2">
        <f t="shared" si="174"/>
        <v>-67540</v>
      </c>
    </row>
    <row r="2210" spans="1:18" ht="46.5" customHeight="1" x14ac:dyDescent="0.25">
      <c r="A2210" s="14" t="s">
        <v>4694</v>
      </c>
      <c r="B2210" s="33">
        <v>40156</v>
      </c>
      <c r="C2210" s="3">
        <v>2268048</v>
      </c>
      <c r="D2210" s="4" t="s">
        <v>4695</v>
      </c>
      <c r="E2210" s="4" t="s">
        <v>4719</v>
      </c>
      <c r="F2210" s="3" t="s">
        <v>671</v>
      </c>
      <c r="G2210" s="2" t="s">
        <v>5670</v>
      </c>
      <c r="H2210" s="2">
        <v>0</v>
      </c>
      <c r="I2210" s="2">
        <v>210207</v>
      </c>
      <c r="J2210" s="2">
        <v>84723</v>
      </c>
      <c r="K2210" s="2">
        <f t="shared" si="170"/>
        <v>294930</v>
      </c>
      <c r="L2210" s="11">
        <v>34560</v>
      </c>
      <c r="M2210" s="5">
        <v>367154</v>
      </c>
      <c r="N2210" s="2">
        <f t="shared" si="171"/>
        <v>401714</v>
      </c>
      <c r="O2210" s="2">
        <f t="shared" si="172"/>
        <v>106784</v>
      </c>
      <c r="P2210" s="5">
        <v>35062</v>
      </c>
      <c r="Q2210" s="2">
        <f t="shared" si="173"/>
        <v>71722</v>
      </c>
      <c r="R2210" s="2">
        <f t="shared" si="174"/>
        <v>-71722</v>
      </c>
    </row>
    <row r="2211" spans="1:18" ht="46.5" customHeight="1" x14ac:dyDescent="0.25">
      <c r="A2211" s="14" t="s">
        <v>4694</v>
      </c>
      <c r="B2211" s="33">
        <v>40516</v>
      </c>
      <c r="C2211" s="3">
        <v>2268484</v>
      </c>
      <c r="D2211" s="4" t="s">
        <v>4695</v>
      </c>
      <c r="E2211" s="4" t="s">
        <v>4715</v>
      </c>
      <c r="F2211" s="3" t="s">
        <v>671</v>
      </c>
      <c r="G2211" s="2" t="s">
        <v>5670</v>
      </c>
      <c r="H2211" s="2">
        <v>0</v>
      </c>
      <c r="I2211" s="2">
        <v>213169</v>
      </c>
      <c r="J2211" s="2">
        <v>81726</v>
      </c>
      <c r="K2211" s="2">
        <f t="shared" si="170"/>
        <v>294895</v>
      </c>
      <c r="L2211" s="11"/>
      <c r="M2211" s="5">
        <v>352950</v>
      </c>
      <c r="N2211" s="2">
        <f t="shared" si="171"/>
        <v>352950</v>
      </c>
      <c r="O2211" s="2">
        <f t="shared" si="172"/>
        <v>58055</v>
      </c>
      <c r="P2211" s="5">
        <v>0</v>
      </c>
      <c r="Q2211" s="2">
        <f t="shared" si="173"/>
        <v>58055</v>
      </c>
      <c r="R2211" s="2">
        <f t="shared" si="174"/>
        <v>-58055</v>
      </c>
    </row>
    <row r="2212" spans="1:18" ht="46.5" customHeight="1" x14ac:dyDescent="0.25">
      <c r="A2212" s="14" t="s">
        <v>3381</v>
      </c>
      <c r="B2212" s="33">
        <v>39942</v>
      </c>
      <c r="C2212" s="3">
        <v>2267734</v>
      </c>
      <c r="D2212" s="4" t="s">
        <v>3382</v>
      </c>
      <c r="E2212" s="4" t="s">
        <v>3383</v>
      </c>
      <c r="F2212" s="3" t="s">
        <v>3384</v>
      </c>
      <c r="G2212" s="2" t="s">
        <v>5670</v>
      </c>
      <c r="H2212" s="2">
        <v>0</v>
      </c>
      <c r="I2212" s="2">
        <v>210207</v>
      </c>
      <c r="J2212" s="2">
        <v>99466</v>
      </c>
      <c r="K2212" s="2">
        <f t="shared" si="170"/>
        <v>309673</v>
      </c>
      <c r="L2212" s="11"/>
      <c r="M2212" s="5">
        <v>367033</v>
      </c>
      <c r="N2212" s="2">
        <f t="shared" si="171"/>
        <v>367033</v>
      </c>
      <c r="O2212" s="2">
        <f t="shared" si="172"/>
        <v>57360</v>
      </c>
      <c r="P2212" s="5">
        <v>17909</v>
      </c>
      <c r="Q2212" s="2">
        <f t="shared" si="173"/>
        <v>39451</v>
      </c>
      <c r="R2212" s="2">
        <f t="shared" si="174"/>
        <v>-39451</v>
      </c>
    </row>
    <row r="2213" spans="1:18" ht="46.5" customHeight="1" x14ac:dyDescent="0.25">
      <c r="A2213" s="14" t="s">
        <v>3381</v>
      </c>
      <c r="B2213" s="33">
        <v>39942</v>
      </c>
      <c r="C2213" s="3">
        <v>2268364</v>
      </c>
      <c r="D2213" s="4" t="s">
        <v>3382</v>
      </c>
      <c r="E2213" s="4" t="s">
        <v>3385</v>
      </c>
      <c r="F2213" s="3" t="s">
        <v>3386</v>
      </c>
      <c r="G2213" s="2" t="s">
        <v>5670</v>
      </c>
      <c r="H2213" s="2">
        <v>0</v>
      </c>
      <c r="I2213" s="2">
        <v>210207</v>
      </c>
      <c r="J2213" s="2">
        <v>148466</v>
      </c>
      <c r="K2213" s="2">
        <f t="shared" ref="K2213:K2276" si="175">H2213+I2213+J2213</f>
        <v>358673</v>
      </c>
      <c r="L2213" s="11"/>
      <c r="M2213" s="5">
        <v>367033</v>
      </c>
      <c r="N2213" s="2">
        <f t="shared" si="171"/>
        <v>367033</v>
      </c>
      <c r="O2213" s="2">
        <f t="shared" si="172"/>
        <v>8360</v>
      </c>
      <c r="P2213" s="5">
        <v>17909</v>
      </c>
      <c r="Q2213" s="2">
        <f t="shared" si="173"/>
        <v>-9549</v>
      </c>
      <c r="R2213" s="2">
        <f t="shared" si="174"/>
        <v>9549</v>
      </c>
    </row>
    <row r="2214" spans="1:18" ht="46.5" customHeight="1" x14ac:dyDescent="0.25">
      <c r="A2214" s="14" t="s">
        <v>3387</v>
      </c>
      <c r="B2214" s="33">
        <v>30921</v>
      </c>
      <c r="C2214" s="3">
        <v>1231947</v>
      </c>
      <c r="D2214" s="4" t="s">
        <v>3388</v>
      </c>
      <c r="E2214" s="4" t="s">
        <v>3389</v>
      </c>
      <c r="F2214" s="3" t="s">
        <v>1778</v>
      </c>
      <c r="G2214" s="2" t="s">
        <v>5680</v>
      </c>
      <c r="H2214" s="2">
        <v>814490</v>
      </c>
      <c r="I2214" s="2">
        <v>518880</v>
      </c>
      <c r="J2214" s="2">
        <v>257917</v>
      </c>
      <c r="K2214" s="2">
        <f t="shared" si="175"/>
        <v>1591287</v>
      </c>
      <c r="L2214" s="6">
        <v>1081761</v>
      </c>
      <c r="M2214" s="5">
        <v>867361</v>
      </c>
      <c r="N2214" s="2">
        <f t="shared" si="171"/>
        <v>1949122</v>
      </c>
      <c r="O2214" s="2">
        <f t="shared" si="172"/>
        <v>357835</v>
      </c>
      <c r="P2214" s="5">
        <v>124437</v>
      </c>
      <c r="Q2214" s="2">
        <f t="shared" si="173"/>
        <v>233398</v>
      </c>
      <c r="R2214" s="2">
        <f t="shared" si="174"/>
        <v>-233398</v>
      </c>
    </row>
    <row r="2215" spans="1:18" ht="46.5" customHeight="1" x14ac:dyDescent="0.25">
      <c r="A2215" s="14" t="s">
        <v>3387</v>
      </c>
      <c r="B2215" s="33">
        <v>40366</v>
      </c>
      <c r="C2215" s="3">
        <v>1955747</v>
      </c>
      <c r="D2215" s="4" t="s">
        <v>3388</v>
      </c>
      <c r="E2215" s="4" t="s">
        <v>3392</v>
      </c>
      <c r="F2215" s="3" t="s">
        <v>9</v>
      </c>
      <c r="G2215" s="2" t="s">
        <v>5670</v>
      </c>
      <c r="H2215" s="2">
        <v>0</v>
      </c>
      <c r="I2215" s="2">
        <v>134591</v>
      </c>
      <c r="J2215" s="2">
        <v>88698</v>
      </c>
      <c r="K2215" s="2">
        <f t="shared" si="175"/>
        <v>223289</v>
      </c>
      <c r="L2215" s="11"/>
      <c r="M2215" s="5">
        <v>283097</v>
      </c>
      <c r="N2215" s="2">
        <f t="shared" si="171"/>
        <v>283097</v>
      </c>
      <c r="O2215" s="2">
        <f t="shared" si="172"/>
        <v>59808</v>
      </c>
      <c r="P2215" s="5">
        <v>0</v>
      </c>
      <c r="Q2215" s="2">
        <f t="shared" si="173"/>
        <v>59808</v>
      </c>
      <c r="R2215" s="2">
        <f t="shared" si="174"/>
        <v>-59808</v>
      </c>
    </row>
    <row r="2216" spans="1:18" ht="46.5" customHeight="1" x14ac:dyDescent="0.25">
      <c r="A2216" s="14" t="s">
        <v>3387</v>
      </c>
      <c r="B2216" s="33">
        <v>40063</v>
      </c>
      <c r="C2216" s="3">
        <v>2294516</v>
      </c>
      <c r="D2216" s="4" t="s">
        <v>3388</v>
      </c>
      <c r="E2216" s="4" t="s">
        <v>3390</v>
      </c>
      <c r="F2216" s="3" t="s">
        <v>3391</v>
      </c>
      <c r="G2216" s="2" t="s">
        <v>5670</v>
      </c>
      <c r="H2216" s="2">
        <v>0</v>
      </c>
      <c r="I2216" s="2">
        <v>210207</v>
      </c>
      <c r="J2216" s="2">
        <v>99108</v>
      </c>
      <c r="K2216" s="2">
        <f t="shared" si="175"/>
        <v>309315</v>
      </c>
      <c r="L2216" s="11">
        <v>33975</v>
      </c>
      <c r="M2216" s="5">
        <v>362456</v>
      </c>
      <c r="N2216" s="2">
        <f t="shared" si="171"/>
        <v>396431</v>
      </c>
      <c r="O2216" s="2">
        <f t="shared" si="172"/>
        <v>87116</v>
      </c>
      <c r="P2216" s="5">
        <v>33975</v>
      </c>
      <c r="Q2216" s="2">
        <f t="shared" si="173"/>
        <v>53141</v>
      </c>
      <c r="R2216" s="2">
        <f t="shared" si="174"/>
        <v>-53141</v>
      </c>
    </row>
    <row r="2217" spans="1:18" ht="46.5" customHeight="1" x14ac:dyDescent="0.25">
      <c r="A2217" s="14" t="s">
        <v>3393</v>
      </c>
      <c r="B2217" s="33">
        <v>37819</v>
      </c>
      <c r="C2217" s="1">
        <v>1887028</v>
      </c>
      <c r="D2217" s="4" t="s">
        <v>3394</v>
      </c>
      <c r="E2217" s="4" t="s">
        <v>3395</v>
      </c>
      <c r="F2217" s="3" t="s">
        <v>59</v>
      </c>
      <c r="G2217" s="2" t="s">
        <v>5680</v>
      </c>
      <c r="H2217" s="2">
        <v>0</v>
      </c>
      <c r="I2217" s="2">
        <v>216171</v>
      </c>
      <c r="J2217" s="2">
        <v>105410</v>
      </c>
      <c r="K2217" s="2">
        <f t="shared" si="175"/>
        <v>321581</v>
      </c>
      <c r="L2217" s="6">
        <v>247692</v>
      </c>
      <c r="M2217" s="5">
        <v>391599</v>
      </c>
      <c r="N2217" s="2">
        <f t="shared" si="171"/>
        <v>639291</v>
      </c>
      <c r="O2217" s="2">
        <f t="shared" si="172"/>
        <v>317710</v>
      </c>
      <c r="P2217" s="5">
        <v>0</v>
      </c>
      <c r="Q2217" s="2">
        <f t="shared" si="173"/>
        <v>317710</v>
      </c>
      <c r="R2217" s="2">
        <f t="shared" si="174"/>
        <v>-317710</v>
      </c>
    </row>
    <row r="2218" spans="1:18" ht="46.5" customHeight="1" x14ac:dyDescent="0.25">
      <c r="A2218" s="14" t="s">
        <v>3393</v>
      </c>
      <c r="B2218" s="33">
        <v>40061</v>
      </c>
      <c r="C2218" s="3">
        <v>2404170</v>
      </c>
      <c r="D2218" s="4" t="s">
        <v>3394</v>
      </c>
      <c r="E2218" s="4" t="s">
        <v>3396</v>
      </c>
      <c r="F2218" s="3" t="s">
        <v>59</v>
      </c>
      <c r="G2218" s="2" t="s">
        <v>5670</v>
      </c>
      <c r="H2218" s="2">
        <v>0</v>
      </c>
      <c r="I2218" s="2">
        <v>224185</v>
      </c>
      <c r="J2218" s="2">
        <v>99466</v>
      </c>
      <c r="K2218" s="2">
        <f t="shared" si="175"/>
        <v>323651</v>
      </c>
      <c r="L2218" s="11">
        <v>27906</v>
      </c>
      <c r="M2218" s="5">
        <v>376434</v>
      </c>
      <c r="N2218" s="2">
        <f t="shared" si="171"/>
        <v>404340</v>
      </c>
      <c r="O2218" s="2">
        <f t="shared" si="172"/>
        <v>80689</v>
      </c>
      <c r="P2218" s="5">
        <v>36283</v>
      </c>
      <c r="Q2218" s="2">
        <f t="shared" si="173"/>
        <v>44406</v>
      </c>
      <c r="R2218" s="2">
        <f t="shared" si="174"/>
        <v>-44406</v>
      </c>
    </row>
    <row r="2219" spans="1:18" ht="46.5" customHeight="1" x14ac:dyDescent="0.25">
      <c r="A2219" s="14" t="s">
        <v>3393</v>
      </c>
      <c r="B2219" s="33">
        <v>40063</v>
      </c>
      <c r="C2219" s="3">
        <v>2404573</v>
      </c>
      <c r="D2219" s="4" t="s">
        <v>3394</v>
      </c>
      <c r="E2219" s="4" t="s">
        <v>3397</v>
      </c>
      <c r="F2219" s="3" t="s">
        <v>59</v>
      </c>
      <c r="G2219" s="2" t="s">
        <v>5670</v>
      </c>
      <c r="H2219" s="2">
        <v>0</v>
      </c>
      <c r="I2219" s="2">
        <v>210207</v>
      </c>
      <c r="J2219" s="2">
        <v>99466</v>
      </c>
      <c r="K2219" s="2">
        <f t="shared" si="175"/>
        <v>309673</v>
      </c>
      <c r="L2219" s="11">
        <v>27393</v>
      </c>
      <c r="M2219" s="5">
        <v>362456</v>
      </c>
      <c r="N2219" s="2">
        <f t="shared" si="171"/>
        <v>389849</v>
      </c>
      <c r="O2219" s="2">
        <f t="shared" si="172"/>
        <v>80176</v>
      </c>
      <c r="P2219" s="5">
        <v>35643</v>
      </c>
      <c r="Q2219" s="2">
        <f t="shared" si="173"/>
        <v>44533</v>
      </c>
      <c r="R2219" s="2">
        <f t="shared" si="174"/>
        <v>-44533</v>
      </c>
    </row>
    <row r="2220" spans="1:18" ht="46.5" customHeight="1" x14ac:dyDescent="0.25">
      <c r="A2220" s="14" t="s">
        <v>3393</v>
      </c>
      <c r="B2220" s="33">
        <v>40360</v>
      </c>
      <c r="C2220" s="3">
        <v>2405319</v>
      </c>
      <c r="D2220" s="4" t="s">
        <v>3394</v>
      </c>
      <c r="E2220" s="4" t="s">
        <v>3398</v>
      </c>
      <c r="F2220" s="3" t="s">
        <v>74</v>
      </c>
      <c r="G2220" s="2" t="s">
        <v>5670</v>
      </c>
      <c r="H2220" s="2">
        <v>0</v>
      </c>
      <c r="I2220" s="2">
        <v>144402</v>
      </c>
      <c r="J2220" s="2">
        <v>95947</v>
      </c>
      <c r="K2220" s="2">
        <f t="shared" si="175"/>
        <v>240349</v>
      </c>
      <c r="L2220" s="11"/>
      <c r="M2220" s="5">
        <v>292931</v>
      </c>
      <c r="N2220" s="2">
        <f t="shared" si="171"/>
        <v>292931</v>
      </c>
      <c r="O2220" s="2">
        <f t="shared" si="172"/>
        <v>52582</v>
      </c>
      <c r="P2220" s="5">
        <v>0</v>
      </c>
      <c r="Q2220" s="2">
        <f t="shared" si="173"/>
        <v>52582</v>
      </c>
      <c r="R2220" s="2">
        <f t="shared" si="174"/>
        <v>-52582</v>
      </c>
    </row>
    <row r="2221" spans="1:18" ht="46.5" customHeight="1" x14ac:dyDescent="0.25">
      <c r="A2221" s="14" t="s">
        <v>3399</v>
      </c>
      <c r="B2221" s="33"/>
      <c r="C2221" s="3">
        <v>1194107</v>
      </c>
      <c r="D2221" s="3" t="s">
        <v>3400</v>
      </c>
      <c r="E2221" s="4" t="s">
        <v>3403</v>
      </c>
      <c r="F2221" s="3" t="s">
        <v>2366</v>
      </c>
      <c r="H2221" s="2">
        <v>0</v>
      </c>
      <c r="I2221" s="2">
        <v>855859</v>
      </c>
      <c r="J2221" s="2">
        <v>78294</v>
      </c>
      <c r="K2221" s="2">
        <f t="shared" si="175"/>
        <v>934153</v>
      </c>
      <c r="L2221" s="11"/>
      <c r="M2221" s="5">
        <v>855859</v>
      </c>
      <c r="N2221" s="2">
        <f t="shared" si="171"/>
        <v>855859</v>
      </c>
      <c r="O2221" s="2">
        <f t="shared" si="172"/>
        <v>-78294</v>
      </c>
      <c r="P2221" s="5">
        <v>125329</v>
      </c>
      <c r="Q2221" s="2">
        <f t="shared" si="173"/>
        <v>-203623</v>
      </c>
      <c r="R2221" s="2">
        <f t="shared" si="174"/>
        <v>203623</v>
      </c>
    </row>
    <row r="2222" spans="1:18" ht="46.5" customHeight="1" x14ac:dyDescent="0.25">
      <c r="A2222" s="14" t="s">
        <v>3399</v>
      </c>
      <c r="B2222" s="33">
        <v>37925</v>
      </c>
      <c r="C2222" s="3">
        <v>1715169</v>
      </c>
      <c r="D2222" s="3" t="s">
        <v>3400</v>
      </c>
      <c r="E2222" s="4" t="s">
        <v>3401</v>
      </c>
      <c r="F2222" s="3" t="s">
        <v>3402</v>
      </c>
      <c r="G2222" s="2" t="s">
        <v>5680</v>
      </c>
      <c r="H2222" s="2">
        <v>0</v>
      </c>
      <c r="I2222" s="2">
        <v>381933</v>
      </c>
      <c r="J2222" s="2">
        <v>80514</v>
      </c>
      <c r="K2222" s="2">
        <f t="shared" si="175"/>
        <v>462447</v>
      </c>
      <c r="L2222" s="11"/>
      <c r="M2222" s="5">
        <v>601247</v>
      </c>
      <c r="N2222" s="2">
        <f t="shared" si="171"/>
        <v>601247</v>
      </c>
      <c r="O2222" s="2">
        <f t="shared" si="172"/>
        <v>138800</v>
      </c>
      <c r="P2222" s="5">
        <v>0</v>
      </c>
      <c r="Q2222" s="2">
        <f t="shared" si="173"/>
        <v>138800</v>
      </c>
      <c r="R2222" s="2">
        <f t="shared" si="174"/>
        <v>-138800</v>
      </c>
    </row>
    <row r="2223" spans="1:18" ht="46.5" customHeight="1" x14ac:dyDescent="0.25">
      <c r="A2223" s="14" t="s">
        <v>3399</v>
      </c>
      <c r="B2223" s="33">
        <v>38266</v>
      </c>
      <c r="C2223" s="3">
        <v>1897324</v>
      </c>
      <c r="D2223" s="3" t="s">
        <v>3400</v>
      </c>
      <c r="E2223" s="4" t="s">
        <v>3404</v>
      </c>
      <c r="F2223" s="3" t="s">
        <v>80</v>
      </c>
      <c r="G2223" s="2" t="s">
        <v>5680</v>
      </c>
      <c r="H2223" s="2">
        <v>0</v>
      </c>
      <c r="I2223" s="2">
        <v>383652</v>
      </c>
      <c r="J2223" s="2">
        <v>191597</v>
      </c>
      <c r="K2223" s="2">
        <f t="shared" si="175"/>
        <v>575249</v>
      </c>
      <c r="L2223" s="11"/>
      <c r="M2223" s="5">
        <v>570556</v>
      </c>
      <c r="N2223" s="2">
        <f t="shared" si="171"/>
        <v>570556</v>
      </c>
      <c r="O2223" s="2">
        <f t="shared" si="172"/>
        <v>-4693</v>
      </c>
      <c r="P2223" s="5">
        <v>0</v>
      </c>
      <c r="Q2223" s="2">
        <f t="shared" si="173"/>
        <v>-4693</v>
      </c>
      <c r="R2223" s="2">
        <f t="shared" si="174"/>
        <v>4693</v>
      </c>
    </row>
    <row r="2224" spans="1:18" ht="46.5" customHeight="1" x14ac:dyDescent="0.25">
      <c r="A2224" s="14" t="s">
        <v>3399</v>
      </c>
      <c r="B2224" s="33"/>
      <c r="C2224" s="3">
        <v>1897487</v>
      </c>
      <c r="D2224" s="3" t="s">
        <v>3400</v>
      </c>
      <c r="E2224" s="4" t="s">
        <v>3405</v>
      </c>
      <c r="F2224" s="3" t="s">
        <v>1915</v>
      </c>
      <c r="H2224" s="2">
        <v>0</v>
      </c>
      <c r="I2224" s="2">
        <v>477019</v>
      </c>
      <c r="J2224" s="2">
        <v>256302</v>
      </c>
      <c r="K2224" s="2">
        <f t="shared" si="175"/>
        <v>733321</v>
      </c>
      <c r="L2224" s="6">
        <v>249657</v>
      </c>
      <c r="M2224" s="5">
        <v>477019</v>
      </c>
      <c r="N2224" s="2">
        <f t="shared" si="171"/>
        <v>726676</v>
      </c>
      <c r="O2224" s="2">
        <f t="shared" si="172"/>
        <v>-6645</v>
      </c>
      <c r="P2224" s="5">
        <v>0</v>
      </c>
      <c r="Q2224" s="2">
        <f t="shared" si="173"/>
        <v>-6645</v>
      </c>
      <c r="R2224" s="2">
        <f t="shared" si="174"/>
        <v>6645</v>
      </c>
    </row>
    <row r="2225" spans="1:18" ht="46.5" customHeight="1" x14ac:dyDescent="0.25">
      <c r="A2225" s="14" t="s">
        <v>3399</v>
      </c>
      <c r="B2225" s="33"/>
      <c r="C2225" s="3">
        <v>2082402</v>
      </c>
      <c r="D2225" s="3" t="s">
        <v>3400</v>
      </c>
      <c r="E2225" s="4" t="s">
        <v>3406</v>
      </c>
      <c r="F2225" s="3" t="s">
        <v>80</v>
      </c>
      <c r="H2225" s="2">
        <v>0</v>
      </c>
      <c r="I2225" s="2">
        <v>221613</v>
      </c>
      <c r="J2225" s="2">
        <v>252611</v>
      </c>
      <c r="K2225" s="2">
        <f t="shared" si="175"/>
        <v>474224</v>
      </c>
      <c r="L2225" s="6">
        <v>116000</v>
      </c>
      <c r="M2225" s="5">
        <v>382369</v>
      </c>
      <c r="N2225" s="2">
        <f t="shared" si="171"/>
        <v>498369</v>
      </c>
      <c r="O2225" s="2">
        <f t="shared" si="172"/>
        <v>24145</v>
      </c>
      <c r="P2225" s="5">
        <v>129258</v>
      </c>
      <c r="Q2225" s="2">
        <f t="shared" si="173"/>
        <v>-105113</v>
      </c>
      <c r="R2225" s="2">
        <f t="shared" si="174"/>
        <v>105113</v>
      </c>
    </row>
    <row r="2226" spans="1:18" ht="46.5" customHeight="1" x14ac:dyDescent="0.25">
      <c r="A2226" s="14" t="s">
        <v>3399</v>
      </c>
      <c r="B2226" s="33"/>
      <c r="C2226" s="3">
        <v>2234172</v>
      </c>
      <c r="D2226" s="4" t="s">
        <v>3400</v>
      </c>
      <c r="E2226" s="4" t="s">
        <v>3407</v>
      </c>
      <c r="F2226" s="3" t="s">
        <v>80</v>
      </c>
      <c r="H2226" s="2">
        <v>0</v>
      </c>
      <c r="I2226" s="2">
        <v>362456</v>
      </c>
      <c r="J2226" s="2">
        <v>147148</v>
      </c>
      <c r="K2226" s="2">
        <f t="shared" si="175"/>
        <v>509604</v>
      </c>
      <c r="L2226" s="11">
        <v>35256</v>
      </c>
      <c r="M2226" s="5">
        <v>362456</v>
      </c>
      <c r="N2226" s="2">
        <f t="shared" si="171"/>
        <v>397712</v>
      </c>
      <c r="O2226" s="2">
        <f t="shared" si="172"/>
        <v>-111892</v>
      </c>
      <c r="P2226" s="5">
        <v>37043</v>
      </c>
      <c r="Q2226" s="2">
        <f t="shared" si="173"/>
        <v>-148935</v>
      </c>
      <c r="R2226" s="2">
        <f t="shared" si="174"/>
        <v>148935</v>
      </c>
    </row>
    <row r="2227" spans="1:18" ht="46.5" customHeight="1" x14ac:dyDescent="0.25">
      <c r="A2227" s="14" t="s">
        <v>3399</v>
      </c>
      <c r="B2227" s="33"/>
      <c r="C2227" s="3">
        <v>2234690</v>
      </c>
      <c r="D2227" s="4" t="s">
        <v>3400</v>
      </c>
      <c r="E2227" s="4" t="s">
        <v>3408</v>
      </c>
      <c r="F2227" s="3" t="s">
        <v>80</v>
      </c>
      <c r="H2227" s="2">
        <v>0</v>
      </c>
      <c r="I2227" s="2">
        <v>485319</v>
      </c>
      <c r="J2227" s="2">
        <v>193556</v>
      </c>
      <c r="K2227" s="2">
        <f t="shared" si="175"/>
        <v>678875</v>
      </c>
      <c r="L2227" s="11">
        <v>22250</v>
      </c>
      <c r="M2227" s="5">
        <v>485319</v>
      </c>
      <c r="N2227" s="2">
        <f t="shared" si="171"/>
        <v>507569</v>
      </c>
      <c r="O2227" s="2">
        <f t="shared" si="172"/>
        <v>-171306</v>
      </c>
      <c r="P2227" s="5">
        <v>29690</v>
      </c>
      <c r="Q2227" s="2">
        <f t="shared" si="173"/>
        <v>-200996</v>
      </c>
      <c r="R2227" s="2">
        <f t="shared" si="174"/>
        <v>200996</v>
      </c>
    </row>
    <row r="2228" spans="1:18" ht="46.5" customHeight="1" x14ac:dyDescent="0.25">
      <c r="A2228" s="14" t="s">
        <v>3399</v>
      </c>
      <c r="B2228" s="33">
        <v>40354</v>
      </c>
      <c r="C2228" s="3">
        <v>2244649</v>
      </c>
      <c r="D2228" s="4" t="s">
        <v>3400</v>
      </c>
      <c r="E2228" s="4" t="s">
        <v>3409</v>
      </c>
      <c r="F2228" s="3" t="s">
        <v>2795</v>
      </c>
      <c r="G2228" s="2" t="s">
        <v>5670</v>
      </c>
      <c r="H2228" s="2">
        <v>0</v>
      </c>
      <c r="I2228" s="2">
        <v>214109</v>
      </c>
      <c r="J2228" s="2">
        <v>182714</v>
      </c>
      <c r="K2228" s="2">
        <f t="shared" si="175"/>
        <v>396823</v>
      </c>
      <c r="L2228" s="11"/>
      <c r="M2228" s="5">
        <v>288009</v>
      </c>
      <c r="N2228" s="2">
        <f t="shared" si="171"/>
        <v>288009</v>
      </c>
      <c r="O2228" s="2">
        <f t="shared" si="172"/>
        <v>-108814</v>
      </c>
      <c r="P2228" s="5">
        <v>0</v>
      </c>
      <c r="Q2228" s="2">
        <f t="shared" si="173"/>
        <v>-108814</v>
      </c>
      <c r="R2228" s="2">
        <f t="shared" si="174"/>
        <v>108814</v>
      </c>
    </row>
    <row r="2229" spans="1:18" ht="46.5" customHeight="1" x14ac:dyDescent="0.25">
      <c r="A2229" s="14" t="s">
        <v>3399</v>
      </c>
      <c r="B2229" s="33"/>
      <c r="C2229" s="3">
        <v>2255200</v>
      </c>
      <c r="D2229" s="4" t="s">
        <v>3400</v>
      </c>
      <c r="E2229" s="4" t="s">
        <v>3410</v>
      </c>
      <c r="F2229" s="3" t="s">
        <v>80</v>
      </c>
      <c r="H2229" s="2">
        <v>0</v>
      </c>
      <c r="I2229" s="2">
        <v>362456</v>
      </c>
      <c r="J2229" s="2">
        <v>148378</v>
      </c>
      <c r="K2229" s="2">
        <f t="shared" si="175"/>
        <v>510834</v>
      </c>
      <c r="L2229" s="11">
        <v>35765</v>
      </c>
      <c r="M2229" s="5">
        <v>362456</v>
      </c>
      <c r="N2229" s="2">
        <f t="shared" si="171"/>
        <v>398221</v>
      </c>
      <c r="O2229" s="2">
        <f t="shared" si="172"/>
        <v>-112613</v>
      </c>
      <c r="P2229" s="5">
        <v>35765</v>
      </c>
      <c r="Q2229" s="2">
        <f t="shared" si="173"/>
        <v>-148378</v>
      </c>
      <c r="R2229" s="2">
        <f t="shared" si="174"/>
        <v>148378</v>
      </c>
    </row>
    <row r="2230" spans="1:18" ht="46.5" customHeight="1" x14ac:dyDescent="0.25">
      <c r="A2230" s="14" t="s">
        <v>3399</v>
      </c>
      <c r="B2230" s="33"/>
      <c r="C2230" s="3">
        <v>2330205</v>
      </c>
      <c r="D2230" s="4" t="s">
        <v>3400</v>
      </c>
      <c r="E2230" s="4" t="s">
        <v>3411</v>
      </c>
      <c r="F2230" s="3" t="s">
        <v>74</v>
      </c>
      <c r="H2230" s="2">
        <v>0</v>
      </c>
      <c r="I2230" s="2">
        <v>379818</v>
      </c>
      <c r="J2230" s="2">
        <v>73022</v>
      </c>
      <c r="K2230" s="2">
        <f t="shared" si="175"/>
        <v>452840</v>
      </c>
      <c r="L2230" s="11">
        <v>78680</v>
      </c>
      <c r="M2230" s="5">
        <v>394394</v>
      </c>
      <c r="N2230" s="2">
        <f t="shared" si="171"/>
        <v>473074</v>
      </c>
      <c r="O2230" s="2">
        <f t="shared" si="172"/>
        <v>20234</v>
      </c>
      <c r="P2230" s="5">
        <v>128224</v>
      </c>
      <c r="Q2230" s="2">
        <f t="shared" si="173"/>
        <v>-107990</v>
      </c>
      <c r="R2230" s="2">
        <f t="shared" si="174"/>
        <v>107990</v>
      </c>
    </row>
    <row r="2231" spans="1:18" ht="46.5" customHeight="1" x14ac:dyDescent="0.25">
      <c r="A2231" s="14" t="s">
        <v>3399</v>
      </c>
      <c r="B2231" s="33"/>
      <c r="C2231" s="3">
        <v>2393327</v>
      </c>
      <c r="D2231" s="4" t="s">
        <v>3400</v>
      </c>
      <c r="E2231" s="4" t="s">
        <v>3412</v>
      </c>
      <c r="F2231" s="3" t="s">
        <v>80</v>
      </c>
      <c r="H2231" s="2">
        <v>0</v>
      </c>
      <c r="I2231" s="2">
        <v>362456</v>
      </c>
      <c r="J2231" s="2">
        <v>142678</v>
      </c>
      <c r="K2231" s="2">
        <f t="shared" si="175"/>
        <v>505134</v>
      </c>
      <c r="L2231" s="11"/>
      <c r="M2231" s="5">
        <v>362456</v>
      </c>
      <c r="N2231" s="2">
        <f t="shared" si="171"/>
        <v>362456</v>
      </c>
      <c r="O2231" s="2">
        <f t="shared" si="172"/>
        <v>-142678</v>
      </c>
      <c r="P2231" s="5">
        <v>39090</v>
      </c>
      <c r="Q2231" s="2">
        <f t="shared" si="173"/>
        <v>-181768</v>
      </c>
      <c r="R2231" s="2">
        <f t="shared" si="174"/>
        <v>181768</v>
      </c>
    </row>
    <row r="2232" spans="1:18" ht="46.5" customHeight="1" x14ac:dyDescent="0.25">
      <c r="A2232" s="14" t="s">
        <v>5220</v>
      </c>
      <c r="B2232" s="33">
        <v>40061</v>
      </c>
      <c r="C2232" s="3">
        <v>2224829</v>
      </c>
      <c r="D2232" s="4" t="s">
        <v>5221</v>
      </c>
      <c r="E2232" s="4" t="s">
        <v>5222</v>
      </c>
      <c r="F2232" s="3" t="s">
        <v>1942</v>
      </c>
      <c r="G2232" s="2" t="s">
        <v>5670</v>
      </c>
      <c r="H2232" s="2">
        <v>0</v>
      </c>
      <c r="I2232" s="2">
        <v>210207</v>
      </c>
      <c r="J2232" s="2">
        <v>0</v>
      </c>
      <c r="K2232" s="2">
        <f t="shared" si="175"/>
        <v>210207</v>
      </c>
      <c r="L2232" s="11">
        <v>35319</v>
      </c>
      <c r="M2232" s="5">
        <v>279077</v>
      </c>
      <c r="N2232" s="2">
        <f t="shared" si="171"/>
        <v>314396</v>
      </c>
      <c r="O2232" s="2">
        <f t="shared" si="172"/>
        <v>104189</v>
      </c>
      <c r="P2232" s="5">
        <v>0</v>
      </c>
      <c r="Q2232" s="2">
        <f t="shared" si="173"/>
        <v>104189</v>
      </c>
      <c r="R2232" s="2">
        <f t="shared" si="174"/>
        <v>-104189</v>
      </c>
    </row>
    <row r="2233" spans="1:18" ht="46.5" customHeight="1" x14ac:dyDescent="0.25">
      <c r="A2233" s="14" t="s">
        <v>3418</v>
      </c>
      <c r="B2233" s="33">
        <v>30301</v>
      </c>
      <c r="C2233" s="3">
        <v>779460</v>
      </c>
      <c r="D2233" s="4" t="s">
        <v>3419</v>
      </c>
      <c r="E2233" s="4" t="s">
        <v>3420</v>
      </c>
      <c r="F2233" s="3" t="s">
        <v>3421</v>
      </c>
      <c r="G2233" s="2" t="s">
        <v>5680</v>
      </c>
      <c r="H2233" s="2">
        <v>861175</v>
      </c>
      <c r="I2233" s="2">
        <v>692571</v>
      </c>
      <c r="J2233" s="2">
        <v>320405</v>
      </c>
      <c r="K2233" s="2">
        <f t="shared" si="175"/>
        <v>1874151</v>
      </c>
      <c r="L2233" s="6">
        <v>1040870</v>
      </c>
      <c r="M2233" s="5">
        <v>1101681</v>
      </c>
      <c r="N2233" s="2">
        <f t="shared" si="171"/>
        <v>2142551</v>
      </c>
      <c r="O2233" s="2">
        <f t="shared" si="172"/>
        <v>268400</v>
      </c>
      <c r="P2233" s="5">
        <v>0</v>
      </c>
      <c r="Q2233" s="2">
        <f t="shared" si="173"/>
        <v>268400</v>
      </c>
      <c r="R2233" s="2">
        <f t="shared" si="174"/>
        <v>-268400</v>
      </c>
    </row>
    <row r="2234" spans="1:18" ht="46.5" customHeight="1" x14ac:dyDescent="0.25">
      <c r="A2234" s="14" t="s">
        <v>3418</v>
      </c>
      <c r="B2234" s="33">
        <v>31289</v>
      </c>
      <c r="C2234" s="3">
        <v>1129201</v>
      </c>
      <c r="D2234" s="4" t="s">
        <v>3419</v>
      </c>
      <c r="E2234" s="4" t="s">
        <v>3423</v>
      </c>
      <c r="F2234" s="3" t="s">
        <v>395</v>
      </c>
      <c r="G2234" s="2" t="s">
        <v>5680</v>
      </c>
      <c r="H2234" s="2">
        <v>844410</v>
      </c>
      <c r="I2234" s="2">
        <v>569431</v>
      </c>
      <c r="J2234" s="2">
        <v>355082</v>
      </c>
      <c r="K2234" s="2">
        <f t="shared" si="175"/>
        <v>1768923</v>
      </c>
      <c r="L2234" s="6">
        <v>877591</v>
      </c>
      <c r="M2234" s="5">
        <v>948925</v>
      </c>
      <c r="N2234" s="2">
        <f t="shared" si="171"/>
        <v>1826516</v>
      </c>
      <c r="O2234" s="2">
        <f t="shared" si="172"/>
        <v>57593</v>
      </c>
      <c r="P2234" s="5">
        <v>0</v>
      </c>
      <c r="Q2234" s="2">
        <f t="shared" si="173"/>
        <v>57593</v>
      </c>
      <c r="R2234" s="2">
        <f t="shared" si="174"/>
        <v>-57593</v>
      </c>
    </row>
    <row r="2235" spans="1:18" ht="46.5" customHeight="1" x14ac:dyDescent="0.25">
      <c r="A2235" s="14" t="s">
        <v>3418</v>
      </c>
      <c r="B2235" s="33">
        <v>31288</v>
      </c>
      <c r="C2235" s="3">
        <v>1129584</v>
      </c>
      <c r="D2235" s="4" t="s">
        <v>3419</v>
      </c>
      <c r="E2235" s="4" t="s">
        <v>3449</v>
      </c>
      <c r="F2235" s="3" t="s">
        <v>3450</v>
      </c>
      <c r="G2235" s="2" t="s">
        <v>5680</v>
      </c>
      <c r="H2235" s="2">
        <v>821499</v>
      </c>
      <c r="I2235" s="2">
        <v>510097</v>
      </c>
      <c r="J2235" s="2">
        <v>0</v>
      </c>
      <c r="K2235" s="2">
        <f t="shared" si="175"/>
        <v>1331596</v>
      </c>
      <c r="L2235" s="6">
        <v>867408</v>
      </c>
      <c r="M2235" s="5">
        <v>807238</v>
      </c>
      <c r="N2235" s="2">
        <f t="shared" si="171"/>
        <v>1674646</v>
      </c>
      <c r="O2235" s="2">
        <f t="shared" si="172"/>
        <v>343050</v>
      </c>
      <c r="P2235" s="5">
        <v>0</v>
      </c>
      <c r="Q2235" s="2">
        <f t="shared" si="173"/>
        <v>343050</v>
      </c>
      <c r="R2235" s="2">
        <f t="shared" si="174"/>
        <v>-343050</v>
      </c>
    </row>
    <row r="2236" spans="1:18" ht="46.5" customHeight="1" x14ac:dyDescent="0.25">
      <c r="A2236" s="14" t="s">
        <v>3418</v>
      </c>
      <c r="B2236" s="33">
        <v>33843</v>
      </c>
      <c r="C2236" s="3">
        <v>1130802</v>
      </c>
      <c r="D2236" s="4" t="s">
        <v>3419</v>
      </c>
      <c r="E2236" s="4" t="s">
        <v>3429</v>
      </c>
      <c r="F2236" s="3" t="s">
        <v>395</v>
      </c>
      <c r="G2236" s="2" t="s">
        <v>5680</v>
      </c>
      <c r="H2236" s="2">
        <v>304743</v>
      </c>
      <c r="I2236" s="2">
        <v>485430</v>
      </c>
      <c r="J2236" s="2">
        <v>247396</v>
      </c>
      <c r="K2236" s="2">
        <f t="shared" si="175"/>
        <v>1037569</v>
      </c>
      <c r="L2236" s="6">
        <v>671717</v>
      </c>
      <c r="M2236" s="5">
        <v>808405</v>
      </c>
      <c r="N2236" s="2">
        <f t="shared" si="171"/>
        <v>1480122</v>
      </c>
      <c r="O2236" s="2">
        <f t="shared" si="172"/>
        <v>442553</v>
      </c>
      <c r="P2236" s="5">
        <v>85688</v>
      </c>
      <c r="Q2236" s="2">
        <f t="shared" si="173"/>
        <v>356865</v>
      </c>
      <c r="R2236" s="2">
        <f t="shared" si="174"/>
        <v>-356865</v>
      </c>
    </row>
    <row r="2237" spans="1:18" ht="46.5" customHeight="1" x14ac:dyDescent="0.25">
      <c r="A2237" s="14" t="s">
        <v>3418</v>
      </c>
      <c r="B2237" s="33">
        <v>33968</v>
      </c>
      <c r="C2237" s="3">
        <v>1131656</v>
      </c>
      <c r="D2237" s="4" t="s">
        <v>3419</v>
      </c>
      <c r="E2237" s="4" t="s">
        <v>3428</v>
      </c>
      <c r="F2237" s="3" t="s">
        <v>395</v>
      </c>
      <c r="G2237" s="2" t="s">
        <v>5680</v>
      </c>
      <c r="H2237" s="2">
        <v>684462</v>
      </c>
      <c r="I2237" s="2">
        <v>485430</v>
      </c>
      <c r="J2237" s="2">
        <v>247396</v>
      </c>
      <c r="K2237" s="2">
        <f t="shared" si="175"/>
        <v>1417288</v>
      </c>
      <c r="L2237" s="6">
        <v>701198</v>
      </c>
      <c r="M2237" s="5">
        <v>808405</v>
      </c>
      <c r="N2237" s="2">
        <f t="shared" si="171"/>
        <v>1509603</v>
      </c>
      <c r="O2237" s="2">
        <f t="shared" si="172"/>
        <v>92315</v>
      </c>
      <c r="P2237" s="5">
        <v>0</v>
      </c>
      <c r="Q2237" s="2">
        <f t="shared" si="173"/>
        <v>92315</v>
      </c>
      <c r="R2237" s="2">
        <f t="shared" si="174"/>
        <v>-92315</v>
      </c>
    </row>
    <row r="2238" spans="1:18" ht="46.5" customHeight="1" x14ac:dyDescent="0.25">
      <c r="A2238" s="14" t="s">
        <v>3418</v>
      </c>
      <c r="B2238" s="33">
        <v>33959</v>
      </c>
      <c r="C2238" s="3">
        <v>1132173</v>
      </c>
      <c r="D2238" s="4" t="s">
        <v>3419</v>
      </c>
      <c r="E2238" s="4" t="s">
        <v>3422</v>
      </c>
      <c r="F2238" s="3" t="s">
        <v>1056</v>
      </c>
      <c r="G2238" s="2" t="s">
        <v>5680</v>
      </c>
      <c r="H2238" s="2">
        <v>683437</v>
      </c>
      <c r="I2238" s="2">
        <v>544107</v>
      </c>
      <c r="J2238" s="2">
        <v>273434</v>
      </c>
      <c r="K2238" s="2">
        <f t="shared" si="175"/>
        <v>1500978</v>
      </c>
      <c r="L2238" s="6">
        <v>706502</v>
      </c>
      <c r="M2238" s="5">
        <v>896149</v>
      </c>
      <c r="N2238" s="2">
        <f t="shared" si="171"/>
        <v>1602651</v>
      </c>
      <c r="O2238" s="2">
        <f t="shared" si="172"/>
        <v>101673</v>
      </c>
      <c r="P2238" s="5">
        <v>0</v>
      </c>
      <c r="Q2238" s="2">
        <f t="shared" si="173"/>
        <v>101673</v>
      </c>
      <c r="R2238" s="2">
        <f t="shared" si="174"/>
        <v>-101673</v>
      </c>
    </row>
    <row r="2239" spans="1:18" ht="46.5" customHeight="1" x14ac:dyDescent="0.25">
      <c r="A2239" s="14" t="s">
        <v>3418</v>
      </c>
      <c r="B2239" s="33">
        <v>33830</v>
      </c>
      <c r="C2239" s="3">
        <v>1150361</v>
      </c>
      <c r="D2239" s="4" t="s">
        <v>3419</v>
      </c>
      <c r="E2239" s="4" t="s">
        <v>3451</v>
      </c>
      <c r="F2239" s="3" t="s">
        <v>3452</v>
      </c>
      <c r="G2239" s="2" t="s">
        <v>5680</v>
      </c>
      <c r="H2239" s="2">
        <v>683437</v>
      </c>
      <c r="I2239" s="2">
        <v>485430</v>
      </c>
      <c r="J2239" s="2">
        <v>74820</v>
      </c>
      <c r="K2239" s="2">
        <f t="shared" si="175"/>
        <v>1243687</v>
      </c>
      <c r="L2239" s="6">
        <v>706501</v>
      </c>
      <c r="M2239" s="5">
        <v>808405</v>
      </c>
      <c r="N2239" s="2">
        <f t="shared" si="171"/>
        <v>1514906</v>
      </c>
      <c r="O2239" s="2">
        <f t="shared" si="172"/>
        <v>271219</v>
      </c>
      <c r="P2239" s="5">
        <v>0</v>
      </c>
      <c r="Q2239" s="2">
        <f t="shared" si="173"/>
        <v>271219</v>
      </c>
      <c r="R2239" s="2">
        <f t="shared" si="174"/>
        <v>-271219</v>
      </c>
    </row>
    <row r="2240" spans="1:18" ht="46.5" customHeight="1" x14ac:dyDescent="0.25">
      <c r="A2240" s="14" t="s">
        <v>3418</v>
      </c>
      <c r="B2240" s="33">
        <v>35240</v>
      </c>
      <c r="C2240" s="3">
        <v>1350139</v>
      </c>
      <c r="D2240" s="4" t="s">
        <v>3419</v>
      </c>
      <c r="E2240" s="4" t="s">
        <v>3426</v>
      </c>
      <c r="F2240" s="3" t="s">
        <v>395</v>
      </c>
      <c r="G2240" s="2" t="s">
        <v>5680</v>
      </c>
      <c r="H2240" s="2">
        <v>284691</v>
      </c>
      <c r="I2240" s="2">
        <v>463877</v>
      </c>
      <c r="J2240" s="2">
        <v>301476</v>
      </c>
      <c r="K2240" s="2">
        <f t="shared" si="175"/>
        <v>1050044</v>
      </c>
      <c r="L2240" s="6">
        <v>567904</v>
      </c>
      <c r="M2240" s="5">
        <v>795874</v>
      </c>
      <c r="N2240" s="2">
        <f t="shared" si="171"/>
        <v>1363778</v>
      </c>
      <c r="O2240" s="2">
        <f t="shared" si="172"/>
        <v>313734</v>
      </c>
      <c r="P2240" s="5">
        <v>0</v>
      </c>
      <c r="Q2240" s="2">
        <f t="shared" si="173"/>
        <v>313734</v>
      </c>
      <c r="R2240" s="2">
        <f t="shared" si="174"/>
        <v>-313734</v>
      </c>
    </row>
    <row r="2241" spans="1:18" ht="46.5" customHeight="1" x14ac:dyDescent="0.25">
      <c r="A2241" s="14" t="s">
        <v>3418</v>
      </c>
      <c r="B2241" s="33">
        <v>35256</v>
      </c>
      <c r="C2241" s="3">
        <v>1350306</v>
      </c>
      <c r="D2241" s="4" t="s">
        <v>3419</v>
      </c>
      <c r="E2241" s="4" t="s">
        <v>3427</v>
      </c>
      <c r="F2241" s="3" t="s">
        <v>395</v>
      </c>
      <c r="G2241" s="2" t="s">
        <v>5680</v>
      </c>
      <c r="H2241" s="2">
        <v>307803</v>
      </c>
      <c r="I2241" s="2">
        <v>462677</v>
      </c>
      <c r="J2241" s="2">
        <v>233732</v>
      </c>
      <c r="K2241" s="2">
        <f t="shared" si="175"/>
        <v>1004212</v>
      </c>
      <c r="L2241" s="6">
        <v>548467</v>
      </c>
      <c r="M2241" s="5">
        <v>780084</v>
      </c>
      <c r="N2241" s="2">
        <f t="shared" si="171"/>
        <v>1328551</v>
      </c>
      <c r="O2241" s="2">
        <f t="shared" si="172"/>
        <v>324339</v>
      </c>
      <c r="P2241" s="5">
        <v>0</v>
      </c>
      <c r="Q2241" s="2">
        <f t="shared" si="173"/>
        <v>324339</v>
      </c>
      <c r="R2241" s="2">
        <f t="shared" si="174"/>
        <v>-324339</v>
      </c>
    </row>
    <row r="2242" spans="1:18" ht="46.5" customHeight="1" x14ac:dyDescent="0.25">
      <c r="A2242" s="14" t="s">
        <v>3418</v>
      </c>
      <c r="B2242" s="33">
        <v>35278</v>
      </c>
      <c r="C2242" s="3">
        <v>1350741</v>
      </c>
      <c r="D2242" s="4" t="s">
        <v>3419</v>
      </c>
      <c r="E2242" s="4" t="s">
        <v>3425</v>
      </c>
      <c r="F2242" s="3" t="s">
        <v>395</v>
      </c>
      <c r="G2242" s="2" t="s">
        <v>5680</v>
      </c>
      <c r="H2242" s="2">
        <v>556678</v>
      </c>
      <c r="I2242" s="2">
        <v>474937</v>
      </c>
      <c r="J2242" s="2">
        <v>282742</v>
      </c>
      <c r="K2242" s="2">
        <f t="shared" si="175"/>
        <v>1314357</v>
      </c>
      <c r="L2242" s="6">
        <v>573908</v>
      </c>
      <c r="M2242" s="5">
        <v>790838</v>
      </c>
      <c r="N2242" s="2">
        <f t="shared" si="171"/>
        <v>1364746</v>
      </c>
      <c r="O2242" s="2">
        <f t="shared" si="172"/>
        <v>50389</v>
      </c>
      <c r="P2242" s="5">
        <v>0</v>
      </c>
      <c r="Q2242" s="2">
        <f t="shared" si="173"/>
        <v>50389</v>
      </c>
      <c r="R2242" s="2">
        <f t="shared" si="174"/>
        <v>-50389</v>
      </c>
    </row>
    <row r="2243" spans="1:18" ht="46.5" customHeight="1" x14ac:dyDescent="0.25">
      <c r="A2243" s="14" t="s">
        <v>3418</v>
      </c>
      <c r="B2243" s="33">
        <v>33632</v>
      </c>
      <c r="C2243" s="3">
        <v>1373717</v>
      </c>
      <c r="D2243" s="4" t="s">
        <v>3419</v>
      </c>
      <c r="E2243" s="4" t="s">
        <v>3424</v>
      </c>
      <c r="F2243" s="3" t="s">
        <v>395</v>
      </c>
      <c r="G2243" s="2" t="s">
        <v>5680</v>
      </c>
      <c r="H2243" s="2">
        <v>983981</v>
      </c>
      <c r="I2243" s="2">
        <v>511195</v>
      </c>
      <c r="J2243" s="2">
        <v>257193</v>
      </c>
      <c r="K2243" s="2">
        <f t="shared" si="175"/>
        <v>1752369</v>
      </c>
      <c r="L2243" s="6">
        <v>1027592</v>
      </c>
      <c r="M2243" s="5">
        <v>852159</v>
      </c>
      <c r="N2243" s="2">
        <f t="shared" si="171"/>
        <v>1879751</v>
      </c>
      <c r="O2243" s="2">
        <f t="shared" si="172"/>
        <v>127382</v>
      </c>
      <c r="P2243" s="5">
        <v>0</v>
      </c>
      <c r="Q2243" s="2">
        <f t="shared" si="173"/>
        <v>127382</v>
      </c>
      <c r="R2243" s="2">
        <f t="shared" si="174"/>
        <v>-127382</v>
      </c>
    </row>
    <row r="2244" spans="1:18" ht="46.5" customHeight="1" x14ac:dyDescent="0.25">
      <c r="A2244" s="14" t="s">
        <v>3418</v>
      </c>
      <c r="B2244" s="33">
        <v>39486</v>
      </c>
      <c r="C2244" s="3">
        <v>1462796</v>
      </c>
      <c r="D2244" s="4" t="s">
        <v>3419</v>
      </c>
      <c r="E2244" s="4" t="s">
        <v>3435</v>
      </c>
      <c r="F2244" s="3" t="s">
        <v>3431</v>
      </c>
      <c r="G2244" s="2" t="s">
        <v>5670</v>
      </c>
      <c r="H2244" s="2">
        <v>0</v>
      </c>
      <c r="I2244" s="2">
        <v>222510</v>
      </c>
      <c r="J2244" s="2">
        <v>116238</v>
      </c>
      <c r="K2244" s="2">
        <f t="shared" si="175"/>
        <v>338748</v>
      </c>
      <c r="L2244" s="6">
        <v>124558</v>
      </c>
      <c r="M2244" s="5">
        <v>386929</v>
      </c>
      <c r="N2244" s="2">
        <f t="shared" si="171"/>
        <v>511487</v>
      </c>
      <c r="O2244" s="2">
        <f t="shared" si="172"/>
        <v>172739</v>
      </c>
      <c r="P2244" s="5">
        <v>124558</v>
      </c>
      <c r="Q2244" s="2">
        <f t="shared" si="173"/>
        <v>48181</v>
      </c>
      <c r="R2244" s="2">
        <f t="shared" si="174"/>
        <v>-48181</v>
      </c>
    </row>
    <row r="2245" spans="1:18" ht="46.5" customHeight="1" x14ac:dyDescent="0.25">
      <c r="A2245" s="14" t="s">
        <v>3418</v>
      </c>
      <c r="B2245" s="33">
        <v>37813</v>
      </c>
      <c r="C2245" s="3">
        <v>1820281</v>
      </c>
      <c r="D2245" s="4" t="s">
        <v>3419</v>
      </c>
      <c r="E2245" s="4" t="s">
        <v>3445</v>
      </c>
      <c r="F2245" s="3" t="s">
        <v>3431</v>
      </c>
      <c r="G2245" s="2" t="s">
        <v>5680</v>
      </c>
      <c r="H2245" s="2">
        <v>0</v>
      </c>
      <c r="I2245" s="2">
        <v>225170</v>
      </c>
      <c r="J2245" s="2">
        <v>127836</v>
      </c>
      <c r="K2245" s="2">
        <f t="shared" si="175"/>
        <v>353006</v>
      </c>
      <c r="L2245" s="6">
        <v>142494</v>
      </c>
      <c r="M2245" s="5">
        <v>384612</v>
      </c>
      <c r="N2245" s="2">
        <f t="shared" ref="N2245:N2308" si="176">L2245+M2245</f>
        <v>527106</v>
      </c>
      <c r="O2245" s="2">
        <f t="shared" ref="O2245:O2308" si="177">N2245-K2245</f>
        <v>174100</v>
      </c>
      <c r="P2245" s="5">
        <v>142494</v>
      </c>
      <c r="Q2245" s="2">
        <f t="shared" ref="Q2245:Q2308" si="178">O2245-P2245</f>
        <v>31606</v>
      </c>
      <c r="R2245" s="2">
        <f t="shared" ref="R2245:R2308" si="179">(K2245+P2245)-N2245</f>
        <v>-31606</v>
      </c>
    </row>
    <row r="2246" spans="1:18" ht="46.5" customHeight="1" x14ac:dyDescent="0.25">
      <c r="A2246" s="14" t="s">
        <v>3418</v>
      </c>
      <c r="B2246" s="33">
        <v>37814</v>
      </c>
      <c r="C2246" s="3">
        <v>1855309</v>
      </c>
      <c r="D2246" s="4" t="s">
        <v>3419</v>
      </c>
      <c r="E2246" s="4" t="s">
        <v>3446</v>
      </c>
      <c r="F2246" s="3" t="s">
        <v>3431</v>
      </c>
      <c r="G2246" s="2" t="s">
        <v>5680</v>
      </c>
      <c r="H2246" s="2">
        <v>0</v>
      </c>
      <c r="I2246" s="2">
        <v>240707</v>
      </c>
      <c r="J2246" s="2">
        <v>138368</v>
      </c>
      <c r="K2246" s="2">
        <f t="shared" si="175"/>
        <v>379075</v>
      </c>
      <c r="L2246" s="6">
        <v>149331</v>
      </c>
      <c r="M2246" s="5">
        <v>401883</v>
      </c>
      <c r="N2246" s="2">
        <f t="shared" si="176"/>
        <v>551214</v>
      </c>
      <c r="O2246" s="2">
        <f t="shared" si="177"/>
        <v>172139</v>
      </c>
      <c r="P2246" s="5">
        <v>149331</v>
      </c>
      <c r="Q2246" s="2">
        <f t="shared" si="178"/>
        <v>22808</v>
      </c>
      <c r="R2246" s="2">
        <f t="shared" si="179"/>
        <v>-22808</v>
      </c>
    </row>
    <row r="2247" spans="1:18" ht="46.5" customHeight="1" x14ac:dyDescent="0.25">
      <c r="A2247" s="14" t="s">
        <v>3418</v>
      </c>
      <c r="B2247" s="33">
        <v>37813</v>
      </c>
      <c r="C2247" s="3">
        <v>1855414</v>
      </c>
      <c r="D2247" s="4" t="s">
        <v>3419</v>
      </c>
      <c r="E2247" s="4" t="s">
        <v>3444</v>
      </c>
      <c r="F2247" s="3" t="s">
        <v>3431</v>
      </c>
      <c r="G2247" s="2" t="s">
        <v>5680</v>
      </c>
      <c r="H2247" s="2">
        <v>0</v>
      </c>
      <c r="I2247" s="2">
        <v>225170</v>
      </c>
      <c r="J2247" s="2">
        <v>127836</v>
      </c>
      <c r="K2247" s="2">
        <f t="shared" si="175"/>
        <v>353006</v>
      </c>
      <c r="L2247" s="6">
        <v>141840</v>
      </c>
      <c r="M2247" s="5">
        <v>379076</v>
      </c>
      <c r="N2247" s="2">
        <f t="shared" si="176"/>
        <v>520916</v>
      </c>
      <c r="O2247" s="2">
        <f t="shared" si="177"/>
        <v>167910</v>
      </c>
      <c r="P2247" s="5">
        <v>141840</v>
      </c>
      <c r="Q2247" s="2">
        <f t="shared" si="178"/>
        <v>26070</v>
      </c>
      <c r="R2247" s="2">
        <f t="shared" si="179"/>
        <v>-26070</v>
      </c>
    </row>
    <row r="2248" spans="1:18" ht="46.5" customHeight="1" x14ac:dyDescent="0.25">
      <c r="A2248" s="14" t="s">
        <v>3418</v>
      </c>
      <c r="B2248" s="33">
        <v>40360</v>
      </c>
      <c r="C2248" s="3">
        <v>1909747</v>
      </c>
      <c r="D2248" s="4" t="s">
        <v>3419</v>
      </c>
      <c r="E2248" s="4" t="s">
        <v>3443</v>
      </c>
      <c r="F2248" s="3" t="s">
        <v>3431</v>
      </c>
      <c r="G2248" s="2" t="s">
        <v>5670</v>
      </c>
      <c r="H2248" s="2">
        <v>0</v>
      </c>
      <c r="I2248" s="2">
        <v>287153</v>
      </c>
      <c r="J2248" s="2">
        <v>127918</v>
      </c>
      <c r="K2248" s="2">
        <f t="shared" si="175"/>
        <v>415071</v>
      </c>
      <c r="L2248" s="11"/>
      <c r="M2248" s="5">
        <v>436598</v>
      </c>
      <c r="N2248" s="2">
        <f t="shared" si="176"/>
        <v>436598</v>
      </c>
      <c r="O2248" s="2">
        <f t="shared" si="177"/>
        <v>21527</v>
      </c>
      <c r="P2248" s="5">
        <v>0</v>
      </c>
      <c r="Q2248" s="2">
        <f t="shared" si="178"/>
        <v>21527</v>
      </c>
      <c r="R2248" s="2">
        <f t="shared" si="179"/>
        <v>-21527</v>
      </c>
    </row>
    <row r="2249" spans="1:18" ht="46.5" customHeight="1" x14ac:dyDescent="0.25">
      <c r="A2249" s="14" t="s">
        <v>3418</v>
      </c>
      <c r="B2249" s="33">
        <v>38219</v>
      </c>
      <c r="C2249" s="3">
        <v>1958646</v>
      </c>
      <c r="D2249" s="4" t="s">
        <v>3419</v>
      </c>
      <c r="E2249" s="4" t="s">
        <v>3439</v>
      </c>
      <c r="F2249" s="3" t="s">
        <v>3431</v>
      </c>
      <c r="G2249" s="2" t="s">
        <v>5680</v>
      </c>
      <c r="H2249" s="2">
        <v>267236</v>
      </c>
      <c r="I2249" s="2">
        <v>340882</v>
      </c>
      <c r="J2249" s="2">
        <v>154887</v>
      </c>
      <c r="K2249" s="2">
        <f t="shared" si="175"/>
        <v>763005</v>
      </c>
      <c r="L2249" s="6">
        <v>328645</v>
      </c>
      <c r="M2249" s="5">
        <v>530496</v>
      </c>
      <c r="N2249" s="2">
        <f t="shared" si="176"/>
        <v>859141</v>
      </c>
      <c r="O2249" s="2">
        <f t="shared" si="177"/>
        <v>96136</v>
      </c>
      <c r="P2249" s="5">
        <v>0</v>
      </c>
      <c r="Q2249" s="2">
        <f t="shared" si="178"/>
        <v>96136</v>
      </c>
      <c r="R2249" s="2">
        <f t="shared" si="179"/>
        <v>-96136</v>
      </c>
    </row>
    <row r="2250" spans="1:18" ht="46.5" customHeight="1" x14ac:dyDescent="0.25">
      <c r="A2250" s="14" t="s">
        <v>3418</v>
      </c>
      <c r="B2250" s="33">
        <v>38915</v>
      </c>
      <c r="C2250" s="3">
        <v>1960262</v>
      </c>
      <c r="D2250" s="4" t="s">
        <v>3419</v>
      </c>
      <c r="E2250" s="4" t="s">
        <v>3440</v>
      </c>
      <c r="F2250" s="3" t="s">
        <v>3431</v>
      </c>
      <c r="G2250" s="2" t="s">
        <v>5670</v>
      </c>
      <c r="H2250" s="2">
        <v>0</v>
      </c>
      <c r="I2250" s="2">
        <v>68402</v>
      </c>
      <c r="J2250" s="2">
        <v>126493</v>
      </c>
      <c r="K2250" s="2">
        <f t="shared" si="175"/>
        <v>194895</v>
      </c>
      <c r="L2250" s="6">
        <v>121650</v>
      </c>
      <c r="M2250" s="5">
        <v>246300</v>
      </c>
      <c r="N2250" s="2">
        <f t="shared" si="176"/>
        <v>367950</v>
      </c>
      <c r="O2250" s="2">
        <f t="shared" si="177"/>
        <v>173055</v>
      </c>
      <c r="P2250" s="5">
        <v>121650</v>
      </c>
      <c r="Q2250" s="2">
        <f t="shared" si="178"/>
        <v>51405</v>
      </c>
      <c r="R2250" s="2">
        <f t="shared" si="179"/>
        <v>-51405</v>
      </c>
    </row>
    <row r="2251" spans="1:18" ht="46.5" customHeight="1" x14ac:dyDescent="0.25">
      <c r="A2251" s="14" t="s">
        <v>3418</v>
      </c>
      <c r="B2251" s="33">
        <v>39440</v>
      </c>
      <c r="C2251" s="3">
        <v>2121918</v>
      </c>
      <c r="D2251" s="4" t="s">
        <v>3419</v>
      </c>
      <c r="E2251" s="4" t="s">
        <v>3442</v>
      </c>
      <c r="F2251" s="3" t="s">
        <v>3431</v>
      </c>
      <c r="G2251" s="2" t="s">
        <v>5670</v>
      </c>
      <c r="H2251" s="2">
        <v>0</v>
      </c>
      <c r="I2251" s="2">
        <v>221161</v>
      </c>
      <c r="J2251" s="2">
        <v>105410</v>
      </c>
      <c r="K2251" s="2">
        <f t="shared" si="175"/>
        <v>326571</v>
      </c>
      <c r="L2251" s="11"/>
      <c r="M2251" s="5">
        <v>386382</v>
      </c>
      <c r="N2251" s="2">
        <f t="shared" si="176"/>
        <v>386382</v>
      </c>
      <c r="O2251" s="2">
        <f t="shared" si="177"/>
        <v>59811</v>
      </c>
      <c r="P2251" s="5">
        <v>121097</v>
      </c>
      <c r="Q2251" s="2">
        <f t="shared" si="178"/>
        <v>-61286</v>
      </c>
      <c r="R2251" s="2">
        <f t="shared" si="179"/>
        <v>61286</v>
      </c>
    </row>
    <row r="2252" spans="1:18" ht="46.5" customHeight="1" x14ac:dyDescent="0.25">
      <c r="A2252" s="14" t="s">
        <v>3418</v>
      </c>
      <c r="B2252" s="33">
        <v>39486</v>
      </c>
      <c r="C2252" s="3">
        <v>2126832</v>
      </c>
      <c r="D2252" s="4" t="s">
        <v>3419</v>
      </c>
      <c r="E2252" s="4" t="s">
        <v>3436</v>
      </c>
      <c r="F2252" s="3" t="s">
        <v>3431</v>
      </c>
      <c r="G2252" s="2" t="s">
        <v>5670</v>
      </c>
      <c r="H2252" s="2">
        <v>0</v>
      </c>
      <c r="I2252" s="2">
        <v>222510</v>
      </c>
      <c r="J2252" s="2">
        <v>116238</v>
      </c>
      <c r="K2252" s="2">
        <f t="shared" si="175"/>
        <v>338748</v>
      </c>
      <c r="L2252" s="6">
        <v>124558</v>
      </c>
      <c r="M2252" s="5">
        <v>381933</v>
      </c>
      <c r="N2252" s="2">
        <f t="shared" si="176"/>
        <v>506491</v>
      </c>
      <c r="O2252" s="2">
        <f t="shared" si="177"/>
        <v>167743</v>
      </c>
      <c r="P2252" s="5">
        <v>124558</v>
      </c>
      <c r="Q2252" s="2">
        <f t="shared" si="178"/>
        <v>43185</v>
      </c>
      <c r="R2252" s="2">
        <f t="shared" si="179"/>
        <v>-43185</v>
      </c>
    </row>
    <row r="2253" spans="1:18" ht="46.5" customHeight="1" x14ac:dyDescent="0.25">
      <c r="A2253" s="14" t="s">
        <v>3418</v>
      </c>
      <c r="B2253" s="33">
        <v>40059</v>
      </c>
      <c r="C2253" s="3">
        <v>2206382</v>
      </c>
      <c r="D2253" s="4" t="s">
        <v>3419</v>
      </c>
      <c r="E2253" s="4" t="s">
        <v>3434</v>
      </c>
      <c r="F2253" s="3" t="s">
        <v>3431</v>
      </c>
      <c r="G2253" s="2" t="s">
        <v>5670</v>
      </c>
      <c r="H2253" s="2">
        <v>0</v>
      </c>
      <c r="I2253" s="2">
        <v>210207</v>
      </c>
      <c r="J2253" s="2">
        <v>111894</v>
      </c>
      <c r="K2253" s="2">
        <f t="shared" si="175"/>
        <v>322101</v>
      </c>
      <c r="L2253" s="11">
        <v>22311</v>
      </c>
      <c r="M2253" s="5">
        <v>371743</v>
      </c>
      <c r="N2253" s="2">
        <f t="shared" si="176"/>
        <v>394054</v>
      </c>
      <c r="O2253" s="2">
        <f t="shared" si="177"/>
        <v>71953</v>
      </c>
      <c r="P2253" s="5">
        <v>22311</v>
      </c>
      <c r="Q2253" s="2">
        <f t="shared" si="178"/>
        <v>49642</v>
      </c>
      <c r="R2253" s="2">
        <f t="shared" si="179"/>
        <v>-49642</v>
      </c>
    </row>
    <row r="2254" spans="1:18" ht="46.5" customHeight="1" x14ac:dyDescent="0.25">
      <c r="A2254" s="14" t="s">
        <v>3418</v>
      </c>
      <c r="B2254" s="33">
        <v>40063</v>
      </c>
      <c r="C2254" s="3">
        <v>2226668</v>
      </c>
      <c r="D2254" s="4" t="s">
        <v>3419</v>
      </c>
      <c r="E2254" s="4" t="s">
        <v>3437</v>
      </c>
      <c r="F2254" s="3" t="s">
        <v>3431</v>
      </c>
      <c r="G2254" s="2" t="s">
        <v>5670</v>
      </c>
      <c r="H2254" s="2">
        <v>0</v>
      </c>
      <c r="I2254" s="2">
        <v>210207</v>
      </c>
      <c r="J2254" s="2">
        <v>111894</v>
      </c>
      <c r="K2254" s="2">
        <f t="shared" si="175"/>
        <v>322101</v>
      </c>
      <c r="L2254" s="11">
        <v>36746</v>
      </c>
      <c r="M2254" s="5">
        <v>371743</v>
      </c>
      <c r="N2254" s="2">
        <f t="shared" si="176"/>
        <v>408489</v>
      </c>
      <c r="O2254" s="2">
        <f t="shared" si="177"/>
        <v>86388</v>
      </c>
      <c r="P2254" s="5">
        <v>36746</v>
      </c>
      <c r="Q2254" s="2">
        <f t="shared" si="178"/>
        <v>49642</v>
      </c>
      <c r="R2254" s="2">
        <f t="shared" si="179"/>
        <v>-49642</v>
      </c>
    </row>
    <row r="2255" spans="1:18" ht="46.5" customHeight="1" x14ac:dyDescent="0.25">
      <c r="A2255" s="14" t="s">
        <v>3418</v>
      </c>
      <c r="B2255" s="33">
        <v>40059</v>
      </c>
      <c r="C2255" s="3">
        <v>2234344</v>
      </c>
      <c r="D2255" s="4" t="s">
        <v>3419</v>
      </c>
      <c r="E2255" s="4" t="s">
        <v>3432</v>
      </c>
      <c r="F2255" s="3" t="s">
        <v>3431</v>
      </c>
      <c r="G2255" s="2" t="s">
        <v>5670</v>
      </c>
      <c r="H2255" s="2">
        <v>0</v>
      </c>
      <c r="I2255" s="2">
        <v>210207</v>
      </c>
      <c r="J2255" s="2">
        <v>145817</v>
      </c>
      <c r="K2255" s="2">
        <f t="shared" si="175"/>
        <v>356024</v>
      </c>
      <c r="L2255" s="11">
        <v>36913</v>
      </c>
      <c r="M2255" s="5">
        <v>362456</v>
      </c>
      <c r="N2255" s="2">
        <f t="shared" si="176"/>
        <v>399369</v>
      </c>
      <c r="O2255" s="2">
        <f t="shared" si="177"/>
        <v>43345</v>
      </c>
      <c r="P2255" s="5">
        <v>36913</v>
      </c>
      <c r="Q2255" s="2">
        <f t="shared" si="178"/>
        <v>6432</v>
      </c>
      <c r="R2255" s="2">
        <f t="shared" si="179"/>
        <v>-6432</v>
      </c>
    </row>
    <row r="2256" spans="1:18" ht="46.5" customHeight="1" x14ac:dyDescent="0.25">
      <c r="A2256" s="14" t="s">
        <v>3418</v>
      </c>
      <c r="B2256" s="33">
        <v>40087</v>
      </c>
      <c r="C2256" s="3">
        <v>2341835</v>
      </c>
      <c r="D2256" s="4" t="s">
        <v>3419</v>
      </c>
      <c r="E2256" s="4" t="s">
        <v>3430</v>
      </c>
      <c r="F2256" s="3" t="s">
        <v>3431</v>
      </c>
      <c r="G2256" s="2" t="s">
        <v>5670</v>
      </c>
      <c r="H2256" s="2">
        <v>0</v>
      </c>
      <c r="I2256" s="2">
        <v>209771</v>
      </c>
      <c r="J2256" s="2">
        <v>111894</v>
      </c>
      <c r="K2256" s="2">
        <f t="shared" si="175"/>
        <v>321665</v>
      </c>
      <c r="L2256" s="11">
        <v>28090</v>
      </c>
      <c r="M2256" s="5">
        <v>366215</v>
      </c>
      <c r="N2256" s="2">
        <f t="shared" si="176"/>
        <v>394305</v>
      </c>
      <c r="O2256" s="2">
        <f t="shared" si="177"/>
        <v>72640</v>
      </c>
      <c r="P2256" s="5">
        <v>28090</v>
      </c>
      <c r="Q2256" s="2">
        <f t="shared" si="178"/>
        <v>44550</v>
      </c>
      <c r="R2256" s="2">
        <f t="shared" si="179"/>
        <v>-44550</v>
      </c>
    </row>
    <row r="2257" spans="1:18" ht="46.5" customHeight="1" x14ac:dyDescent="0.25">
      <c r="A2257" s="14" t="s">
        <v>3418</v>
      </c>
      <c r="B2257" s="33">
        <v>40081</v>
      </c>
      <c r="C2257" s="3">
        <v>2381939</v>
      </c>
      <c r="D2257" s="4" t="s">
        <v>3419</v>
      </c>
      <c r="E2257" s="4" t="s">
        <v>3441</v>
      </c>
      <c r="F2257" s="3" t="s">
        <v>3431</v>
      </c>
      <c r="G2257" s="2" t="s">
        <v>5670</v>
      </c>
      <c r="H2257" s="2">
        <v>0</v>
      </c>
      <c r="I2257" s="2">
        <v>210207</v>
      </c>
      <c r="J2257" s="2">
        <v>111894</v>
      </c>
      <c r="K2257" s="2">
        <f t="shared" si="175"/>
        <v>322101</v>
      </c>
      <c r="L2257" s="11">
        <v>30008</v>
      </c>
      <c r="M2257" s="5">
        <v>368920</v>
      </c>
      <c r="N2257" s="2">
        <f t="shared" si="176"/>
        <v>398928</v>
      </c>
      <c r="O2257" s="2">
        <f t="shared" si="177"/>
        <v>76827</v>
      </c>
      <c r="P2257" s="5">
        <v>30008</v>
      </c>
      <c r="Q2257" s="2">
        <f t="shared" si="178"/>
        <v>46819</v>
      </c>
      <c r="R2257" s="2">
        <f t="shared" si="179"/>
        <v>-46819</v>
      </c>
    </row>
    <row r="2258" spans="1:18" ht="46.5" customHeight="1" x14ac:dyDescent="0.25">
      <c r="A2258" s="14" t="s">
        <v>3418</v>
      </c>
      <c r="B2258" s="33">
        <v>40064</v>
      </c>
      <c r="C2258" s="3">
        <v>2381947</v>
      </c>
      <c r="D2258" s="4" t="s">
        <v>3419</v>
      </c>
      <c r="E2258" s="4" t="s">
        <v>3438</v>
      </c>
      <c r="F2258" s="3" t="s">
        <v>3431</v>
      </c>
      <c r="G2258" s="2" t="s">
        <v>5670</v>
      </c>
      <c r="H2258" s="2">
        <v>0</v>
      </c>
      <c r="I2258" s="2">
        <v>210207</v>
      </c>
      <c r="J2258" s="2">
        <v>111894</v>
      </c>
      <c r="K2258" s="2">
        <f t="shared" si="175"/>
        <v>322101</v>
      </c>
      <c r="L2258" s="11">
        <v>30008</v>
      </c>
      <c r="M2258" s="5">
        <v>373802</v>
      </c>
      <c r="N2258" s="2">
        <f t="shared" si="176"/>
        <v>403810</v>
      </c>
      <c r="O2258" s="2">
        <f t="shared" si="177"/>
        <v>81709</v>
      </c>
      <c r="P2258" s="5">
        <v>30008</v>
      </c>
      <c r="Q2258" s="2">
        <f t="shared" si="178"/>
        <v>51701</v>
      </c>
      <c r="R2258" s="2">
        <f t="shared" si="179"/>
        <v>-51701</v>
      </c>
    </row>
    <row r="2259" spans="1:18" ht="46.5" customHeight="1" x14ac:dyDescent="0.25">
      <c r="A2259" s="14" t="s">
        <v>3418</v>
      </c>
      <c r="B2259" s="33">
        <v>40059</v>
      </c>
      <c r="C2259" s="3">
        <v>2382424</v>
      </c>
      <c r="D2259" s="4" t="s">
        <v>3419</v>
      </c>
      <c r="E2259" s="4" t="s">
        <v>3447</v>
      </c>
      <c r="F2259" s="3" t="s">
        <v>3431</v>
      </c>
      <c r="G2259" s="2" t="s">
        <v>5670</v>
      </c>
      <c r="H2259" s="2">
        <v>0</v>
      </c>
      <c r="I2259" s="2">
        <v>210207</v>
      </c>
      <c r="J2259" s="2">
        <v>111894</v>
      </c>
      <c r="K2259" s="2">
        <f t="shared" si="175"/>
        <v>322101</v>
      </c>
      <c r="L2259" s="11">
        <v>36746</v>
      </c>
      <c r="M2259" s="5">
        <v>366917</v>
      </c>
      <c r="N2259" s="2">
        <f t="shared" si="176"/>
        <v>403663</v>
      </c>
      <c r="O2259" s="2">
        <f t="shared" si="177"/>
        <v>81562</v>
      </c>
      <c r="P2259" s="5">
        <v>36746</v>
      </c>
      <c r="Q2259" s="2">
        <f t="shared" si="178"/>
        <v>44816</v>
      </c>
      <c r="R2259" s="2">
        <f t="shared" si="179"/>
        <v>-44816</v>
      </c>
    </row>
    <row r="2260" spans="1:18" ht="46.5" customHeight="1" x14ac:dyDescent="0.25">
      <c r="A2260" s="14" t="s">
        <v>3418</v>
      </c>
      <c r="B2260" s="33">
        <v>40357</v>
      </c>
      <c r="C2260" s="3">
        <v>2383721</v>
      </c>
      <c r="D2260" s="4" t="s">
        <v>3419</v>
      </c>
      <c r="E2260" s="4" t="s">
        <v>3448</v>
      </c>
      <c r="F2260" s="3" t="s">
        <v>1414</v>
      </c>
      <c r="G2260" s="2" t="s">
        <v>5670</v>
      </c>
      <c r="H2260" s="2">
        <v>0</v>
      </c>
      <c r="I2260" s="2">
        <v>215107</v>
      </c>
      <c r="J2260" s="2">
        <v>106359</v>
      </c>
      <c r="K2260" s="2">
        <f t="shared" si="175"/>
        <v>321466</v>
      </c>
      <c r="L2260" s="11"/>
      <c r="M2260" s="5">
        <v>215107</v>
      </c>
      <c r="N2260" s="2">
        <f t="shared" si="176"/>
        <v>215107</v>
      </c>
      <c r="O2260" s="2">
        <f t="shared" si="177"/>
        <v>-106359</v>
      </c>
      <c r="P2260" s="5">
        <v>0</v>
      </c>
      <c r="Q2260" s="2">
        <f t="shared" si="178"/>
        <v>-106359</v>
      </c>
      <c r="R2260" s="2">
        <f t="shared" si="179"/>
        <v>106359</v>
      </c>
    </row>
    <row r="2261" spans="1:18" ht="46.5" customHeight="1" x14ac:dyDescent="0.25">
      <c r="A2261" s="14" t="s">
        <v>3418</v>
      </c>
      <c r="B2261" s="33">
        <v>40063</v>
      </c>
      <c r="C2261" s="3">
        <v>2404732</v>
      </c>
      <c r="D2261" s="4" t="s">
        <v>3419</v>
      </c>
      <c r="E2261" s="4" t="s">
        <v>3433</v>
      </c>
      <c r="F2261" s="3" t="s">
        <v>3431</v>
      </c>
      <c r="G2261" s="2" t="s">
        <v>5670</v>
      </c>
      <c r="H2261" s="2">
        <v>0</v>
      </c>
      <c r="I2261" s="2">
        <v>210207</v>
      </c>
      <c r="J2261" s="2">
        <v>111894</v>
      </c>
      <c r="K2261" s="2">
        <f t="shared" si="175"/>
        <v>322101</v>
      </c>
      <c r="L2261" s="11">
        <v>36746</v>
      </c>
      <c r="M2261" s="5">
        <v>362456</v>
      </c>
      <c r="N2261" s="2">
        <f t="shared" si="176"/>
        <v>399202</v>
      </c>
      <c r="O2261" s="2">
        <f t="shared" si="177"/>
        <v>77101</v>
      </c>
      <c r="P2261" s="5">
        <v>36746</v>
      </c>
      <c r="Q2261" s="2">
        <f t="shared" si="178"/>
        <v>40355</v>
      </c>
      <c r="R2261" s="2">
        <f t="shared" si="179"/>
        <v>-40355</v>
      </c>
    </row>
    <row r="2262" spans="1:18" ht="46.5" customHeight="1" x14ac:dyDescent="0.25">
      <c r="A2262" s="14" t="s">
        <v>3453</v>
      </c>
      <c r="B2262" s="33">
        <v>35240</v>
      </c>
      <c r="C2262" s="3">
        <v>1392850</v>
      </c>
      <c r="D2262" s="2" t="s">
        <v>3454</v>
      </c>
      <c r="E2262" s="4" t="s">
        <v>3455</v>
      </c>
      <c r="F2262" s="3" t="s">
        <v>99</v>
      </c>
      <c r="G2262" s="2" t="s">
        <v>5680</v>
      </c>
      <c r="H2262" s="2">
        <v>260081</v>
      </c>
      <c r="I2262" s="2">
        <v>447095</v>
      </c>
      <c r="J2262" s="2">
        <v>276846</v>
      </c>
      <c r="K2262" s="2">
        <f t="shared" si="175"/>
        <v>984022</v>
      </c>
      <c r="L2262" s="11"/>
      <c r="M2262" s="17">
        <v>781974</v>
      </c>
      <c r="N2262" s="2">
        <f t="shared" si="176"/>
        <v>781974</v>
      </c>
      <c r="O2262" s="2">
        <f t="shared" si="177"/>
        <v>-202048</v>
      </c>
      <c r="P2262" s="17">
        <v>0</v>
      </c>
      <c r="Q2262" s="2">
        <f t="shared" si="178"/>
        <v>-202048</v>
      </c>
      <c r="R2262" s="2">
        <f t="shared" si="179"/>
        <v>202048</v>
      </c>
    </row>
    <row r="2263" spans="1:18" ht="46.5" customHeight="1" x14ac:dyDescent="0.25">
      <c r="A2263" s="14" t="s">
        <v>3453</v>
      </c>
      <c r="B2263" s="36" t="s">
        <v>3756</v>
      </c>
      <c r="C2263" s="3">
        <v>2119329</v>
      </c>
      <c r="D2263" s="2" t="s">
        <v>3454</v>
      </c>
      <c r="E2263" s="4" t="s">
        <v>3456</v>
      </c>
      <c r="F2263" s="3" t="s">
        <v>112</v>
      </c>
      <c r="G2263" s="2" t="s">
        <v>5680</v>
      </c>
      <c r="H2263" s="2">
        <v>0</v>
      </c>
      <c r="I2263" s="2">
        <v>213457</v>
      </c>
      <c r="J2263" s="2">
        <v>137323</v>
      </c>
      <c r="K2263" s="2">
        <f t="shared" si="175"/>
        <v>350780</v>
      </c>
      <c r="L2263" s="40"/>
      <c r="M2263" s="17">
        <v>355866</v>
      </c>
      <c r="N2263" s="2">
        <f t="shared" si="176"/>
        <v>355866</v>
      </c>
      <c r="O2263" s="2">
        <f t="shared" si="177"/>
        <v>5086</v>
      </c>
      <c r="P2263" s="17">
        <v>22536</v>
      </c>
      <c r="Q2263" s="2">
        <f t="shared" si="178"/>
        <v>-17450</v>
      </c>
      <c r="R2263" s="2">
        <f t="shared" si="179"/>
        <v>17450</v>
      </c>
    </row>
    <row r="2264" spans="1:18" ht="46.5" customHeight="1" x14ac:dyDescent="0.25">
      <c r="A2264" s="14" t="s">
        <v>3457</v>
      </c>
      <c r="B2264" s="33">
        <v>31264</v>
      </c>
      <c r="C2264" s="3">
        <v>1178588</v>
      </c>
      <c r="D2264" s="3" t="s">
        <v>3458</v>
      </c>
      <c r="E2264" s="4" t="s">
        <v>3463</v>
      </c>
      <c r="F2264" s="3" t="s">
        <v>1870</v>
      </c>
      <c r="G2264" s="2" t="s">
        <v>5680</v>
      </c>
      <c r="H2264" s="2">
        <v>935449</v>
      </c>
      <c r="I2264" s="2">
        <v>454670</v>
      </c>
      <c r="J2264" s="2">
        <v>0</v>
      </c>
      <c r="K2264" s="2">
        <f t="shared" si="175"/>
        <v>1390119</v>
      </c>
      <c r="L2264" s="6">
        <v>731630</v>
      </c>
      <c r="M2264" s="5">
        <v>852287</v>
      </c>
      <c r="N2264" s="2">
        <f t="shared" si="176"/>
        <v>1583917</v>
      </c>
      <c r="O2264" s="2">
        <f t="shared" si="177"/>
        <v>193798</v>
      </c>
      <c r="P2264" s="5">
        <v>0</v>
      </c>
      <c r="Q2264" s="2">
        <f t="shared" si="178"/>
        <v>193798</v>
      </c>
      <c r="R2264" s="2">
        <f t="shared" si="179"/>
        <v>-193798</v>
      </c>
    </row>
    <row r="2265" spans="1:18" ht="46.5" customHeight="1" x14ac:dyDescent="0.25">
      <c r="A2265" s="14" t="s">
        <v>3457</v>
      </c>
      <c r="B2265" s="33">
        <v>37722</v>
      </c>
      <c r="C2265" s="3">
        <v>1918320</v>
      </c>
      <c r="D2265" s="3" t="s">
        <v>3458</v>
      </c>
      <c r="E2265" s="4" t="s">
        <v>3461</v>
      </c>
      <c r="F2265" s="3" t="s">
        <v>112</v>
      </c>
      <c r="G2265" s="2" t="s">
        <v>5680</v>
      </c>
      <c r="H2265" s="2">
        <v>0</v>
      </c>
      <c r="I2265" s="2">
        <v>216944</v>
      </c>
      <c r="J2265" s="2">
        <v>119871</v>
      </c>
      <c r="K2265" s="2">
        <f t="shared" si="175"/>
        <v>336815</v>
      </c>
      <c r="L2265" s="6">
        <v>271995</v>
      </c>
      <c r="M2265" s="5">
        <v>377747</v>
      </c>
      <c r="N2265" s="2">
        <f t="shared" si="176"/>
        <v>649742</v>
      </c>
      <c r="O2265" s="2">
        <f t="shared" si="177"/>
        <v>312927</v>
      </c>
      <c r="P2265" s="5">
        <v>0</v>
      </c>
      <c r="Q2265" s="2">
        <f t="shared" si="178"/>
        <v>312927</v>
      </c>
      <c r="R2265" s="2">
        <f t="shared" si="179"/>
        <v>-312927</v>
      </c>
    </row>
    <row r="2266" spans="1:18" ht="46.5" customHeight="1" x14ac:dyDescent="0.25">
      <c r="A2266" s="14" t="s">
        <v>3457</v>
      </c>
      <c r="B2266" s="33">
        <v>39942</v>
      </c>
      <c r="C2266" s="3">
        <v>2268188</v>
      </c>
      <c r="D2266" s="4" t="s">
        <v>3458</v>
      </c>
      <c r="E2266" s="4" t="s">
        <v>3459</v>
      </c>
      <c r="F2266" s="3" t="s">
        <v>112</v>
      </c>
      <c r="G2266" s="2" t="s">
        <v>5670</v>
      </c>
      <c r="H2266" s="2">
        <v>0</v>
      </c>
      <c r="I2266" s="2">
        <v>210207</v>
      </c>
      <c r="J2266" s="2">
        <v>114074</v>
      </c>
      <c r="K2266" s="2">
        <f t="shared" si="175"/>
        <v>324281</v>
      </c>
      <c r="L2266" s="11">
        <v>99718</v>
      </c>
      <c r="M2266" s="5">
        <v>370273</v>
      </c>
      <c r="N2266" s="2">
        <f t="shared" si="176"/>
        <v>469991</v>
      </c>
      <c r="O2266" s="2">
        <f t="shared" si="177"/>
        <v>145710</v>
      </c>
      <c r="P2266" s="5">
        <v>35568</v>
      </c>
      <c r="Q2266" s="2">
        <f t="shared" si="178"/>
        <v>110142</v>
      </c>
      <c r="R2266" s="2">
        <f t="shared" si="179"/>
        <v>-110142</v>
      </c>
    </row>
    <row r="2267" spans="1:18" ht="46.5" customHeight="1" x14ac:dyDescent="0.25">
      <c r="A2267" s="14" t="s">
        <v>3457</v>
      </c>
      <c r="B2267" s="33">
        <v>40185</v>
      </c>
      <c r="C2267" s="3">
        <v>2268846</v>
      </c>
      <c r="D2267" s="4" t="s">
        <v>3458</v>
      </c>
      <c r="E2267" s="4" t="s">
        <v>3462</v>
      </c>
      <c r="F2267" s="3" t="s">
        <v>74</v>
      </c>
      <c r="G2267" s="2" t="s">
        <v>5670</v>
      </c>
      <c r="H2267" s="2">
        <v>0</v>
      </c>
      <c r="I2267" s="2">
        <v>204397</v>
      </c>
      <c r="J2267" s="2">
        <v>110990</v>
      </c>
      <c r="K2267" s="2">
        <f t="shared" si="175"/>
        <v>315387</v>
      </c>
      <c r="L2267" s="11"/>
      <c r="M2267" s="5">
        <v>366674</v>
      </c>
      <c r="N2267" s="2">
        <f t="shared" si="176"/>
        <v>366674</v>
      </c>
      <c r="O2267" s="2">
        <f t="shared" si="177"/>
        <v>51287</v>
      </c>
      <c r="P2267" s="5">
        <v>0</v>
      </c>
      <c r="Q2267" s="2">
        <f t="shared" si="178"/>
        <v>51287</v>
      </c>
      <c r="R2267" s="2">
        <f t="shared" si="179"/>
        <v>-51287</v>
      </c>
    </row>
    <row r="2268" spans="1:18" ht="46.5" customHeight="1" x14ac:dyDescent="0.25">
      <c r="A2268" s="14" t="s">
        <v>3457</v>
      </c>
      <c r="B2268" s="33">
        <v>39912</v>
      </c>
      <c r="C2268" s="3">
        <v>2450174</v>
      </c>
      <c r="D2268" s="4" t="s">
        <v>3458</v>
      </c>
      <c r="E2268" s="4" t="s">
        <v>3460</v>
      </c>
      <c r="F2268" s="3" t="s">
        <v>112</v>
      </c>
      <c r="G2268" s="2" t="s">
        <v>5670</v>
      </c>
      <c r="H2268" s="2">
        <v>0</v>
      </c>
      <c r="I2268" s="2">
        <v>210207</v>
      </c>
      <c r="J2268" s="2">
        <v>114074</v>
      </c>
      <c r="K2268" s="2">
        <f t="shared" si="175"/>
        <v>324281</v>
      </c>
      <c r="L2268" s="11">
        <v>88403</v>
      </c>
      <c r="M2268" s="5">
        <v>371494</v>
      </c>
      <c r="N2268" s="2">
        <f t="shared" si="176"/>
        <v>459897</v>
      </c>
      <c r="O2268" s="2">
        <f t="shared" si="177"/>
        <v>135616</v>
      </c>
      <c r="P2268" s="5">
        <v>36209</v>
      </c>
      <c r="Q2268" s="2">
        <f t="shared" si="178"/>
        <v>99407</v>
      </c>
      <c r="R2268" s="2">
        <f t="shared" si="179"/>
        <v>-99407</v>
      </c>
    </row>
    <row r="2269" spans="1:18" ht="46.5" customHeight="1" x14ac:dyDescent="0.25">
      <c r="A2269" s="14" t="s">
        <v>3464</v>
      </c>
      <c r="B2269" s="33">
        <v>33829</v>
      </c>
      <c r="C2269" s="3">
        <v>1179269</v>
      </c>
      <c r="D2269" s="4" t="s">
        <v>3465</v>
      </c>
      <c r="E2269" s="4" t="s">
        <v>3466</v>
      </c>
      <c r="F2269" s="3" t="s">
        <v>78</v>
      </c>
      <c r="G2269" s="2" t="s">
        <v>5680</v>
      </c>
      <c r="H2269" s="2">
        <v>367448</v>
      </c>
      <c r="I2269" s="2">
        <v>485493</v>
      </c>
      <c r="J2269" s="2">
        <v>220995</v>
      </c>
      <c r="K2269" s="2">
        <f t="shared" si="175"/>
        <v>1073936</v>
      </c>
      <c r="L2269" s="6">
        <v>709014</v>
      </c>
      <c r="M2269" s="5">
        <v>808460</v>
      </c>
      <c r="N2269" s="2">
        <f t="shared" si="176"/>
        <v>1517474</v>
      </c>
      <c r="O2269" s="2">
        <f t="shared" si="177"/>
        <v>443538</v>
      </c>
      <c r="P2269" s="5">
        <v>0</v>
      </c>
      <c r="Q2269" s="2">
        <f t="shared" si="178"/>
        <v>443538</v>
      </c>
      <c r="R2269" s="2">
        <f t="shared" si="179"/>
        <v>-443538</v>
      </c>
    </row>
    <row r="2270" spans="1:18" ht="46.5" customHeight="1" x14ac:dyDescent="0.25">
      <c r="A2270" s="14" t="s">
        <v>3464</v>
      </c>
      <c r="B2270" s="33">
        <v>40397</v>
      </c>
      <c r="C2270" s="3">
        <v>2128322</v>
      </c>
      <c r="D2270" s="4" t="s">
        <v>3465</v>
      </c>
      <c r="E2270" s="4" t="s">
        <v>3469</v>
      </c>
      <c r="F2270" s="3" t="s">
        <v>74</v>
      </c>
      <c r="G2270" s="2" t="s">
        <v>5670</v>
      </c>
      <c r="H2270" s="2">
        <v>0</v>
      </c>
      <c r="I2270" s="2">
        <v>134197</v>
      </c>
      <c r="J2270" s="2">
        <v>71711</v>
      </c>
      <c r="K2270" s="2">
        <f t="shared" si="175"/>
        <v>205908</v>
      </c>
      <c r="L2270" s="11"/>
      <c r="M2270" s="5">
        <v>286726</v>
      </c>
      <c r="N2270" s="2">
        <f t="shared" si="176"/>
        <v>286726</v>
      </c>
      <c r="O2270" s="2">
        <f t="shared" si="177"/>
        <v>80818</v>
      </c>
      <c r="P2270" s="5">
        <v>0</v>
      </c>
      <c r="Q2270" s="2">
        <f t="shared" si="178"/>
        <v>80818</v>
      </c>
      <c r="R2270" s="2">
        <f t="shared" si="179"/>
        <v>-80818</v>
      </c>
    </row>
    <row r="2271" spans="1:18" ht="46.5" customHeight="1" x14ac:dyDescent="0.25">
      <c r="A2271" s="14" t="s">
        <v>3464</v>
      </c>
      <c r="B2271" s="33">
        <v>40003</v>
      </c>
      <c r="C2271" s="3">
        <v>2450050</v>
      </c>
      <c r="D2271" s="4" t="s">
        <v>3465</v>
      </c>
      <c r="E2271" s="4" t="s">
        <v>3467</v>
      </c>
      <c r="F2271" s="3" t="s">
        <v>3468</v>
      </c>
      <c r="G2271" s="2" t="s">
        <v>5670</v>
      </c>
      <c r="H2271" s="2">
        <v>0</v>
      </c>
      <c r="I2271" s="2">
        <v>214445</v>
      </c>
      <c r="J2271" s="2">
        <v>93716</v>
      </c>
      <c r="K2271" s="2">
        <f t="shared" si="175"/>
        <v>308161</v>
      </c>
      <c r="L2271" s="11">
        <v>36000</v>
      </c>
      <c r="M2271" s="5">
        <v>366371</v>
      </c>
      <c r="N2271" s="2">
        <f t="shared" si="176"/>
        <v>402371</v>
      </c>
      <c r="O2271" s="2">
        <f t="shared" si="177"/>
        <v>94210</v>
      </c>
      <c r="P2271" s="5">
        <v>36885</v>
      </c>
      <c r="Q2271" s="2">
        <f t="shared" si="178"/>
        <v>57325</v>
      </c>
      <c r="R2271" s="2">
        <f t="shared" si="179"/>
        <v>-57325</v>
      </c>
    </row>
    <row r="2272" spans="1:18" ht="46.5" customHeight="1" x14ac:dyDescent="0.25">
      <c r="A2272" s="14" t="s">
        <v>3470</v>
      </c>
      <c r="B2272" s="33">
        <v>33840</v>
      </c>
      <c r="C2272" s="1">
        <v>1149861</v>
      </c>
      <c r="D2272" s="4" t="s">
        <v>3471</v>
      </c>
      <c r="E2272" s="1" t="s">
        <v>3474</v>
      </c>
      <c r="F2272" s="3" t="s">
        <v>99</v>
      </c>
      <c r="G2272" s="2" t="s">
        <v>5680</v>
      </c>
      <c r="H2272" s="2">
        <v>715679</v>
      </c>
      <c r="I2272" s="2">
        <v>486132</v>
      </c>
      <c r="J2272" s="2">
        <v>220903</v>
      </c>
      <c r="K2272" s="2">
        <f t="shared" si="175"/>
        <v>1422714</v>
      </c>
      <c r="L2272" s="6">
        <v>500000</v>
      </c>
      <c r="M2272" s="16">
        <v>809043</v>
      </c>
      <c r="N2272" s="2">
        <f t="shared" si="176"/>
        <v>1309043</v>
      </c>
      <c r="O2272" s="2">
        <f t="shared" si="177"/>
        <v>-113671</v>
      </c>
      <c r="P2272" s="5">
        <v>0</v>
      </c>
      <c r="Q2272" s="2">
        <f t="shared" si="178"/>
        <v>-113671</v>
      </c>
      <c r="R2272" s="2">
        <f t="shared" si="179"/>
        <v>113671</v>
      </c>
    </row>
    <row r="2273" spans="1:18" ht="46.5" customHeight="1" x14ac:dyDescent="0.25">
      <c r="A2273" s="14" t="s">
        <v>3470</v>
      </c>
      <c r="B2273" s="33">
        <v>33836</v>
      </c>
      <c r="C2273" s="1">
        <v>1149863</v>
      </c>
      <c r="D2273" s="4" t="s">
        <v>3471</v>
      </c>
      <c r="E2273" s="1" t="s">
        <v>3473</v>
      </c>
      <c r="F2273" s="3" t="s">
        <v>99</v>
      </c>
      <c r="G2273" s="2" t="s">
        <v>5680</v>
      </c>
      <c r="H2273" s="2">
        <v>715679</v>
      </c>
      <c r="I2273" s="2">
        <v>486132</v>
      </c>
      <c r="J2273" s="2">
        <v>220903</v>
      </c>
      <c r="K2273" s="2">
        <f t="shared" si="175"/>
        <v>1422714</v>
      </c>
      <c r="L2273" s="6">
        <v>500000</v>
      </c>
      <c r="M2273" s="16">
        <v>809043</v>
      </c>
      <c r="N2273" s="2">
        <f t="shared" si="176"/>
        <v>1309043</v>
      </c>
      <c r="O2273" s="2">
        <f t="shared" si="177"/>
        <v>-113671</v>
      </c>
      <c r="P2273" s="5">
        <v>0</v>
      </c>
      <c r="Q2273" s="2">
        <f t="shared" si="178"/>
        <v>-113671</v>
      </c>
      <c r="R2273" s="2">
        <f t="shared" si="179"/>
        <v>113671</v>
      </c>
    </row>
    <row r="2274" spans="1:18" ht="46.5" customHeight="1" x14ac:dyDescent="0.25">
      <c r="A2274" s="14" t="s">
        <v>3470</v>
      </c>
      <c r="B2274" s="33">
        <v>33960</v>
      </c>
      <c r="C2274" s="1">
        <v>1150774</v>
      </c>
      <c r="D2274" s="4" t="s">
        <v>3471</v>
      </c>
      <c r="E2274" s="1" t="s">
        <v>3472</v>
      </c>
      <c r="F2274" s="3" t="s">
        <v>78</v>
      </c>
      <c r="G2274" s="2" t="s">
        <v>5680</v>
      </c>
      <c r="H2274" s="2">
        <v>715679</v>
      </c>
      <c r="I2274" s="2">
        <v>486132</v>
      </c>
      <c r="J2274" s="2">
        <v>220903</v>
      </c>
      <c r="K2274" s="2">
        <f t="shared" si="175"/>
        <v>1422714</v>
      </c>
      <c r="L2274" s="6">
        <v>500000</v>
      </c>
      <c r="M2274" s="16">
        <v>809043</v>
      </c>
      <c r="N2274" s="2">
        <f t="shared" si="176"/>
        <v>1309043</v>
      </c>
      <c r="O2274" s="2">
        <f t="shared" si="177"/>
        <v>-113671</v>
      </c>
      <c r="P2274" s="5">
        <v>0</v>
      </c>
      <c r="Q2274" s="2">
        <f t="shared" si="178"/>
        <v>-113671</v>
      </c>
      <c r="R2274" s="2">
        <f t="shared" si="179"/>
        <v>113671</v>
      </c>
    </row>
    <row r="2275" spans="1:18" ht="46.5" customHeight="1" x14ac:dyDescent="0.25">
      <c r="A2275" s="14" t="s">
        <v>3470</v>
      </c>
      <c r="B2275" s="33">
        <v>35132</v>
      </c>
      <c r="C2275" s="1">
        <v>1402991</v>
      </c>
      <c r="D2275" s="4" t="s">
        <v>3471</v>
      </c>
      <c r="E2275" s="1" t="s">
        <v>3475</v>
      </c>
      <c r="F2275" s="3" t="s">
        <v>99</v>
      </c>
      <c r="G2275" s="2" t="s">
        <v>5680</v>
      </c>
      <c r="H2275" s="2">
        <v>268303</v>
      </c>
      <c r="I2275" s="2">
        <v>461752</v>
      </c>
      <c r="J2275" s="2">
        <v>208765</v>
      </c>
      <c r="K2275" s="2">
        <f t="shared" si="175"/>
        <v>938820</v>
      </c>
      <c r="L2275" s="6">
        <v>492135</v>
      </c>
      <c r="M2275" s="16">
        <v>768428</v>
      </c>
      <c r="N2275" s="2">
        <f t="shared" si="176"/>
        <v>1260563</v>
      </c>
      <c r="O2275" s="2">
        <f t="shared" si="177"/>
        <v>321743</v>
      </c>
      <c r="P2275" s="5">
        <v>0</v>
      </c>
      <c r="Q2275" s="2">
        <f t="shared" si="178"/>
        <v>321743</v>
      </c>
      <c r="R2275" s="2">
        <f t="shared" si="179"/>
        <v>-321743</v>
      </c>
    </row>
    <row r="2276" spans="1:18" ht="46.5" customHeight="1" x14ac:dyDescent="0.25">
      <c r="A2276" s="14" t="s">
        <v>3470</v>
      </c>
      <c r="B2276" s="33">
        <v>35454</v>
      </c>
      <c r="C2276" s="1">
        <v>1404605</v>
      </c>
      <c r="D2276" s="4" t="s">
        <v>3471</v>
      </c>
      <c r="E2276" s="1" t="s">
        <v>3476</v>
      </c>
      <c r="F2276" s="3" t="s">
        <v>112</v>
      </c>
      <c r="G2276" s="2" t="s">
        <v>5680</v>
      </c>
      <c r="H2276" s="2">
        <v>0</v>
      </c>
      <c r="I2276" s="2">
        <v>210207</v>
      </c>
      <c r="J2276" s="2">
        <v>99466</v>
      </c>
      <c r="K2276" s="2">
        <f t="shared" si="175"/>
        <v>309673</v>
      </c>
      <c r="L2276" s="11">
        <v>35115</v>
      </c>
      <c r="M2276" s="16">
        <v>362456</v>
      </c>
      <c r="N2276" s="2">
        <f t="shared" si="176"/>
        <v>397571</v>
      </c>
      <c r="O2276" s="2">
        <f t="shared" si="177"/>
        <v>87898</v>
      </c>
      <c r="P2276" s="5">
        <v>0</v>
      </c>
      <c r="Q2276" s="2">
        <f t="shared" si="178"/>
        <v>87898</v>
      </c>
      <c r="R2276" s="2">
        <f t="shared" si="179"/>
        <v>-87898</v>
      </c>
    </row>
    <row r="2277" spans="1:18" ht="46.5" customHeight="1" x14ac:dyDescent="0.25">
      <c r="A2277" s="14" t="s">
        <v>3470</v>
      </c>
      <c r="B2277" s="33">
        <v>39942</v>
      </c>
      <c r="C2277" s="3">
        <v>2207031</v>
      </c>
      <c r="D2277" s="4" t="s">
        <v>3471</v>
      </c>
      <c r="E2277" s="4" t="s">
        <v>3480</v>
      </c>
      <c r="F2277" s="3" t="s">
        <v>112</v>
      </c>
      <c r="G2277" s="2" t="s">
        <v>5670</v>
      </c>
      <c r="H2277" s="2">
        <v>0</v>
      </c>
      <c r="I2277" s="2">
        <v>227971</v>
      </c>
      <c r="J2277" s="2">
        <v>111216</v>
      </c>
      <c r="K2277" s="2">
        <f t="shared" ref="K2277:K2340" si="180">H2277+I2277+J2277</f>
        <v>339187</v>
      </c>
      <c r="L2277" s="11"/>
      <c r="M2277" s="5">
        <v>398706</v>
      </c>
      <c r="N2277" s="2">
        <f t="shared" si="176"/>
        <v>398706</v>
      </c>
      <c r="O2277" s="2">
        <f t="shared" si="177"/>
        <v>59519</v>
      </c>
      <c r="P2277" s="5">
        <v>0</v>
      </c>
      <c r="Q2277" s="2">
        <f t="shared" si="178"/>
        <v>59519</v>
      </c>
      <c r="R2277" s="2">
        <f t="shared" si="179"/>
        <v>-59519</v>
      </c>
    </row>
    <row r="2278" spans="1:18" ht="46.5" customHeight="1" x14ac:dyDescent="0.25">
      <c r="A2278" s="14" t="s">
        <v>3470</v>
      </c>
      <c r="B2278" s="33">
        <v>39881</v>
      </c>
      <c r="C2278" s="3">
        <v>2234673</v>
      </c>
      <c r="D2278" s="4" t="s">
        <v>3471</v>
      </c>
      <c r="E2278" s="4" t="s">
        <v>3482</v>
      </c>
      <c r="F2278" s="3" t="s">
        <v>112</v>
      </c>
      <c r="G2278" s="2" t="s">
        <v>5670</v>
      </c>
      <c r="H2278" s="2">
        <v>0</v>
      </c>
      <c r="I2278" s="2">
        <v>210207</v>
      </c>
      <c r="J2278" s="2">
        <v>99466</v>
      </c>
      <c r="K2278" s="2">
        <f t="shared" si="180"/>
        <v>309673</v>
      </c>
      <c r="L2278" s="11">
        <v>34615</v>
      </c>
      <c r="M2278" s="5">
        <v>398706</v>
      </c>
      <c r="N2278" s="2">
        <f t="shared" si="176"/>
        <v>433321</v>
      </c>
      <c r="O2278" s="2">
        <f t="shared" si="177"/>
        <v>123648</v>
      </c>
      <c r="P2278" s="5">
        <v>0</v>
      </c>
      <c r="Q2278" s="2">
        <f t="shared" si="178"/>
        <v>123648</v>
      </c>
      <c r="R2278" s="2">
        <f t="shared" si="179"/>
        <v>-123648</v>
      </c>
    </row>
    <row r="2279" spans="1:18" ht="46.5" customHeight="1" x14ac:dyDescent="0.25">
      <c r="A2279" s="14" t="s">
        <v>3470</v>
      </c>
      <c r="B2279" s="33">
        <v>39942</v>
      </c>
      <c r="C2279" s="3">
        <v>2244136</v>
      </c>
      <c r="D2279" s="4" t="s">
        <v>3471</v>
      </c>
      <c r="E2279" s="4" t="s">
        <v>3478</v>
      </c>
      <c r="F2279" s="3" t="s">
        <v>112</v>
      </c>
      <c r="G2279" s="2" t="s">
        <v>5670</v>
      </c>
      <c r="H2279" s="2">
        <v>0</v>
      </c>
      <c r="I2279" s="2">
        <v>325597</v>
      </c>
      <c r="J2279" s="2">
        <v>102236</v>
      </c>
      <c r="K2279" s="2">
        <f t="shared" si="180"/>
        <v>427833</v>
      </c>
      <c r="L2279" s="11"/>
      <c r="M2279" s="5">
        <v>486582</v>
      </c>
      <c r="N2279" s="2">
        <f t="shared" si="176"/>
        <v>486582</v>
      </c>
      <c r="O2279" s="2">
        <f t="shared" si="177"/>
        <v>58749</v>
      </c>
      <c r="P2279" s="5">
        <v>0</v>
      </c>
      <c r="Q2279" s="2">
        <f t="shared" si="178"/>
        <v>58749</v>
      </c>
      <c r="R2279" s="2">
        <f t="shared" si="179"/>
        <v>-58749</v>
      </c>
    </row>
    <row r="2280" spans="1:18" ht="46.5" customHeight="1" x14ac:dyDescent="0.25">
      <c r="A2280" s="14" t="s">
        <v>3470</v>
      </c>
      <c r="B2280" s="33">
        <v>40126</v>
      </c>
      <c r="C2280" s="3">
        <v>2325793</v>
      </c>
      <c r="D2280" s="4" t="s">
        <v>3471</v>
      </c>
      <c r="E2280" s="4" t="s">
        <v>3479</v>
      </c>
      <c r="F2280" s="3" t="s">
        <v>112</v>
      </c>
      <c r="G2280" s="2" t="s">
        <v>5670</v>
      </c>
      <c r="H2280" s="2">
        <v>0</v>
      </c>
      <c r="I2280" s="2">
        <v>210207</v>
      </c>
      <c r="J2280" s="2">
        <v>116189</v>
      </c>
      <c r="K2280" s="2">
        <f t="shared" si="180"/>
        <v>326396</v>
      </c>
      <c r="L2280" s="11"/>
      <c r="M2280" s="5">
        <v>401092</v>
      </c>
      <c r="N2280" s="2">
        <f t="shared" si="176"/>
        <v>401092</v>
      </c>
      <c r="O2280" s="2">
        <f t="shared" si="177"/>
        <v>74696</v>
      </c>
      <c r="P2280" s="5">
        <v>0</v>
      </c>
      <c r="Q2280" s="2">
        <f t="shared" si="178"/>
        <v>74696</v>
      </c>
      <c r="R2280" s="2">
        <f t="shared" si="179"/>
        <v>-74696</v>
      </c>
    </row>
    <row r="2281" spans="1:18" ht="46.5" customHeight="1" x14ac:dyDescent="0.25">
      <c r="A2281" s="14" t="s">
        <v>3470</v>
      </c>
      <c r="B2281" s="33">
        <v>40003</v>
      </c>
      <c r="C2281" s="3">
        <v>2325918</v>
      </c>
      <c r="D2281" s="4" t="s">
        <v>3471</v>
      </c>
      <c r="E2281" s="4" t="s">
        <v>3481</v>
      </c>
      <c r="F2281" s="3" t="s">
        <v>112</v>
      </c>
      <c r="G2281" s="2" t="s">
        <v>5670</v>
      </c>
      <c r="H2281" s="2">
        <v>0</v>
      </c>
      <c r="I2281" s="2">
        <v>210207</v>
      </c>
      <c r="J2281" s="2">
        <v>99466</v>
      </c>
      <c r="K2281" s="2">
        <f t="shared" si="180"/>
        <v>309673</v>
      </c>
      <c r="L2281" s="11"/>
      <c r="M2281" s="5">
        <v>398706</v>
      </c>
      <c r="N2281" s="2">
        <f t="shared" si="176"/>
        <v>398706</v>
      </c>
      <c r="O2281" s="2">
        <f t="shared" si="177"/>
        <v>89033</v>
      </c>
      <c r="P2281" s="5">
        <v>0</v>
      </c>
      <c r="Q2281" s="2">
        <f t="shared" si="178"/>
        <v>89033</v>
      </c>
      <c r="R2281" s="2">
        <f t="shared" si="179"/>
        <v>-89033</v>
      </c>
    </row>
    <row r="2282" spans="1:18" ht="46.5" customHeight="1" x14ac:dyDescent="0.25">
      <c r="A2282" s="14" t="s">
        <v>3470</v>
      </c>
      <c r="B2282" s="33">
        <v>39942</v>
      </c>
      <c r="C2282" s="3">
        <v>2326310</v>
      </c>
      <c r="D2282" s="4" t="s">
        <v>3471</v>
      </c>
      <c r="E2282" s="4" t="s">
        <v>3477</v>
      </c>
      <c r="F2282" s="3" t="s">
        <v>112</v>
      </c>
      <c r="G2282" s="2" t="s">
        <v>5670</v>
      </c>
      <c r="H2282" s="2">
        <v>0</v>
      </c>
      <c r="I2282" s="2">
        <v>291997</v>
      </c>
      <c r="J2282" s="2">
        <v>102236</v>
      </c>
      <c r="K2282" s="2">
        <f t="shared" si="180"/>
        <v>394233</v>
      </c>
      <c r="L2282" s="11"/>
      <c r="M2282" s="5">
        <v>488968</v>
      </c>
      <c r="N2282" s="2">
        <f t="shared" si="176"/>
        <v>488968</v>
      </c>
      <c r="O2282" s="2">
        <f t="shared" si="177"/>
        <v>94735</v>
      </c>
      <c r="P2282" s="5">
        <v>0</v>
      </c>
      <c r="Q2282" s="2">
        <f t="shared" si="178"/>
        <v>94735</v>
      </c>
      <c r="R2282" s="2">
        <f t="shared" si="179"/>
        <v>-94735</v>
      </c>
    </row>
    <row r="2283" spans="1:18" ht="46.5" customHeight="1" x14ac:dyDescent="0.25">
      <c r="A2283" s="14" t="s">
        <v>3470</v>
      </c>
      <c r="B2283" s="33">
        <v>40354</v>
      </c>
      <c r="C2283" s="3">
        <v>2327749</v>
      </c>
      <c r="D2283" s="4" t="s">
        <v>3471</v>
      </c>
      <c r="E2283" s="4" t="s">
        <v>3484</v>
      </c>
      <c r="F2283" s="3" t="s">
        <v>74</v>
      </c>
      <c r="G2283" s="2" t="s">
        <v>5670</v>
      </c>
      <c r="H2283" s="2">
        <v>0</v>
      </c>
      <c r="I2283" s="2">
        <v>139242</v>
      </c>
      <c r="J2283" s="2">
        <v>151292</v>
      </c>
      <c r="K2283" s="2">
        <f t="shared" si="180"/>
        <v>290534</v>
      </c>
      <c r="L2283" s="11"/>
      <c r="M2283" s="5">
        <v>295030</v>
      </c>
      <c r="N2283" s="2">
        <f t="shared" si="176"/>
        <v>295030</v>
      </c>
      <c r="O2283" s="2">
        <f t="shared" si="177"/>
        <v>4496</v>
      </c>
      <c r="P2283" s="5">
        <v>0</v>
      </c>
      <c r="Q2283" s="2">
        <f t="shared" si="178"/>
        <v>4496</v>
      </c>
      <c r="R2283" s="2">
        <f t="shared" si="179"/>
        <v>-4496</v>
      </c>
    </row>
    <row r="2284" spans="1:18" ht="46.5" customHeight="1" x14ac:dyDescent="0.25">
      <c r="A2284" s="14" t="s">
        <v>3470</v>
      </c>
      <c r="B2284" s="33">
        <v>40003</v>
      </c>
      <c r="C2284" s="3">
        <v>2393539</v>
      </c>
      <c r="D2284" s="4" t="s">
        <v>3471</v>
      </c>
      <c r="E2284" s="4" t="s">
        <v>3483</v>
      </c>
      <c r="F2284" s="3" t="s">
        <v>112</v>
      </c>
      <c r="G2284" s="2" t="s">
        <v>5670</v>
      </c>
      <c r="H2284" s="2">
        <v>0</v>
      </c>
      <c r="I2284" s="2">
        <v>210207</v>
      </c>
      <c r="J2284" s="2">
        <v>99466</v>
      </c>
      <c r="K2284" s="2">
        <f t="shared" si="180"/>
        <v>309673</v>
      </c>
      <c r="L2284" s="11"/>
      <c r="M2284" s="5">
        <v>433569</v>
      </c>
      <c r="N2284" s="2">
        <f t="shared" si="176"/>
        <v>433569</v>
      </c>
      <c r="O2284" s="2">
        <f t="shared" si="177"/>
        <v>123896</v>
      </c>
      <c r="P2284" s="5">
        <v>0</v>
      </c>
      <c r="Q2284" s="2">
        <f t="shared" si="178"/>
        <v>123896</v>
      </c>
      <c r="R2284" s="2">
        <f t="shared" si="179"/>
        <v>-123896</v>
      </c>
    </row>
    <row r="2285" spans="1:18" ht="46.5" customHeight="1" x14ac:dyDescent="0.25">
      <c r="A2285" s="14" t="s">
        <v>4033</v>
      </c>
      <c r="B2285" s="35">
        <v>35240</v>
      </c>
      <c r="C2285" s="3">
        <v>1402870</v>
      </c>
      <c r="D2285" s="4" t="s">
        <v>4034</v>
      </c>
      <c r="E2285" s="3" t="s">
        <v>4035</v>
      </c>
      <c r="F2285" s="3" t="s">
        <v>23</v>
      </c>
      <c r="G2285" s="2" t="s">
        <v>5680</v>
      </c>
      <c r="H2285" s="2">
        <v>278216</v>
      </c>
      <c r="I2285" s="2">
        <v>465643</v>
      </c>
      <c r="J2285" s="2">
        <v>214744</v>
      </c>
      <c r="K2285" s="2">
        <f t="shared" si="180"/>
        <v>958603</v>
      </c>
      <c r="L2285" s="6">
        <v>531469</v>
      </c>
      <c r="M2285" s="7">
        <v>28756</v>
      </c>
      <c r="N2285" s="2">
        <f t="shared" si="176"/>
        <v>560225</v>
      </c>
      <c r="O2285" s="2">
        <f t="shared" si="177"/>
        <v>-398378</v>
      </c>
      <c r="P2285" s="7">
        <v>735759</v>
      </c>
      <c r="Q2285" s="2">
        <f t="shared" si="178"/>
        <v>-1134137</v>
      </c>
      <c r="R2285" s="2">
        <f t="shared" si="179"/>
        <v>1134137</v>
      </c>
    </row>
    <row r="2286" spans="1:18" ht="46.5" customHeight="1" x14ac:dyDescent="0.25">
      <c r="A2286" s="14" t="s">
        <v>4033</v>
      </c>
      <c r="B2286" s="35">
        <v>38218</v>
      </c>
      <c r="C2286" s="3">
        <v>1813001</v>
      </c>
      <c r="D2286" s="4" t="s">
        <v>4034</v>
      </c>
      <c r="E2286" s="3" t="s">
        <v>4040</v>
      </c>
      <c r="F2286" s="3" t="s">
        <v>59</v>
      </c>
      <c r="G2286" s="2" t="s">
        <v>5680</v>
      </c>
      <c r="H2286" s="2">
        <v>0</v>
      </c>
      <c r="I2286" s="2">
        <v>276802</v>
      </c>
      <c r="J2286" s="2">
        <v>126290</v>
      </c>
      <c r="K2286" s="2">
        <f t="shared" si="180"/>
        <v>403092</v>
      </c>
      <c r="L2286" s="10"/>
      <c r="M2286" s="7">
        <v>0</v>
      </c>
      <c r="N2286" s="2">
        <f t="shared" si="176"/>
        <v>0</v>
      </c>
      <c r="O2286" s="2">
        <f t="shared" si="177"/>
        <v>-403092</v>
      </c>
      <c r="P2286" s="7">
        <v>463475</v>
      </c>
      <c r="Q2286" s="2">
        <f t="shared" si="178"/>
        <v>-866567</v>
      </c>
      <c r="R2286" s="2">
        <f t="shared" si="179"/>
        <v>866567</v>
      </c>
    </row>
    <row r="2287" spans="1:18" ht="46.5" customHeight="1" x14ac:dyDescent="0.25">
      <c r="A2287" s="14" t="s">
        <v>4033</v>
      </c>
      <c r="B2287" s="35">
        <v>37816</v>
      </c>
      <c r="C2287" s="3">
        <v>1872651</v>
      </c>
      <c r="D2287" s="4" t="s">
        <v>4034</v>
      </c>
      <c r="E2287" s="3" t="s">
        <v>4037</v>
      </c>
      <c r="F2287" s="3" t="s">
        <v>59</v>
      </c>
      <c r="G2287" s="2" t="s">
        <v>5680</v>
      </c>
      <c r="H2287" s="2">
        <v>0</v>
      </c>
      <c r="I2287" s="2">
        <v>232456</v>
      </c>
      <c r="J2287" s="2">
        <v>121542</v>
      </c>
      <c r="K2287" s="2">
        <f t="shared" si="180"/>
        <v>353998</v>
      </c>
      <c r="L2287" s="6">
        <v>343495</v>
      </c>
      <c r="M2287" s="7">
        <v>30834</v>
      </c>
      <c r="N2287" s="2">
        <f t="shared" si="176"/>
        <v>374329</v>
      </c>
      <c r="O2287" s="2">
        <f t="shared" si="177"/>
        <v>20331</v>
      </c>
      <c r="P2287" s="7">
        <v>357308</v>
      </c>
      <c r="Q2287" s="2">
        <f t="shared" si="178"/>
        <v>-336977</v>
      </c>
      <c r="R2287" s="2">
        <f t="shared" si="179"/>
        <v>336977</v>
      </c>
    </row>
    <row r="2288" spans="1:18" ht="46.5" customHeight="1" x14ac:dyDescent="0.25">
      <c r="A2288" s="14" t="s">
        <v>4033</v>
      </c>
      <c r="B2288" s="35">
        <v>37821</v>
      </c>
      <c r="C2288" s="3">
        <v>1872869</v>
      </c>
      <c r="D2288" s="4" t="s">
        <v>4034</v>
      </c>
      <c r="E2288" s="3" t="s">
        <v>4048</v>
      </c>
      <c r="F2288" s="3" t="s">
        <v>59</v>
      </c>
      <c r="G2288" s="2" t="s">
        <v>5680</v>
      </c>
      <c r="H2288" s="2">
        <v>0</v>
      </c>
      <c r="I2288" s="2">
        <v>216609</v>
      </c>
      <c r="J2288" s="2">
        <v>101351</v>
      </c>
      <c r="K2288" s="2">
        <f t="shared" si="180"/>
        <v>317960</v>
      </c>
      <c r="L2288" s="10"/>
      <c r="M2288" s="7">
        <v>0</v>
      </c>
      <c r="N2288" s="2">
        <f t="shared" si="176"/>
        <v>0</v>
      </c>
      <c r="O2288" s="2">
        <f t="shared" si="177"/>
        <v>-317960</v>
      </c>
      <c r="P2288" s="7">
        <v>369219</v>
      </c>
      <c r="Q2288" s="2">
        <f t="shared" si="178"/>
        <v>-687179</v>
      </c>
      <c r="R2288" s="2">
        <f t="shared" si="179"/>
        <v>687179</v>
      </c>
    </row>
    <row r="2289" spans="1:18" ht="46.5" customHeight="1" x14ac:dyDescent="0.25">
      <c r="A2289" s="14" t="s">
        <v>4033</v>
      </c>
      <c r="B2289" s="35">
        <v>37928</v>
      </c>
      <c r="C2289" s="3">
        <v>1953124</v>
      </c>
      <c r="D2289" s="4" t="s">
        <v>4034</v>
      </c>
      <c r="E2289" s="3" t="s">
        <v>4046</v>
      </c>
      <c r="F2289" s="3" t="s">
        <v>59</v>
      </c>
      <c r="G2289" s="2" t="s">
        <v>5680</v>
      </c>
      <c r="H2289" s="2">
        <v>0</v>
      </c>
      <c r="I2289" s="2">
        <v>223632</v>
      </c>
      <c r="J2289" s="2">
        <v>105131</v>
      </c>
      <c r="K2289" s="2">
        <f t="shared" si="180"/>
        <v>328763</v>
      </c>
      <c r="L2289" s="10"/>
      <c r="M2289" s="7">
        <v>0</v>
      </c>
      <c r="N2289" s="2">
        <f t="shared" si="176"/>
        <v>0</v>
      </c>
      <c r="O2289" s="2">
        <f t="shared" si="177"/>
        <v>-328763</v>
      </c>
      <c r="P2289" s="7">
        <v>379119</v>
      </c>
      <c r="Q2289" s="2">
        <f t="shared" si="178"/>
        <v>-707882</v>
      </c>
      <c r="R2289" s="2">
        <f t="shared" si="179"/>
        <v>707882</v>
      </c>
    </row>
    <row r="2290" spans="1:18" ht="46.5" customHeight="1" x14ac:dyDescent="0.25">
      <c r="A2290" s="14" t="s">
        <v>4033</v>
      </c>
      <c r="B2290" s="35">
        <v>39384</v>
      </c>
      <c r="C2290" s="3">
        <v>2082125</v>
      </c>
      <c r="D2290" s="4" t="s">
        <v>4034</v>
      </c>
      <c r="E2290" s="3" t="s">
        <v>4036</v>
      </c>
      <c r="F2290" s="3" t="s">
        <v>59</v>
      </c>
      <c r="G2290" s="2" t="s">
        <v>5670</v>
      </c>
      <c r="H2290" s="2">
        <v>0</v>
      </c>
      <c r="I2290" s="2">
        <v>267758</v>
      </c>
      <c r="J2290" s="2">
        <v>105444</v>
      </c>
      <c r="K2290" s="2">
        <f t="shared" si="180"/>
        <v>373202</v>
      </c>
      <c r="L2290" s="6">
        <v>120000</v>
      </c>
      <c r="M2290" s="7">
        <v>120000</v>
      </c>
      <c r="N2290" s="2">
        <f t="shared" si="176"/>
        <v>240000</v>
      </c>
      <c r="O2290" s="2">
        <f t="shared" si="177"/>
        <v>-133202</v>
      </c>
      <c r="P2290" s="7">
        <v>307479</v>
      </c>
      <c r="Q2290" s="2">
        <f t="shared" si="178"/>
        <v>-440681</v>
      </c>
      <c r="R2290" s="2">
        <f t="shared" si="179"/>
        <v>440681</v>
      </c>
    </row>
    <row r="2291" spans="1:18" ht="46.5" customHeight="1" x14ac:dyDescent="0.25">
      <c r="A2291" s="14" t="s">
        <v>4033</v>
      </c>
      <c r="B2291" s="33">
        <v>40061</v>
      </c>
      <c r="C2291" s="3">
        <v>2099990</v>
      </c>
      <c r="D2291" s="4" t="s">
        <v>4034</v>
      </c>
      <c r="E2291" s="3" t="s">
        <v>4045</v>
      </c>
      <c r="F2291" s="3" t="s">
        <v>59</v>
      </c>
      <c r="G2291" s="2" t="s">
        <v>5670</v>
      </c>
      <c r="H2291" s="2">
        <v>0</v>
      </c>
      <c r="I2291" s="2">
        <v>210207</v>
      </c>
      <c r="J2291" s="2">
        <v>99463</v>
      </c>
      <c r="K2291" s="2">
        <f t="shared" si="180"/>
        <v>309670</v>
      </c>
      <c r="L2291" s="6">
        <v>33961</v>
      </c>
      <c r="M2291" s="7">
        <v>33961</v>
      </c>
      <c r="N2291" s="2">
        <f t="shared" si="176"/>
        <v>67922</v>
      </c>
      <c r="O2291" s="2">
        <f t="shared" si="177"/>
        <v>-241748</v>
      </c>
      <c r="P2291" s="7">
        <v>328495</v>
      </c>
      <c r="Q2291" s="2">
        <f t="shared" si="178"/>
        <v>-570243</v>
      </c>
      <c r="R2291" s="2">
        <f t="shared" si="179"/>
        <v>570243</v>
      </c>
    </row>
    <row r="2292" spans="1:18" ht="46.5" customHeight="1" x14ac:dyDescent="0.25">
      <c r="A2292" s="14" t="s">
        <v>4033</v>
      </c>
      <c r="B2292" s="33">
        <v>40061</v>
      </c>
      <c r="C2292" s="3">
        <v>2234144</v>
      </c>
      <c r="D2292" s="4" t="s">
        <v>4034</v>
      </c>
      <c r="E2292" s="4" t="s">
        <v>4049</v>
      </c>
      <c r="F2292" s="3" t="s">
        <v>59</v>
      </c>
      <c r="G2292" s="2" t="s">
        <v>5670</v>
      </c>
      <c r="H2292" s="2">
        <v>0</v>
      </c>
      <c r="I2292" s="2">
        <v>210207</v>
      </c>
      <c r="J2292" s="2">
        <v>99466</v>
      </c>
      <c r="K2292" s="2">
        <f t="shared" si="180"/>
        <v>309673</v>
      </c>
      <c r="L2292" s="11">
        <v>36080</v>
      </c>
      <c r="M2292" s="5">
        <v>36080</v>
      </c>
      <c r="N2292" s="2">
        <f t="shared" si="176"/>
        <v>72160</v>
      </c>
      <c r="O2292" s="2">
        <f t="shared" si="177"/>
        <v>-237513</v>
      </c>
      <c r="P2292" s="5">
        <v>331086</v>
      </c>
      <c r="Q2292" s="2">
        <f t="shared" si="178"/>
        <v>-568599</v>
      </c>
      <c r="R2292" s="2">
        <f t="shared" si="179"/>
        <v>568599</v>
      </c>
    </row>
    <row r="2293" spans="1:18" ht="46.5" customHeight="1" x14ac:dyDescent="0.25">
      <c r="A2293" s="14" t="s">
        <v>4033</v>
      </c>
      <c r="B2293" s="33">
        <v>40061</v>
      </c>
      <c r="C2293" s="3">
        <v>2234432</v>
      </c>
      <c r="D2293" s="4" t="s">
        <v>4034</v>
      </c>
      <c r="E2293" s="4" t="s">
        <v>4050</v>
      </c>
      <c r="F2293" s="3" t="s">
        <v>59</v>
      </c>
      <c r="G2293" s="2" t="s">
        <v>5670</v>
      </c>
      <c r="H2293" s="2">
        <v>0</v>
      </c>
      <c r="I2293" s="2">
        <v>210207</v>
      </c>
      <c r="J2293" s="2">
        <v>99466</v>
      </c>
      <c r="K2293" s="2">
        <f t="shared" si="180"/>
        <v>309673</v>
      </c>
      <c r="L2293" s="11">
        <v>19048</v>
      </c>
      <c r="M2293" s="5">
        <v>9048</v>
      </c>
      <c r="N2293" s="2">
        <f t="shared" si="176"/>
        <v>28096</v>
      </c>
      <c r="O2293" s="2">
        <f t="shared" si="177"/>
        <v>-281577</v>
      </c>
      <c r="P2293" s="5">
        <v>353408</v>
      </c>
      <c r="Q2293" s="2">
        <f t="shared" si="178"/>
        <v>-634985</v>
      </c>
      <c r="R2293" s="2">
        <f t="shared" si="179"/>
        <v>634985</v>
      </c>
    </row>
    <row r="2294" spans="1:18" ht="46.5" customHeight="1" x14ac:dyDescent="0.25">
      <c r="A2294" s="14" t="s">
        <v>4033</v>
      </c>
      <c r="B2294" s="33">
        <v>40082</v>
      </c>
      <c r="C2294" s="3">
        <v>2255226</v>
      </c>
      <c r="D2294" s="4" t="s">
        <v>4034</v>
      </c>
      <c r="E2294" s="4" t="s">
        <v>4042</v>
      </c>
      <c r="F2294" s="3" t="s">
        <v>59</v>
      </c>
      <c r="G2294" s="2" t="s">
        <v>5670</v>
      </c>
      <c r="H2294" s="2">
        <v>0</v>
      </c>
      <c r="I2294" s="2">
        <v>210207</v>
      </c>
      <c r="J2294" s="2">
        <v>99463</v>
      </c>
      <c r="K2294" s="2">
        <f t="shared" si="180"/>
        <v>309670</v>
      </c>
      <c r="L2294" s="11">
        <v>21728</v>
      </c>
      <c r="M2294" s="5">
        <v>21728</v>
      </c>
      <c r="N2294" s="2">
        <f t="shared" si="176"/>
        <v>43456</v>
      </c>
      <c r="O2294" s="2">
        <f t="shared" si="177"/>
        <v>-266214</v>
      </c>
      <c r="P2294" s="5">
        <v>340728</v>
      </c>
      <c r="Q2294" s="2">
        <f t="shared" si="178"/>
        <v>-606942</v>
      </c>
      <c r="R2294" s="2">
        <f t="shared" si="179"/>
        <v>606942</v>
      </c>
    </row>
    <row r="2295" spans="1:18" ht="46.5" customHeight="1" x14ac:dyDescent="0.25">
      <c r="A2295" s="14" t="s">
        <v>4033</v>
      </c>
      <c r="B2295" s="33">
        <v>36495</v>
      </c>
      <c r="C2295" s="3">
        <v>2268217</v>
      </c>
      <c r="D2295" s="4" t="s">
        <v>4034</v>
      </c>
      <c r="E2295" s="4" t="s">
        <v>4038</v>
      </c>
      <c r="F2295" s="3" t="s">
        <v>59</v>
      </c>
      <c r="G2295" s="2" t="s">
        <v>5680</v>
      </c>
      <c r="H2295" s="2">
        <v>0</v>
      </c>
      <c r="I2295" s="2">
        <v>213940</v>
      </c>
      <c r="J2295" s="2">
        <v>111471</v>
      </c>
      <c r="K2295" s="2">
        <f t="shared" si="180"/>
        <v>325411</v>
      </c>
      <c r="L2295" s="11">
        <v>35368</v>
      </c>
      <c r="M2295" s="5">
        <v>35368</v>
      </c>
      <c r="N2295" s="2">
        <f t="shared" si="176"/>
        <v>70736</v>
      </c>
      <c r="O2295" s="2">
        <f t="shared" si="177"/>
        <v>-254675</v>
      </c>
      <c r="P2295" s="5">
        <v>320948</v>
      </c>
      <c r="Q2295" s="2">
        <f t="shared" si="178"/>
        <v>-575623</v>
      </c>
      <c r="R2295" s="2">
        <f t="shared" si="179"/>
        <v>575623</v>
      </c>
    </row>
    <row r="2296" spans="1:18" ht="46.5" customHeight="1" x14ac:dyDescent="0.25">
      <c r="A2296" s="14" t="s">
        <v>4033</v>
      </c>
      <c r="B2296" s="33">
        <v>40059</v>
      </c>
      <c r="C2296" s="3">
        <v>2325712</v>
      </c>
      <c r="D2296" s="4" t="s">
        <v>4034</v>
      </c>
      <c r="E2296" s="4" t="s">
        <v>4047</v>
      </c>
      <c r="F2296" s="3" t="s">
        <v>59</v>
      </c>
      <c r="G2296" s="2" t="s">
        <v>5670</v>
      </c>
      <c r="H2296" s="2">
        <v>0</v>
      </c>
      <c r="I2296" s="2">
        <v>289777</v>
      </c>
      <c r="J2296" s="2">
        <v>118609</v>
      </c>
      <c r="K2296" s="2">
        <f t="shared" si="180"/>
        <v>408386</v>
      </c>
      <c r="L2296" s="11">
        <v>36080</v>
      </c>
      <c r="M2296" s="5">
        <v>36080</v>
      </c>
      <c r="N2296" s="2">
        <f t="shared" si="176"/>
        <v>72160</v>
      </c>
      <c r="O2296" s="2">
        <f t="shared" si="177"/>
        <v>-336226</v>
      </c>
      <c r="P2296" s="5">
        <v>406436</v>
      </c>
      <c r="Q2296" s="2">
        <f t="shared" si="178"/>
        <v>-742662</v>
      </c>
      <c r="R2296" s="2">
        <f t="shared" si="179"/>
        <v>742662</v>
      </c>
    </row>
    <row r="2297" spans="1:18" ht="46.5" customHeight="1" x14ac:dyDescent="0.25">
      <c r="A2297" s="14" t="s">
        <v>4033</v>
      </c>
      <c r="B2297" s="33">
        <v>40061</v>
      </c>
      <c r="C2297" s="3">
        <v>2325774</v>
      </c>
      <c r="D2297" s="4" t="s">
        <v>4034</v>
      </c>
      <c r="E2297" s="4" t="s">
        <v>4041</v>
      </c>
      <c r="F2297" s="3" t="s">
        <v>59</v>
      </c>
      <c r="G2297" s="2" t="s">
        <v>5670</v>
      </c>
      <c r="H2297" s="2">
        <v>0</v>
      </c>
      <c r="I2297" s="2">
        <v>289777</v>
      </c>
      <c r="J2297" s="2">
        <v>118609</v>
      </c>
      <c r="K2297" s="2">
        <f t="shared" si="180"/>
        <v>408386</v>
      </c>
      <c r="L2297" s="11">
        <v>38000</v>
      </c>
      <c r="M2297" s="5">
        <v>38000</v>
      </c>
      <c r="N2297" s="2">
        <f t="shared" si="176"/>
        <v>76000</v>
      </c>
      <c r="O2297" s="2">
        <f t="shared" si="177"/>
        <v>-332386</v>
      </c>
      <c r="P2297" s="5">
        <v>404516</v>
      </c>
      <c r="Q2297" s="2">
        <f t="shared" si="178"/>
        <v>-736902</v>
      </c>
      <c r="R2297" s="2">
        <f t="shared" si="179"/>
        <v>736902</v>
      </c>
    </row>
    <row r="2298" spans="1:18" ht="46.5" customHeight="1" x14ac:dyDescent="0.25">
      <c r="A2298" s="14" t="s">
        <v>4033</v>
      </c>
      <c r="B2298" s="33">
        <v>40079</v>
      </c>
      <c r="C2298" s="3">
        <v>2325781</v>
      </c>
      <c r="D2298" s="4" t="s">
        <v>4034</v>
      </c>
      <c r="E2298" s="4" t="s">
        <v>4044</v>
      </c>
      <c r="F2298" s="3" t="s">
        <v>59</v>
      </c>
      <c r="G2298" s="2" t="s">
        <v>5670</v>
      </c>
      <c r="H2298" s="2">
        <v>0</v>
      </c>
      <c r="I2298" s="2">
        <v>210207</v>
      </c>
      <c r="J2298" s="2">
        <v>99466</v>
      </c>
      <c r="K2298" s="2">
        <f t="shared" si="180"/>
        <v>309673</v>
      </c>
      <c r="L2298" s="11">
        <v>28000</v>
      </c>
      <c r="M2298" s="5">
        <v>0</v>
      </c>
      <c r="N2298" s="2">
        <f t="shared" si="176"/>
        <v>28000</v>
      </c>
      <c r="O2298" s="2">
        <f t="shared" si="177"/>
        <v>-281673</v>
      </c>
      <c r="P2298" s="5">
        <v>362456</v>
      </c>
      <c r="Q2298" s="2">
        <f t="shared" si="178"/>
        <v>-644129</v>
      </c>
      <c r="R2298" s="2">
        <f t="shared" si="179"/>
        <v>644129</v>
      </c>
    </row>
    <row r="2299" spans="1:18" ht="46.5" customHeight="1" x14ac:dyDescent="0.25">
      <c r="A2299" s="14" t="s">
        <v>4033</v>
      </c>
      <c r="B2299" s="33">
        <v>40063</v>
      </c>
      <c r="C2299" s="3">
        <v>2325942</v>
      </c>
      <c r="D2299" s="4" t="s">
        <v>4034</v>
      </c>
      <c r="E2299" s="4" t="s">
        <v>4043</v>
      </c>
      <c r="F2299" s="3" t="s">
        <v>59</v>
      </c>
      <c r="G2299" s="2" t="s">
        <v>5670</v>
      </c>
      <c r="H2299" s="2">
        <v>0</v>
      </c>
      <c r="I2299" s="2">
        <v>210207</v>
      </c>
      <c r="J2299" s="2">
        <v>99463</v>
      </c>
      <c r="K2299" s="2">
        <f t="shared" si="180"/>
        <v>309670</v>
      </c>
      <c r="L2299" s="11">
        <v>31554</v>
      </c>
      <c r="M2299" s="5">
        <v>31554</v>
      </c>
      <c r="N2299" s="2">
        <f t="shared" si="176"/>
        <v>63108</v>
      </c>
      <c r="O2299" s="2">
        <f t="shared" si="177"/>
        <v>-246562</v>
      </c>
      <c r="P2299" s="5">
        <v>330902</v>
      </c>
      <c r="Q2299" s="2">
        <f t="shared" si="178"/>
        <v>-577464</v>
      </c>
      <c r="R2299" s="2">
        <f t="shared" si="179"/>
        <v>577464</v>
      </c>
    </row>
    <row r="2300" spans="1:18" ht="46.5" customHeight="1" x14ac:dyDescent="0.25">
      <c r="A2300" s="14" t="s">
        <v>4033</v>
      </c>
      <c r="B2300" s="33">
        <v>40114</v>
      </c>
      <c r="C2300" s="3">
        <v>2326013</v>
      </c>
      <c r="D2300" s="4" t="s">
        <v>4034</v>
      </c>
      <c r="E2300" s="4" t="s">
        <v>4053</v>
      </c>
      <c r="F2300" s="3" t="s">
        <v>59</v>
      </c>
      <c r="G2300" s="2" t="s">
        <v>5670</v>
      </c>
      <c r="H2300" s="2">
        <v>0</v>
      </c>
      <c r="I2300" s="2">
        <v>210207</v>
      </c>
      <c r="J2300" s="2">
        <v>99466</v>
      </c>
      <c r="K2300" s="2">
        <f t="shared" si="180"/>
        <v>309673</v>
      </c>
      <c r="L2300" s="11">
        <v>19220</v>
      </c>
      <c r="M2300" s="5">
        <v>19220</v>
      </c>
      <c r="N2300" s="2">
        <f t="shared" si="176"/>
        <v>38440</v>
      </c>
      <c r="O2300" s="2">
        <f t="shared" si="177"/>
        <v>-271233</v>
      </c>
      <c r="P2300" s="5">
        <v>343236</v>
      </c>
      <c r="Q2300" s="2">
        <f t="shared" si="178"/>
        <v>-614469</v>
      </c>
      <c r="R2300" s="2">
        <f t="shared" si="179"/>
        <v>614469</v>
      </c>
    </row>
    <row r="2301" spans="1:18" ht="46.5" customHeight="1" x14ac:dyDescent="0.25">
      <c r="A2301" s="14" t="s">
        <v>4033</v>
      </c>
      <c r="B2301" s="33">
        <v>40061</v>
      </c>
      <c r="C2301" s="3">
        <v>2326135</v>
      </c>
      <c r="D2301" s="4" t="s">
        <v>4034</v>
      </c>
      <c r="E2301" s="4" t="s">
        <v>4039</v>
      </c>
      <c r="F2301" s="3" t="s">
        <v>59</v>
      </c>
      <c r="G2301" s="2" t="s">
        <v>5670</v>
      </c>
      <c r="H2301" s="2">
        <v>0</v>
      </c>
      <c r="I2301" s="2">
        <v>289777</v>
      </c>
      <c r="J2301" s="2">
        <v>114605</v>
      </c>
      <c r="K2301" s="2">
        <f t="shared" si="180"/>
        <v>404382</v>
      </c>
      <c r="L2301" s="11">
        <v>36080</v>
      </c>
      <c r="M2301" s="5">
        <v>34260</v>
      </c>
      <c r="N2301" s="2">
        <f t="shared" si="176"/>
        <v>70340</v>
      </c>
      <c r="O2301" s="2">
        <f t="shared" si="177"/>
        <v>-334042</v>
      </c>
      <c r="P2301" s="5">
        <v>408256</v>
      </c>
      <c r="Q2301" s="2">
        <f t="shared" si="178"/>
        <v>-742298</v>
      </c>
      <c r="R2301" s="2">
        <f t="shared" si="179"/>
        <v>742298</v>
      </c>
    </row>
    <row r="2302" spans="1:18" ht="46.5" customHeight="1" x14ac:dyDescent="0.25">
      <c r="A2302" s="14" t="s">
        <v>4033</v>
      </c>
      <c r="B2302" s="33">
        <v>40359</v>
      </c>
      <c r="C2302" s="3">
        <v>2327175</v>
      </c>
      <c r="D2302" s="4" t="s">
        <v>4034</v>
      </c>
      <c r="E2302" s="4" t="s">
        <v>4051</v>
      </c>
      <c r="F2302" s="3" t="s">
        <v>9</v>
      </c>
      <c r="G2302" s="2" t="s">
        <v>5670</v>
      </c>
      <c r="H2302" s="2">
        <v>0</v>
      </c>
      <c r="I2302" s="2">
        <v>65342</v>
      </c>
      <c r="J2302" s="2">
        <v>96624</v>
      </c>
      <c r="K2302" s="2">
        <f t="shared" si="180"/>
        <v>161966</v>
      </c>
      <c r="L2302" s="11"/>
      <c r="M2302" s="5">
        <v>0</v>
      </c>
      <c r="N2302" s="2">
        <f t="shared" si="176"/>
        <v>0</v>
      </c>
      <c r="O2302" s="2">
        <f t="shared" si="177"/>
        <v>-161966</v>
      </c>
      <c r="P2302" s="5">
        <v>292584</v>
      </c>
      <c r="Q2302" s="2">
        <f t="shared" si="178"/>
        <v>-454550</v>
      </c>
      <c r="R2302" s="2">
        <f t="shared" si="179"/>
        <v>454550</v>
      </c>
    </row>
    <row r="2303" spans="1:18" ht="46.5" customHeight="1" x14ac:dyDescent="0.25">
      <c r="A2303" s="14" t="s">
        <v>4033</v>
      </c>
      <c r="B2303" s="33">
        <v>40061</v>
      </c>
      <c r="C2303" s="3">
        <v>2404247</v>
      </c>
      <c r="D2303" s="4" t="s">
        <v>4034</v>
      </c>
      <c r="E2303" s="4" t="s">
        <v>4052</v>
      </c>
      <c r="F2303" s="3" t="s">
        <v>59</v>
      </c>
      <c r="G2303" s="2" t="s">
        <v>5670</v>
      </c>
      <c r="H2303" s="2">
        <v>0</v>
      </c>
      <c r="I2303" s="2">
        <v>289777</v>
      </c>
      <c r="J2303" s="2">
        <v>118609</v>
      </c>
      <c r="K2303" s="2">
        <f t="shared" si="180"/>
        <v>408386</v>
      </c>
      <c r="L2303" s="11">
        <v>36048</v>
      </c>
      <c r="M2303" s="5">
        <v>36048</v>
      </c>
      <c r="N2303" s="2">
        <f t="shared" si="176"/>
        <v>72096</v>
      </c>
      <c r="O2303" s="2">
        <f t="shared" si="177"/>
        <v>-336290</v>
      </c>
      <c r="P2303" s="5">
        <v>406468</v>
      </c>
      <c r="Q2303" s="2">
        <f t="shared" si="178"/>
        <v>-742758</v>
      </c>
      <c r="R2303" s="2">
        <f t="shared" si="179"/>
        <v>742758</v>
      </c>
    </row>
    <row r="2304" spans="1:18" ht="46.5" customHeight="1" x14ac:dyDescent="0.25">
      <c r="A2304" s="14" t="s">
        <v>3507</v>
      </c>
      <c r="B2304" s="33">
        <v>37691</v>
      </c>
      <c r="C2304" s="3">
        <v>1939197</v>
      </c>
      <c r="D2304" s="4" t="s">
        <v>3508</v>
      </c>
      <c r="E2304" s="4" t="s">
        <v>3514</v>
      </c>
      <c r="F2304" s="3" t="s">
        <v>59</v>
      </c>
      <c r="G2304" s="2" t="s">
        <v>5680</v>
      </c>
      <c r="H2304" s="2">
        <v>0</v>
      </c>
      <c r="I2304" s="2">
        <v>1247802</v>
      </c>
      <c r="J2304" s="2">
        <v>49719</v>
      </c>
      <c r="K2304" s="2">
        <f t="shared" si="180"/>
        <v>1297521</v>
      </c>
      <c r="L2304" s="11"/>
      <c r="M2304" s="5">
        <v>-2867</v>
      </c>
      <c r="N2304" s="2">
        <f t="shared" si="176"/>
        <v>-2867</v>
      </c>
      <c r="O2304" s="2">
        <f t="shared" si="177"/>
        <v>-1300388</v>
      </c>
      <c r="P2304" s="5">
        <v>284423</v>
      </c>
      <c r="Q2304" s="2">
        <f t="shared" si="178"/>
        <v>-1584811</v>
      </c>
      <c r="R2304" s="2">
        <f t="shared" si="179"/>
        <v>1584811</v>
      </c>
    </row>
    <row r="2305" spans="1:18" ht="46.5" customHeight="1" x14ac:dyDescent="0.25">
      <c r="A2305" s="14" t="s">
        <v>3507</v>
      </c>
      <c r="B2305" s="33">
        <v>38209</v>
      </c>
      <c r="C2305" s="3">
        <v>1974148</v>
      </c>
      <c r="D2305" s="4" t="s">
        <v>3508</v>
      </c>
      <c r="E2305" s="4" t="s">
        <v>3509</v>
      </c>
      <c r="F2305" s="3" t="s">
        <v>59</v>
      </c>
      <c r="G2305" s="2" t="s">
        <v>5680</v>
      </c>
      <c r="H2305" s="2">
        <v>0</v>
      </c>
      <c r="I2305" s="2">
        <v>320857</v>
      </c>
      <c r="J2305" s="2">
        <v>157267</v>
      </c>
      <c r="K2305" s="2">
        <f t="shared" si="180"/>
        <v>478124</v>
      </c>
      <c r="L2305" s="11"/>
      <c r="M2305" s="5">
        <v>180690</v>
      </c>
      <c r="N2305" s="2">
        <f t="shared" si="176"/>
        <v>180690</v>
      </c>
      <c r="O2305" s="2">
        <f t="shared" si="177"/>
        <v>-297434</v>
      </c>
      <c r="P2305" s="5">
        <v>303903</v>
      </c>
      <c r="Q2305" s="2">
        <f t="shared" si="178"/>
        <v>-601337</v>
      </c>
      <c r="R2305" s="2">
        <f t="shared" si="179"/>
        <v>601337</v>
      </c>
    </row>
    <row r="2306" spans="1:18" ht="46.5" customHeight="1" x14ac:dyDescent="0.25">
      <c r="A2306" s="14" t="s">
        <v>3507</v>
      </c>
      <c r="B2306" s="33">
        <v>39881</v>
      </c>
      <c r="C2306" s="3">
        <v>2294688</v>
      </c>
      <c r="D2306" s="4" t="s">
        <v>3508</v>
      </c>
      <c r="E2306" s="4" t="s">
        <v>3510</v>
      </c>
      <c r="F2306" s="3" t="s">
        <v>59</v>
      </c>
      <c r="G2306" s="2" t="s">
        <v>5670</v>
      </c>
      <c r="H2306" s="2">
        <v>0</v>
      </c>
      <c r="I2306" s="2">
        <v>234375</v>
      </c>
      <c r="J2306" s="2">
        <v>99466</v>
      </c>
      <c r="K2306" s="2">
        <f t="shared" si="180"/>
        <v>333841</v>
      </c>
      <c r="L2306" s="11">
        <v>36746</v>
      </c>
      <c r="M2306" s="5">
        <v>326350</v>
      </c>
      <c r="N2306" s="2">
        <f t="shared" si="176"/>
        <v>363096</v>
      </c>
      <c r="O2306" s="2">
        <f t="shared" si="177"/>
        <v>29255</v>
      </c>
      <c r="P2306" s="5">
        <v>36106</v>
      </c>
      <c r="Q2306" s="2">
        <f t="shared" si="178"/>
        <v>-6851</v>
      </c>
      <c r="R2306" s="2">
        <f t="shared" si="179"/>
        <v>6851</v>
      </c>
    </row>
    <row r="2307" spans="1:18" ht="46.5" customHeight="1" x14ac:dyDescent="0.25">
      <c r="A2307" s="22" t="s">
        <v>3507</v>
      </c>
      <c r="B2307" s="38">
        <v>39942</v>
      </c>
      <c r="C2307" s="22">
        <v>2294830</v>
      </c>
      <c r="D2307" s="22" t="s">
        <v>3508</v>
      </c>
      <c r="E2307" s="22" t="s">
        <v>3511</v>
      </c>
      <c r="F2307" s="22" t="s">
        <v>59</v>
      </c>
      <c r="G2307" s="2" t="s">
        <v>5670</v>
      </c>
      <c r="H2307" s="2">
        <v>0</v>
      </c>
      <c r="I2307" s="2">
        <v>318221</v>
      </c>
      <c r="J2307" s="2">
        <v>134045</v>
      </c>
      <c r="K2307" s="2">
        <f t="shared" si="180"/>
        <v>452266</v>
      </c>
      <c r="L2307" s="21"/>
      <c r="M2307" s="21">
        <v>324896</v>
      </c>
      <c r="N2307" s="2">
        <f t="shared" si="176"/>
        <v>324896</v>
      </c>
      <c r="O2307" s="2">
        <f t="shared" si="177"/>
        <v>-127370</v>
      </c>
      <c r="P2307" s="21">
        <v>37560</v>
      </c>
      <c r="Q2307" s="2">
        <f t="shared" si="178"/>
        <v>-164930</v>
      </c>
      <c r="R2307" s="2">
        <f t="shared" si="179"/>
        <v>164930</v>
      </c>
    </row>
    <row r="2308" spans="1:18" ht="46.5" customHeight="1" x14ac:dyDescent="0.25">
      <c r="A2308" s="14" t="s">
        <v>3507</v>
      </c>
      <c r="B2308" s="33">
        <v>40003</v>
      </c>
      <c r="C2308" s="3">
        <v>2294979</v>
      </c>
      <c r="D2308" s="4" t="s">
        <v>3508</v>
      </c>
      <c r="E2308" s="4" t="s">
        <v>3512</v>
      </c>
      <c r="F2308" s="3" t="s">
        <v>59</v>
      </c>
      <c r="G2308" s="2" t="s">
        <v>5670</v>
      </c>
      <c r="H2308" s="2">
        <v>0</v>
      </c>
      <c r="I2308" s="2">
        <v>383052</v>
      </c>
      <c r="J2308" s="2">
        <v>99466</v>
      </c>
      <c r="K2308" s="2">
        <f t="shared" si="180"/>
        <v>482518</v>
      </c>
      <c r="L2308" s="11">
        <v>33976</v>
      </c>
      <c r="M2308" s="5">
        <v>328480</v>
      </c>
      <c r="N2308" s="2">
        <f t="shared" si="176"/>
        <v>362456</v>
      </c>
      <c r="O2308" s="2">
        <f t="shared" si="177"/>
        <v>-120062</v>
      </c>
      <c r="P2308" s="5">
        <v>33976</v>
      </c>
      <c r="Q2308" s="2">
        <f t="shared" si="178"/>
        <v>-154038</v>
      </c>
      <c r="R2308" s="2">
        <f t="shared" si="179"/>
        <v>154038</v>
      </c>
    </row>
    <row r="2309" spans="1:18" ht="46.5" customHeight="1" x14ac:dyDescent="0.25">
      <c r="A2309" s="14" t="s">
        <v>3507</v>
      </c>
      <c r="B2309" s="33">
        <v>40354</v>
      </c>
      <c r="C2309" s="3">
        <v>2450686</v>
      </c>
      <c r="D2309" s="4" t="s">
        <v>3508</v>
      </c>
      <c r="E2309" s="4" t="s">
        <v>3513</v>
      </c>
      <c r="F2309" s="3" t="s">
        <v>156</v>
      </c>
      <c r="G2309" s="2" t="s">
        <v>5670</v>
      </c>
      <c r="H2309" s="2">
        <v>0</v>
      </c>
      <c r="I2309" s="2">
        <v>63614</v>
      </c>
      <c r="J2309" s="2">
        <v>105782</v>
      </c>
      <c r="K2309" s="2">
        <f t="shared" si="180"/>
        <v>169396</v>
      </c>
      <c r="L2309" s="11"/>
      <c r="M2309" s="5">
        <v>289381</v>
      </c>
      <c r="N2309" s="2">
        <f t="shared" ref="N2309:N2372" si="181">L2309+M2309</f>
        <v>289381</v>
      </c>
      <c r="O2309" s="2">
        <f t="shared" ref="O2309:O2372" si="182">N2309-K2309</f>
        <v>119985</v>
      </c>
      <c r="P2309" s="5">
        <v>0</v>
      </c>
      <c r="Q2309" s="2">
        <f t="shared" ref="Q2309:Q2372" si="183">O2309-P2309</f>
        <v>119985</v>
      </c>
      <c r="R2309" s="2">
        <f t="shared" ref="R2309:R2372" si="184">(K2309+P2309)-N2309</f>
        <v>-119985</v>
      </c>
    </row>
    <row r="2310" spans="1:18" ht="46.5" customHeight="1" x14ac:dyDescent="0.25">
      <c r="A2310" s="14" t="s">
        <v>3515</v>
      </c>
      <c r="B2310" s="33">
        <v>40061</v>
      </c>
      <c r="C2310" s="3">
        <v>2234465</v>
      </c>
      <c r="D2310" s="4" t="s">
        <v>3516</v>
      </c>
      <c r="E2310" s="4" t="s">
        <v>3520</v>
      </c>
      <c r="F2310" s="3" t="s">
        <v>112</v>
      </c>
      <c r="G2310" s="2" t="s">
        <v>5670</v>
      </c>
      <c r="H2310" s="2">
        <v>0</v>
      </c>
      <c r="I2310" s="2">
        <v>210207</v>
      </c>
      <c r="J2310" s="2">
        <v>94044</v>
      </c>
      <c r="K2310" s="2">
        <f t="shared" si="180"/>
        <v>304251</v>
      </c>
      <c r="L2310" s="11">
        <v>75963</v>
      </c>
      <c r="M2310" s="5">
        <v>362456</v>
      </c>
      <c r="N2310" s="2">
        <f t="shared" si="181"/>
        <v>438419</v>
      </c>
      <c r="O2310" s="2">
        <f t="shared" si="182"/>
        <v>134168</v>
      </c>
      <c r="P2310" s="5">
        <v>27716</v>
      </c>
      <c r="Q2310" s="2">
        <f t="shared" si="183"/>
        <v>106452</v>
      </c>
      <c r="R2310" s="2">
        <f t="shared" si="184"/>
        <v>-106452</v>
      </c>
    </row>
    <row r="2311" spans="1:18" ht="46.5" customHeight="1" x14ac:dyDescent="0.25">
      <c r="A2311" s="14" t="s">
        <v>3515</v>
      </c>
      <c r="B2311" s="33">
        <v>40064</v>
      </c>
      <c r="C2311" s="3">
        <v>2255044</v>
      </c>
      <c r="D2311" s="4" t="s">
        <v>3516</v>
      </c>
      <c r="E2311" s="4" t="s">
        <v>3519</v>
      </c>
      <c r="F2311" s="3" t="s">
        <v>112</v>
      </c>
      <c r="G2311" s="2" t="s">
        <v>5670</v>
      </c>
      <c r="H2311" s="2">
        <v>0</v>
      </c>
      <c r="I2311" s="2">
        <v>291531</v>
      </c>
      <c r="J2311" s="2">
        <v>110373</v>
      </c>
      <c r="K2311" s="2">
        <f t="shared" si="180"/>
        <v>401904</v>
      </c>
      <c r="L2311" s="11">
        <v>74932</v>
      </c>
      <c r="M2311" s="5">
        <v>444091</v>
      </c>
      <c r="N2311" s="2">
        <f t="shared" si="181"/>
        <v>519023</v>
      </c>
      <c r="O2311" s="2">
        <f t="shared" si="182"/>
        <v>117119</v>
      </c>
      <c r="P2311" s="5">
        <v>26948</v>
      </c>
      <c r="Q2311" s="2">
        <f t="shared" si="183"/>
        <v>90171</v>
      </c>
      <c r="R2311" s="2">
        <f t="shared" si="184"/>
        <v>-90171</v>
      </c>
    </row>
    <row r="2312" spans="1:18" ht="46.5" customHeight="1" x14ac:dyDescent="0.25">
      <c r="A2312" s="14" t="s">
        <v>3515</v>
      </c>
      <c r="B2312" s="33">
        <v>40063</v>
      </c>
      <c r="C2312" s="3">
        <v>2255196</v>
      </c>
      <c r="D2312" s="4" t="s">
        <v>3516</v>
      </c>
      <c r="E2312" s="4" t="s">
        <v>3521</v>
      </c>
      <c r="F2312" s="3" t="s">
        <v>112</v>
      </c>
      <c r="G2312" s="2" t="s">
        <v>5670</v>
      </c>
      <c r="H2312" s="2">
        <v>0</v>
      </c>
      <c r="I2312" s="2">
        <v>210207</v>
      </c>
      <c r="J2312" s="2">
        <v>84722</v>
      </c>
      <c r="K2312" s="2">
        <f t="shared" si="180"/>
        <v>294929</v>
      </c>
      <c r="L2312" s="11">
        <v>75963</v>
      </c>
      <c r="M2312" s="5">
        <v>362456</v>
      </c>
      <c r="N2312" s="2">
        <f t="shared" si="181"/>
        <v>438419</v>
      </c>
      <c r="O2312" s="2">
        <f t="shared" si="182"/>
        <v>143490</v>
      </c>
      <c r="P2312" s="5">
        <v>27203</v>
      </c>
      <c r="Q2312" s="2">
        <f t="shared" si="183"/>
        <v>116287</v>
      </c>
      <c r="R2312" s="2">
        <f t="shared" si="184"/>
        <v>-116287</v>
      </c>
    </row>
    <row r="2313" spans="1:18" ht="46.5" customHeight="1" x14ac:dyDescent="0.25">
      <c r="A2313" s="14" t="s">
        <v>3515</v>
      </c>
      <c r="B2313" s="33">
        <v>39936</v>
      </c>
      <c r="C2313" s="3">
        <v>2255322</v>
      </c>
      <c r="D2313" s="4" t="s">
        <v>3516</v>
      </c>
      <c r="E2313" s="4" t="s">
        <v>3518</v>
      </c>
      <c r="F2313" s="3" t="s">
        <v>112</v>
      </c>
      <c r="G2313" s="2" t="s">
        <v>5670</v>
      </c>
      <c r="H2313" s="2">
        <v>0</v>
      </c>
      <c r="I2313" s="2">
        <v>291531</v>
      </c>
      <c r="J2313" s="2">
        <v>110373</v>
      </c>
      <c r="K2313" s="2">
        <f t="shared" si="180"/>
        <v>401904</v>
      </c>
      <c r="L2313" s="11">
        <v>76650</v>
      </c>
      <c r="M2313" s="5">
        <v>444091</v>
      </c>
      <c r="N2313" s="2">
        <f t="shared" si="181"/>
        <v>520741</v>
      </c>
      <c r="O2313" s="2">
        <f t="shared" si="182"/>
        <v>118837</v>
      </c>
      <c r="P2313" s="5">
        <v>28226</v>
      </c>
      <c r="Q2313" s="2">
        <f t="shared" si="183"/>
        <v>90611</v>
      </c>
      <c r="R2313" s="2">
        <f t="shared" si="184"/>
        <v>-90611</v>
      </c>
    </row>
    <row r="2314" spans="1:18" ht="46.5" customHeight="1" x14ac:dyDescent="0.25">
      <c r="A2314" s="14" t="s">
        <v>3515</v>
      </c>
      <c r="B2314" s="33">
        <v>40061</v>
      </c>
      <c r="C2314" s="3">
        <v>2255388</v>
      </c>
      <c r="D2314" s="4" t="s">
        <v>3516</v>
      </c>
      <c r="E2314" s="4" t="s">
        <v>3517</v>
      </c>
      <c r="F2314" s="3" t="s">
        <v>112</v>
      </c>
      <c r="G2314" s="2" t="s">
        <v>5670</v>
      </c>
      <c r="H2314" s="2">
        <v>0</v>
      </c>
      <c r="I2314" s="2">
        <v>210207</v>
      </c>
      <c r="J2314" s="2">
        <v>94044</v>
      </c>
      <c r="K2314" s="2">
        <f t="shared" si="180"/>
        <v>304251</v>
      </c>
      <c r="L2314" s="11">
        <v>75963</v>
      </c>
      <c r="M2314" s="5">
        <v>378672</v>
      </c>
      <c r="N2314" s="2">
        <f t="shared" si="181"/>
        <v>454635</v>
      </c>
      <c r="O2314" s="2">
        <f t="shared" si="182"/>
        <v>150384</v>
      </c>
      <c r="P2314" s="5">
        <v>27716</v>
      </c>
      <c r="Q2314" s="2">
        <f t="shared" si="183"/>
        <v>122668</v>
      </c>
      <c r="R2314" s="2">
        <f t="shared" si="184"/>
        <v>-122668</v>
      </c>
    </row>
    <row r="2315" spans="1:18" ht="46.5" customHeight="1" x14ac:dyDescent="0.25">
      <c r="A2315" s="14" t="s">
        <v>3515</v>
      </c>
      <c r="B2315" s="33">
        <v>40365</v>
      </c>
      <c r="C2315" s="3">
        <v>2256134</v>
      </c>
      <c r="D2315" s="4" t="s">
        <v>3516</v>
      </c>
      <c r="E2315" s="4" t="s">
        <v>3522</v>
      </c>
      <c r="F2315" s="3" t="s">
        <v>74</v>
      </c>
      <c r="G2315" s="2" t="s">
        <v>5670</v>
      </c>
      <c r="H2315" s="2">
        <v>0</v>
      </c>
      <c r="I2315" s="2">
        <v>62797</v>
      </c>
      <c r="J2315" s="2">
        <v>103778</v>
      </c>
      <c r="K2315" s="2">
        <f t="shared" si="180"/>
        <v>166575</v>
      </c>
      <c r="L2315" s="11"/>
      <c r="M2315" s="5">
        <v>294049</v>
      </c>
      <c r="N2315" s="2">
        <f t="shared" si="181"/>
        <v>294049</v>
      </c>
      <c r="O2315" s="2">
        <f t="shared" si="182"/>
        <v>127474</v>
      </c>
      <c r="P2315" s="5">
        <v>0</v>
      </c>
      <c r="Q2315" s="2">
        <f t="shared" si="183"/>
        <v>127474</v>
      </c>
      <c r="R2315" s="2">
        <f t="shared" si="184"/>
        <v>-127474</v>
      </c>
    </row>
    <row r="2316" spans="1:18" ht="46.5" customHeight="1" x14ac:dyDescent="0.25">
      <c r="A2316" s="14" t="s">
        <v>3523</v>
      </c>
      <c r="B2316" s="33">
        <v>33857</v>
      </c>
      <c r="C2316" s="20">
        <v>1242516</v>
      </c>
      <c r="D2316" s="3" t="s">
        <v>3524</v>
      </c>
      <c r="E2316" s="4" t="s">
        <v>3525</v>
      </c>
      <c r="F2316" s="3" t="s">
        <v>3526</v>
      </c>
      <c r="G2316" s="2" t="s">
        <v>5680</v>
      </c>
      <c r="H2316" s="2">
        <v>677596</v>
      </c>
      <c r="I2316" s="2">
        <v>485430</v>
      </c>
      <c r="J2316" s="2">
        <v>220903</v>
      </c>
      <c r="K2316" s="2">
        <f t="shared" si="180"/>
        <v>1383929</v>
      </c>
      <c r="L2316" s="6">
        <v>706501</v>
      </c>
      <c r="M2316" s="5">
        <v>808405</v>
      </c>
      <c r="N2316" s="2">
        <f t="shared" si="181"/>
        <v>1514906</v>
      </c>
      <c r="O2316" s="2">
        <f t="shared" si="182"/>
        <v>130977</v>
      </c>
      <c r="P2316" s="5">
        <v>0</v>
      </c>
      <c r="Q2316" s="2">
        <f t="shared" si="183"/>
        <v>130977</v>
      </c>
      <c r="R2316" s="2">
        <f t="shared" si="184"/>
        <v>-130977</v>
      </c>
    </row>
    <row r="2317" spans="1:18" ht="46.5" customHeight="1" x14ac:dyDescent="0.25">
      <c r="A2317" s="14" t="s">
        <v>3523</v>
      </c>
      <c r="B2317" s="33">
        <v>36340</v>
      </c>
      <c r="C2317" s="20">
        <v>1314693</v>
      </c>
      <c r="D2317" s="3" t="s">
        <v>3524</v>
      </c>
      <c r="E2317" s="4" t="s">
        <v>3527</v>
      </c>
      <c r="F2317" s="3" t="s">
        <v>156</v>
      </c>
      <c r="G2317" s="2" t="s">
        <v>5680</v>
      </c>
      <c r="H2317" s="2">
        <v>335067</v>
      </c>
      <c r="I2317" s="2">
        <v>478238</v>
      </c>
      <c r="J2317" s="2">
        <v>278564</v>
      </c>
      <c r="K2317" s="2">
        <f t="shared" si="180"/>
        <v>1091869</v>
      </c>
      <c r="L2317" s="6">
        <v>532914</v>
      </c>
      <c r="M2317" s="5">
        <v>766772</v>
      </c>
      <c r="N2317" s="2">
        <f t="shared" si="181"/>
        <v>1299686</v>
      </c>
      <c r="O2317" s="2">
        <f t="shared" si="182"/>
        <v>207817</v>
      </c>
      <c r="P2317" s="5">
        <v>0</v>
      </c>
      <c r="Q2317" s="2">
        <f t="shared" si="183"/>
        <v>207817</v>
      </c>
      <c r="R2317" s="2">
        <f t="shared" si="184"/>
        <v>-207817</v>
      </c>
    </row>
    <row r="2318" spans="1:18" ht="46.5" customHeight="1" x14ac:dyDescent="0.25">
      <c r="A2318" s="14" t="s">
        <v>3523</v>
      </c>
      <c r="B2318" s="33">
        <v>39942</v>
      </c>
      <c r="C2318" s="20">
        <v>2134931</v>
      </c>
      <c r="D2318" s="3" t="s">
        <v>3524</v>
      </c>
      <c r="E2318" s="4" t="s">
        <v>3528</v>
      </c>
      <c r="F2318" s="3" t="s">
        <v>3384</v>
      </c>
      <c r="G2318" s="2" t="s">
        <v>5670</v>
      </c>
      <c r="H2318" s="2">
        <v>0</v>
      </c>
      <c r="I2318" s="2">
        <v>291531</v>
      </c>
      <c r="J2318" s="2">
        <v>139753</v>
      </c>
      <c r="K2318" s="2">
        <f t="shared" si="180"/>
        <v>431284</v>
      </c>
      <c r="L2318" s="6">
        <v>35318</v>
      </c>
      <c r="M2318" s="5">
        <v>444091</v>
      </c>
      <c r="N2318" s="2">
        <f t="shared" si="181"/>
        <v>479409</v>
      </c>
      <c r="O2318" s="2">
        <f t="shared" si="182"/>
        <v>48125</v>
      </c>
      <c r="P2318" s="5">
        <v>35318</v>
      </c>
      <c r="Q2318" s="2">
        <f t="shared" si="183"/>
        <v>12807</v>
      </c>
      <c r="R2318" s="2">
        <f t="shared" si="184"/>
        <v>-12807</v>
      </c>
    </row>
    <row r="2319" spans="1:18" ht="46.5" customHeight="1" x14ac:dyDescent="0.25">
      <c r="A2319" s="14" t="s">
        <v>3523</v>
      </c>
      <c r="B2319" s="33">
        <v>39662</v>
      </c>
      <c r="C2319" s="3">
        <v>2152849</v>
      </c>
      <c r="D2319" s="4" t="s">
        <v>3524</v>
      </c>
      <c r="E2319" s="4" t="s">
        <v>3530</v>
      </c>
      <c r="F2319" s="3" t="s">
        <v>3531</v>
      </c>
      <c r="G2319" s="2" t="s">
        <v>5670</v>
      </c>
      <c r="H2319" s="2">
        <v>0</v>
      </c>
      <c r="I2319" s="2">
        <v>222508</v>
      </c>
      <c r="J2319" s="2">
        <v>116238</v>
      </c>
      <c r="K2319" s="2">
        <f t="shared" si="180"/>
        <v>338746</v>
      </c>
      <c r="L2319" s="11">
        <v>23405</v>
      </c>
      <c r="M2319" s="5">
        <v>381933</v>
      </c>
      <c r="N2319" s="2">
        <f t="shared" si="181"/>
        <v>405338</v>
      </c>
      <c r="O2319" s="2">
        <f t="shared" si="182"/>
        <v>66592</v>
      </c>
      <c r="P2319" s="5">
        <v>23405</v>
      </c>
      <c r="Q2319" s="2">
        <f t="shared" si="183"/>
        <v>43187</v>
      </c>
      <c r="R2319" s="2">
        <f t="shared" si="184"/>
        <v>-43187</v>
      </c>
    </row>
    <row r="2320" spans="1:18" ht="46.5" customHeight="1" x14ac:dyDescent="0.25">
      <c r="A2320" s="14" t="s">
        <v>3523</v>
      </c>
      <c r="B2320" s="33">
        <v>39427</v>
      </c>
      <c r="C2320" s="3">
        <v>2152852</v>
      </c>
      <c r="D2320" s="4" t="s">
        <v>3524</v>
      </c>
      <c r="E2320" s="4" t="s">
        <v>3537</v>
      </c>
      <c r="F2320" s="3" t="s">
        <v>3538</v>
      </c>
      <c r="G2320" s="2" t="s">
        <v>5670</v>
      </c>
      <c r="H2320" s="2">
        <v>0</v>
      </c>
      <c r="I2320" s="2">
        <v>222104</v>
      </c>
      <c r="J2320" s="2">
        <v>105410</v>
      </c>
      <c r="K2320" s="2">
        <f t="shared" si="180"/>
        <v>327514</v>
      </c>
      <c r="L2320" s="11">
        <v>23194</v>
      </c>
      <c r="M2320" s="5">
        <v>387365</v>
      </c>
      <c r="N2320" s="2">
        <f t="shared" si="181"/>
        <v>410559</v>
      </c>
      <c r="O2320" s="2">
        <f t="shared" si="182"/>
        <v>83045</v>
      </c>
      <c r="P2320" s="5">
        <v>23194</v>
      </c>
      <c r="Q2320" s="2">
        <f t="shared" si="183"/>
        <v>59851</v>
      </c>
      <c r="R2320" s="2">
        <f t="shared" si="184"/>
        <v>-59851</v>
      </c>
    </row>
    <row r="2321" spans="1:18" ht="46.5" customHeight="1" x14ac:dyDescent="0.25">
      <c r="A2321" s="14" t="s">
        <v>3523</v>
      </c>
      <c r="B2321" s="33">
        <v>40354</v>
      </c>
      <c r="C2321" s="3">
        <v>2208262</v>
      </c>
      <c r="D2321" s="4" t="s">
        <v>3524</v>
      </c>
      <c r="E2321" s="4" t="s">
        <v>3534</v>
      </c>
      <c r="F2321" s="3" t="s">
        <v>3535</v>
      </c>
      <c r="G2321" s="2" t="s">
        <v>5670</v>
      </c>
      <c r="H2321" s="2">
        <v>0</v>
      </c>
      <c r="I2321" s="2">
        <v>176248</v>
      </c>
      <c r="J2321" s="2">
        <v>109439</v>
      </c>
      <c r="K2321" s="2">
        <f t="shared" si="180"/>
        <v>285687</v>
      </c>
      <c r="L2321" s="11"/>
      <c r="M2321" s="5">
        <v>298715</v>
      </c>
      <c r="N2321" s="2">
        <f t="shared" si="181"/>
        <v>298715</v>
      </c>
      <c r="O2321" s="2">
        <f t="shared" si="182"/>
        <v>13028</v>
      </c>
      <c r="P2321" s="5">
        <v>0</v>
      </c>
      <c r="Q2321" s="2">
        <f t="shared" si="183"/>
        <v>13028</v>
      </c>
      <c r="R2321" s="2">
        <f t="shared" si="184"/>
        <v>-13028</v>
      </c>
    </row>
    <row r="2322" spans="1:18" ht="46.5" customHeight="1" x14ac:dyDescent="0.25">
      <c r="A2322" s="14" t="s">
        <v>3523</v>
      </c>
      <c r="B2322" s="33">
        <v>39942</v>
      </c>
      <c r="C2322" s="3">
        <v>2244247</v>
      </c>
      <c r="D2322" s="4" t="s">
        <v>3524</v>
      </c>
      <c r="E2322" s="4" t="s">
        <v>3529</v>
      </c>
      <c r="F2322" s="3" t="s">
        <v>3384</v>
      </c>
      <c r="G2322" s="2" t="s">
        <v>5670</v>
      </c>
      <c r="H2322" s="2">
        <v>0</v>
      </c>
      <c r="I2322" s="2">
        <v>215684</v>
      </c>
      <c r="J2322" s="2">
        <v>99466</v>
      </c>
      <c r="K2322" s="2">
        <f t="shared" si="180"/>
        <v>315150</v>
      </c>
      <c r="L2322" s="11">
        <v>37057</v>
      </c>
      <c r="M2322" s="5">
        <v>369092</v>
      </c>
      <c r="N2322" s="2">
        <f t="shared" si="181"/>
        <v>406149</v>
      </c>
      <c r="O2322" s="2">
        <f t="shared" si="182"/>
        <v>90999</v>
      </c>
      <c r="P2322" s="5">
        <v>37057</v>
      </c>
      <c r="Q2322" s="2">
        <f t="shared" si="183"/>
        <v>53942</v>
      </c>
      <c r="R2322" s="2">
        <f t="shared" si="184"/>
        <v>-53942</v>
      </c>
    </row>
    <row r="2323" spans="1:18" ht="46.5" customHeight="1" x14ac:dyDescent="0.25">
      <c r="A2323" s="14" t="s">
        <v>3523</v>
      </c>
      <c r="B2323" s="33">
        <v>39942</v>
      </c>
      <c r="C2323" s="3">
        <v>2244249</v>
      </c>
      <c r="D2323" s="4" t="s">
        <v>3524</v>
      </c>
      <c r="E2323" s="4" t="s">
        <v>3536</v>
      </c>
      <c r="F2323" s="3" t="s">
        <v>3384</v>
      </c>
      <c r="G2323" s="2" t="s">
        <v>5670</v>
      </c>
      <c r="H2323" s="2">
        <v>0</v>
      </c>
      <c r="I2323" s="2">
        <v>213222</v>
      </c>
      <c r="J2323" s="2">
        <v>99466</v>
      </c>
      <c r="K2323" s="2">
        <f t="shared" si="180"/>
        <v>312688</v>
      </c>
      <c r="L2323" s="11">
        <v>37057</v>
      </c>
      <c r="M2323" s="5">
        <v>369092</v>
      </c>
      <c r="N2323" s="2">
        <f t="shared" si="181"/>
        <v>406149</v>
      </c>
      <c r="O2323" s="2">
        <f t="shared" si="182"/>
        <v>93461</v>
      </c>
      <c r="P2323" s="5">
        <v>37057</v>
      </c>
      <c r="Q2323" s="2">
        <f t="shared" si="183"/>
        <v>56404</v>
      </c>
      <c r="R2323" s="2">
        <f t="shared" si="184"/>
        <v>-56404</v>
      </c>
    </row>
    <row r="2324" spans="1:18" ht="46.5" customHeight="1" x14ac:dyDescent="0.25">
      <c r="A2324" s="14" t="s">
        <v>3523</v>
      </c>
      <c r="B2324" s="33">
        <v>39942</v>
      </c>
      <c r="C2324" s="3">
        <v>2244449</v>
      </c>
      <c r="D2324" s="4" t="s">
        <v>3524</v>
      </c>
      <c r="E2324" s="4" t="s">
        <v>3532</v>
      </c>
      <c r="F2324" s="3" t="s">
        <v>3533</v>
      </c>
      <c r="G2324" s="2" t="s">
        <v>5670</v>
      </c>
      <c r="H2324" s="2">
        <v>0</v>
      </c>
      <c r="I2324" s="2">
        <v>213222</v>
      </c>
      <c r="J2324" s="2">
        <v>99466</v>
      </c>
      <c r="K2324" s="2">
        <f t="shared" si="180"/>
        <v>312688</v>
      </c>
      <c r="L2324" s="11">
        <v>37057</v>
      </c>
      <c r="M2324" s="5">
        <v>369092</v>
      </c>
      <c r="N2324" s="2">
        <f t="shared" si="181"/>
        <v>406149</v>
      </c>
      <c r="O2324" s="2">
        <f t="shared" si="182"/>
        <v>93461</v>
      </c>
      <c r="P2324" s="5">
        <v>37057</v>
      </c>
      <c r="Q2324" s="2">
        <f t="shared" si="183"/>
        <v>56404</v>
      </c>
      <c r="R2324" s="2">
        <f t="shared" si="184"/>
        <v>-56404</v>
      </c>
    </row>
    <row r="2325" spans="1:18" ht="46.5" customHeight="1" x14ac:dyDescent="0.25">
      <c r="A2325" s="14" t="s">
        <v>3523</v>
      </c>
      <c r="B2325" s="33">
        <v>40112</v>
      </c>
      <c r="C2325" s="3">
        <v>2420145</v>
      </c>
      <c r="D2325" s="4" t="s">
        <v>3524</v>
      </c>
      <c r="E2325" s="4" t="s">
        <v>3539</v>
      </c>
      <c r="F2325" s="3" t="s">
        <v>3540</v>
      </c>
      <c r="G2325" s="2" t="s">
        <v>5670</v>
      </c>
      <c r="H2325" s="2">
        <v>0</v>
      </c>
      <c r="I2325" s="2">
        <v>210207</v>
      </c>
      <c r="J2325" s="2">
        <v>109439</v>
      </c>
      <c r="K2325" s="2">
        <f t="shared" si="180"/>
        <v>319646</v>
      </c>
      <c r="L2325" s="11"/>
      <c r="M2325" s="5">
        <v>362456</v>
      </c>
      <c r="N2325" s="2">
        <f t="shared" si="181"/>
        <v>362456</v>
      </c>
      <c r="O2325" s="2">
        <f t="shared" si="182"/>
        <v>42810</v>
      </c>
      <c r="P2325" s="5">
        <v>0</v>
      </c>
      <c r="Q2325" s="2">
        <f t="shared" si="183"/>
        <v>42810</v>
      </c>
      <c r="R2325" s="2">
        <f t="shared" si="184"/>
        <v>-42810</v>
      </c>
    </row>
    <row r="2326" spans="1:18" ht="46.5" customHeight="1" x14ac:dyDescent="0.25">
      <c r="A2326" s="14" t="s">
        <v>3541</v>
      </c>
      <c r="B2326" s="33">
        <v>40338</v>
      </c>
      <c r="C2326" s="3">
        <v>2208273</v>
      </c>
      <c r="D2326" s="4" t="s">
        <v>3542</v>
      </c>
      <c r="E2326" s="4" t="s">
        <v>3546</v>
      </c>
      <c r="F2326" s="3" t="s">
        <v>200</v>
      </c>
      <c r="G2326" s="2" t="s">
        <v>5670</v>
      </c>
      <c r="H2326" s="2">
        <v>0</v>
      </c>
      <c r="I2326" s="2">
        <v>59042</v>
      </c>
      <c r="J2326" s="2">
        <v>82808</v>
      </c>
      <c r="K2326" s="2">
        <f t="shared" si="180"/>
        <v>141850</v>
      </c>
      <c r="L2326" s="11"/>
      <c r="M2326" s="5">
        <v>210236</v>
      </c>
      <c r="N2326" s="2">
        <f t="shared" si="181"/>
        <v>210236</v>
      </c>
      <c r="O2326" s="2">
        <f t="shared" si="182"/>
        <v>68386</v>
      </c>
      <c r="P2326" s="5">
        <v>0</v>
      </c>
      <c r="Q2326" s="2">
        <f t="shared" si="183"/>
        <v>68386</v>
      </c>
      <c r="R2326" s="2">
        <f t="shared" si="184"/>
        <v>-68386</v>
      </c>
    </row>
    <row r="2327" spans="1:18" ht="46.5" customHeight="1" x14ac:dyDescent="0.25">
      <c r="A2327" s="14" t="s">
        <v>3541</v>
      </c>
      <c r="B2327" s="33">
        <v>39364</v>
      </c>
      <c r="C2327" s="3">
        <v>2391862</v>
      </c>
      <c r="D2327" s="4" t="s">
        <v>3542</v>
      </c>
      <c r="E2327" s="4" t="s">
        <v>3545</v>
      </c>
      <c r="F2327" s="3" t="s">
        <v>74</v>
      </c>
      <c r="G2327" s="2" t="s">
        <v>5670</v>
      </c>
      <c r="H2327" s="2">
        <v>0</v>
      </c>
      <c r="I2327" s="2">
        <v>220110</v>
      </c>
      <c r="J2327" s="2">
        <v>103431</v>
      </c>
      <c r="K2327" s="2">
        <f t="shared" si="180"/>
        <v>323541</v>
      </c>
      <c r="L2327" s="11">
        <v>116760</v>
      </c>
      <c r="M2327" s="5">
        <v>391239</v>
      </c>
      <c r="N2327" s="2">
        <f t="shared" si="181"/>
        <v>507999</v>
      </c>
      <c r="O2327" s="2">
        <f t="shared" si="182"/>
        <v>184458</v>
      </c>
      <c r="P2327" s="5">
        <v>116760</v>
      </c>
      <c r="Q2327" s="2">
        <f t="shared" si="183"/>
        <v>67698</v>
      </c>
      <c r="R2327" s="2">
        <f t="shared" si="184"/>
        <v>-67698</v>
      </c>
    </row>
    <row r="2328" spans="1:18" ht="46.5" customHeight="1" x14ac:dyDescent="0.25">
      <c r="A2328" s="14" t="s">
        <v>3541</v>
      </c>
      <c r="B2328" s="33">
        <v>40061</v>
      </c>
      <c r="C2328" s="3">
        <v>2404297</v>
      </c>
      <c r="D2328" s="4" t="s">
        <v>3542</v>
      </c>
      <c r="E2328" s="4" t="s">
        <v>3543</v>
      </c>
      <c r="F2328" s="3" t="s">
        <v>3544</v>
      </c>
      <c r="G2328" s="2" t="s">
        <v>5670</v>
      </c>
      <c r="H2328" s="2">
        <v>0</v>
      </c>
      <c r="I2328" s="2">
        <v>210207</v>
      </c>
      <c r="J2328" s="2">
        <v>99027</v>
      </c>
      <c r="K2328" s="2">
        <f t="shared" si="180"/>
        <v>309234</v>
      </c>
      <c r="L2328" s="11">
        <v>22344</v>
      </c>
      <c r="M2328" s="5">
        <v>373042</v>
      </c>
      <c r="N2328" s="2">
        <f t="shared" si="181"/>
        <v>395386</v>
      </c>
      <c r="O2328" s="2">
        <f t="shared" si="182"/>
        <v>86152</v>
      </c>
      <c r="P2328" s="5">
        <v>27265</v>
      </c>
      <c r="Q2328" s="2">
        <f t="shared" si="183"/>
        <v>58887</v>
      </c>
      <c r="R2328" s="2">
        <f t="shared" si="184"/>
        <v>-58887</v>
      </c>
    </row>
    <row r="2329" spans="1:18" ht="46.5" customHeight="1" x14ac:dyDescent="0.25">
      <c r="A2329" s="14" t="s">
        <v>3547</v>
      </c>
      <c r="B2329" s="33">
        <v>35621</v>
      </c>
      <c r="C2329" s="3">
        <v>1457341</v>
      </c>
      <c r="D2329" s="4" t="s">
        <v>3548</v>
      </c>
      <c r="E2329" s="4" t="s">
        <v>3559</v>
      </c>
      <c r="F2329" s="3" t="s">
        <v>3560</v>
      </c>
      <c r="G2329" s="2" t="s">
        <v>5680</v>
      </c>
      <c r="H2329" s="2">
        <v>313041</v>
      </c>
      <c r="I2329" s="2">
        <v>434453</v>
      </c>
      <c r="J2329" s="2">
        <v>226035</v>
      </c>
      <c r="K2329" s="2">
        <f t="shared" si="180"/>
        <v>973529</v>
      </c>
      <c r="L2329" s="6">
        <v>294022</v>
      </c>
      <c r="M2329" s="5">
        <v>722025</v>
      </c>
      <c r="N2329" s="2">
        <f t="shared" si="181"/>
        <v>1016047</v>
      </c>
      <c r="O2329" s="2">
        <f t="shared" si="182"/>
        <v>42518</v>
      </c>
      <c r="P2329" s="5"/>
      <c r="Q2329" s="2">
        <f t="shared" si="183"/>
        <v>42518</v>
      </c>
      <c r="R2329" s="2">
        <f t="shared" si="184"/>
        <v>-42518</v>
      </c>
    </row>
    <row r="2330" spans="1:18" ht="46.5" customHeight="1" x14ac:dyDescent="0.25">
      <c r="A2330" s="14" t="s">
        <v>3547</v>
      </c>
      <c r="B2330" s="33">
        <v>38291</v>
      </c>
      <c r="C2330" s="3">
        <v>1896182</v>
      </c>
      <c r="D2330" s="4" t="s">
        <v>3548</v>
      </c>
      <c r="E2330" s="4" t="s">
        <v>3555</v>
      </c>
      <c r="F2330" s="3" t="s">
        <v>6</v>
      </c>
      <c r="G2330" s="2" t="s">
        <v>5680</v>
      </c>
      <c r="H2330" s="2">
        <v>0</v>
      </c>
      <c r="I2330" s="2">
        <v>210207</v>
      </c>
      <c r="J2330" s="2">
        <v>101734</v>
      </c>
      <c r="K2330" s="2">
        <f t="shared" si="180"/>
        <v>311941</v>
      </c>
      <c r="L2330" s="6">
        <v>235847</v>
      </c>
      <c r="M2330" s="5">
        <v>381512</v>
      </c>
      <c r="N2330" s="2">
        <f t="shared" si="181"/>
        <v>617359</v>
      </c>
      <c r="O2330" s="2">
        <f t="shared" si="182"/>
        <v>305418</v>
      </c>
      <c r="P2330" s="5">
        <v>235847</v>
      </c>
      <c r="Q2330" s="2">
        <f t="shared" si="183"/>
        <v>69571</v>
      </c>
      <c r="R2330" s="2">
        <f t="shared" si="184"/>
        <v>-69571</v>
      </c>
    </row>
    <row r="2331" spans="1:18" ht="46.5" customHeight="1" x14ac:dyDescent="0.25">
      <c r="A2331" s="14" t="s">
        <v>3547</v>
      </c>
      <c r="B2331" s="33">
        <v>39472</v>
      </c>
      <c r="C2331" s="3">
        <v>2160354</v>
      </c>
      <c r="D2331" s="4" t="s">
        <v>3548</v>
      </c>
      <c r="E2331" s="4" t="s">
        <v>3557</v>
      </c>
      <c r="F2331" s="3" t="s">
        <v>6</v>
      </c>
      <c r="G2331" s="2" t="s">
        <v>5670</v>
      </c>
      <c r="H2331" s="2">
        <v>0</v>
      </c>
      <c r="I2331" s="2">
        <v>220708</v>
      </c>
      <c r="J2331" s="2">
        <v>145574</v>
      </c>
      <c r="K2331" s="2">
        <f t="shared" si="180"/>
        <v>366282</v>
      </c>
      <c r="L2331" s="11">
        <v>126491</v>
      </c>
      <c r="M2331" s="5">
        <v>385201</v>
      </c>
      <c r="N2331" s="2">
        <f t="shared" si="181"/>
        <v>511692</v>
      </c>
      <c r="O2331" s="2">
        <f t="shared" si="182"/>
        <v>145410</v>
      </c>
      <c r="P2331" s="5">
        <v>126491</v>
      </c>
      <c r="Q2331" s="2">
        <f t="shared" si="183"/>
        <v>18919</v>
      </c>
      <c r="R2331" s="2">
        <f t="shared" si="184"/>
        <v>-18919</v>
      </c>
    </row>
    <row r="2332" spans="1:18" ht="46.5" customHeight="1" x14ac:dyDescent="0.25">
      <c r="A2332" s="14" t="s">
        <v>3547</v>
      </c>
      <c r="B2332" s="33">
        <v>39942</v>
      </c>
      <c r="C2332" s="3">
        <v>2203568</v>
      </c>
      <c r="D2332" s="4" t="s">
        <v>3548</v>
      </c>
      <c r="E2332" s="4" t="s">
        <v>3551</v>
      </c>
      <c r="F2332" s="3" t="s">
        <v>6</v>
      </c>
      <c r="G2332" s="2" t="s">
        <v>5670</v>
      </c>
      <c r="H2332" s="2">
        <v>0</v>
      </c>
      <c r="I2332" s="2">
        <v>210207</v>
      </c>
      <c r="J2332" s="2">
        <v>99466</v>
      </c>
      <c r="K2332" s="2">
        <f t="shared" si="180"/>
        <v>309673</v>
      </c>
      <c r="L2332" s="11">
        <v>27203</v>
      </c>
      <c r="M2332" s="5">
        <v>362456</v>
      </c>
      <c r="N2332" s="2">
        <f t="shared" si="181"/>
        <v>389659</v>
      </c>
      <c r="O2332" s="2">
        <f t="shared" si="182"/>
        <v>79986</v>
      </c>
      <c r="P2332" s="5">
        <v>33685</v>
      </c>
      <c r="Q2332" s="2">
        <f t="shared" si="183"/>
        <v>46301</v>
      </c>
      <c r="R2332" s="2">
        <f t="shared" si="184"/>
        <v>-46301</v>
      </c>
    </row>
    <row r="2333" spans="1:18" ht="46.5" customHeight="1" x14ac:dyDescent="0.25">
      <c r="A2333" s="14" t="s">
        <v>3547</v>
      </c>
      <c r="B2333" s="33">
        <v>39942</v>
      </c>
      <c r="C2333" s="3">
        <v>2206767</v>
      </c>
      <c r="D2333" s="4" t="s">
        <v>3548</v>
      </c>
      <c r="E2333" s="4" t="s">
        <v>3550</v>
      </c>
      <c r="F2333" s="3" t="s">
        <v>6</v>
      </c>
      <c r="G2333" s="2" t="s">
        <v>5670</v>
      </c>
      <c r="H2333" s="2">
        <v>0</v>
      </c>
      <c r="I2333" s="2">
        <v>210207</v>
      </c>
      <c r="J2333" s="2">
        <v>99466</v>
      </c>
      <c r="K2333" s="2">
        <f t="shared" si="180"/>
        <v>309673</v>
      </c>
      <c r="L2333" s="11">
        <v>27446</v>
      </c>
      <c r="M2333" s="5">
        <v>362456</v>
      </c>
      <c r="N2333" s="2">
        <f t="shared" si="181"/>
        <v>389902</v>
      </c>
      <c r="O2333" s="2">
        <f t="shared" si="182"/>
        <v>80229</v>
      </c>
      <c r="P2333" s="5">
        <v>34260</v>
      </c>
      <c r="Q2333" s="2">
        <f t="shared" si="183"/>
        <v>45969</v>
      </c>
      <c r="R2333" s="2">
        <f t="shared" si="184"/>
        <v>-45969</v>
      </c>
    </row>
    <row r="2334" spans="1:18" ht="46.5" customHeight="1" x14ac:dyDescent="0.25">
      <c r="A2334" s="14" t="s">
        <v>3547</v>
      </c>
      <c r="B2334" s="33">
        <v>39384</v>
      </c>
      <c r="C2334" s="3">
        <v>2232215</v>
      </c>
      <c r="D2334" s="4" t="s">
        <v>3548</v>
      </c>
      <c r="E2334" s="4" t="s">
        <v>3554</v>
      </c>
      <c r="F2334" s="3" t="s">
        <v>6</v>
      </c>
      <c r="G2334" s="2" t="s">
        <v>5670</v>
      </c>
      <c r="H2334" s="2">
        <v>0</v>
      </c>
      <c r="I2334" s="2">
        <v>220708</v>
      </c>
      <c r="J2334" s="2">
        <v>158574</v>
      </c>
      <c r="K2334" s="2">
        <f t="shared" si="180"/>
        <v>379282</v>
      </c>
      <c r="L2334" s="11">
        <v>120661</v>
      </c>
      <c r="M2334" s="5">
        <v>383226</v>
      </c>
      <c r="N2334" s="2">
        <f t="shared" si="181"/>
        <v>503887</v>
      </c>
      <c r="O2334" s="2">
        <f t="shared" si="182"/>
        <v>124605</v>
      </c>
      <c r="P2334" s="5">
        <v>120661</v>
      </c>
      <c r="Q2334" s="2">
        <f t="shared" si="183"/>
        <v>3944</v>
      </c>
      <c r="R2334" s="2">
        <f t="shared" si="184"/>
        <v>-3944</v>
      </c>
    </row>
    <row r="2335" spans="1:18" ht="46.5" customHeight="1" x14ac:dyDescent="0.25">
      <c r="A2335" s="14" t="s">
        <v>3547</v>
      </c>
      <c r="B2335" s="33">
        <v>40003</v>
      </c>
      <c r="C2335" s="3">
        <v>2234055</v>
      </c>
      <c r="D2335" s="4" t="s">
        <v>3548</v>
      </c>
      <c r="E2335" s="4" t="s">
        <v>3552</v>
      </c>
      <c r="F2335" s="3" t="s">
        <v>6</v>
      </c>
      <c r="G2335" s="2" t="s">
        <v>5670</v>
      </c>
      <c r="H2335" s="2">
        <v>0</v>
      </c>
      <c r="I2335" s="2">
        <v>210207</v>
      </c>
      <c r="J2335" s="2">
        <v>99466</v>
      </c>
      <c r="K2335" s="2">
        <f t="shared" si="180"/>
        <v>309673</v>
      </c>
      <c r="L2335" s="11">
        <v>26980</v>
      </c>
      <c r="M2335" s="5">
        <v>366917</v>
      </c>
      <c r="N2335" s="2">
        <f t="shared" si="181"/>
        <v>393897</v>
      </c>
      <c r="O2335" s="2">
        <f t="shared" si="182"/>
        <v>84224</v>
      </c>
      <c r="P2335" s="5">
        <v>32533</v>
      </c>
      <c r="Q2335" s="2">
        <f t="shared" si="183"/>
        <v>51691</v>
      </c>
      <c r="R2335" s="2">
        <f t="shared" si="184"/>
        <v>-51691</v>
      </c>
    </row>
    <row r="2336" spans="1:18" ht="46.5" customHeight="1" x14ac:dyDescent="0.25">
      <c r="A2336" s="14" t="s">
        <v>3547</v>
      </c>
      <c r="B2336" s="33">
        <v>39942</v>
      </c>
      <c r="C2336" s="3">
        <v>2234056</v>
      </c>
      <c r="D2336" s="4" t="s">
        <v>3548</v>
      </c>
      <c r="E2336" s="4" t="s">
        <v>3556</v>
      </c>
      <c r="F2336" s="3" t="s">
        <v>6</v>
      </c>
      <c r="G2336" s="2" t="s">
        <v>5670</v>
      </c>
      <c r="H2336" s="2">
        <v>0</v>
      </c>
      <c r="I2336" s="2">
        <v>291531</v>
      </c>
      <c r="J2336" s="2">
        <v>118613</v>
      </c>
      <c r="K2336" s="2">
        <f t="shared" si="180"/>
        <v>410144</v>
      </c>
      <c r="L2336" s="11">
        <v>34260</v>
      </c>
      <c r="M2336" s="5">
        <v>444091</v>
      </c>
      <c r="N2336" s="2">
        <f t="shared" si="181"/>
        <v>478351</v>
      </c>
      <c r="O2336" s="2">
        <f t="shared" si="182"/>
        <v>68207</v>
      </c>
      <c r="P2336" s="5">
        <v>34260</v>
      </c>
      <c r="Q2336" s="2">
        <f t="shared" si="183"/>
        <v>33947</v>
      </c>
      <c r="R2336" s="2">
        <f t="shared" si="184"/>
        <v>-33947</v>
      </c>
    </row>
    <row r="2337" spans="1:18" ht="46.5" customHeight="1" x14ac:dyDescent="0.25">
      <c r="A2337" s="14" t="s">
        <v>3547</v>
      </c>
      <c r="B2337" s="33">
        <v>40079</v>
      </c>
      <c r="C2337" s="3">
        <v>2234098</v>
      </c>
      <c r="D2337" s="4" t="s">
        <v>3548</v>
      </c>
      <c r="E2337" s="4" t="s">
        <v>3558</v>
      </c>
      <c r="F2337" s="3" t="s">
        <v>6</v>
      </c>
      <c r="G2337" s="2" t="s">
        <v>5670</v>
      </c>
      <c r="H2337" s="2">
        <v>0</v>
      </c>
      <c r="I2337" s="2">
        <v>210207</v>
      </c>
      <c r="J2337" s="2">
        <v>99466</v>
      </c>
      <c r="K2337" s="2">
        <f t="shared" si="180"/>
        <v>309673</v>
      </c>
      <c r="L2337" s="11">
        <v>23108</v>
      </c>
      <c r="M2337" s="5">
        <v>362456</v>
      </c>
      <c r="N2337" s="2">
        <f t="shared" si="181"/>
        <v>385564</v>
      </c>
      <c r="O2337" s="2">
        <f t="shared" si="182"/>
        <v>75891</v>
      </c>
      <c r="P2337" s="5">
        <v>31598</v>
      </c>
      <c r="Q2337" s="2">
        <f t="shared" si="183"/>
        <v>44293</v>
      </c>
      <c r="R2337" s="2">
        <f t="shared" si="184"/>
        <v>-44293</v>
      </c>
    </row>
    <row r="2338" spans="1:18" ht="46.5" customHeight="1" x14ac:dyDescent="0.25">
      <c r="A2338" s="14" t="s">
        <v>3547</v>
      </c>
      <c r="B2338" s="33">
        <v>39942</v>
      </c>
      <c r="C2338" s="3">
        <v>2268186</v>
      </c>
      <c r="D2338" s="4" t="s">
        <v>3548</v>
      </c>
      <c r="E2338" s="4" t="s">
        <v>3549</v>
      </c>
      <c r="F2338" s="3" t="s">
        <v>6</v>
      </c>
      <c r="G2338" s="2" t="s">
        <v>5670</v>
      </c>
      <c r="H2338" s="2">
        <v>0</v>
      </c>
      <c r="I2338" s="2">
        <v>210207</v>
      </c>
      <c r="J2338" s="2">
        <v>99466</v>
      </c>
      <c r="K2338" s="2">
        <f t="shared" si="180"/>
        <v>309673</v>
      </c>
      <c r="L2338" s="11">
        <v>27446</v>
      </c>
      <c r="M2338" s="5">
        <v>367326</v>
      </c>
      <c r="N2338" s="2">
        <f t="shared" si="181"/>
        <v>394772</v>
      </c>
      <c r="O2338" s="2">
        <f t="shared" si="182"/>
        <v>85099</v>
      </c>
      <c r="P2338" s="5">
        <v>35320</v>
      </c>
      <c r="Q2338" s="2">
        <f t="shared" si="183"/>
        <v>49779</v>
      </c>
      <c r="R2338" s="2">
        <f t="shared" si="184"/>
        <v>-49779</v>
      </c>
    </row>
    <row r="2339" spans="1:18" ht="46.5" customHeight="1" x14ac:dyDescent="0.25">
      <c r="A2339" s="14" t="s">
        <v>3547</v>
      </c>
      <c r="B2339" s="33">
        <v>40185</v>
      </c>
      <c r="C2339" s="3">
        <v>2268847</v>
      </c>
      <c r="D2339" s="4" t="s">
        <v>3548</v>
      </c>
      <c r="E2339" s="4" t="s">
        <v>3553</v>
      </c>
      <c r="F2339" s="3" t="s">
        <v>1414</v>
      </c>
      <c r="G2339" s="2" t="s">
        <v>5670</v>
      </c>
      <c r="H2339" s="2">
        <v>0</v>
      </c>
      <c r="I2339" s="2">
        <v>129004</v>
      </c>
      <c r="J2339" s="2">
        <v>126280</v>
      </c>
      <c r="K2339" s="2">
        <f t="shared" si="180"/>
        <v>255284</v>
      </c>
      <c r="L2339" s="11"/>
      <c r="M2339" s="5">
        <v>289538</v>
      </c>
      <c r="N2339" s="2">
        <f t="shared" si="181"/>
        <v>289538</v>
      </c>
      <c r="O2339" s="2">
        <f t="shared" si="182"/>
        <v>34254</v>
      </c>
      <c r="P2339" s="5">
        <v>0</v>
      </c>
      <c r="Q2339" s="2">
        <f t="shared" si="183"/>
        <v>34254</v>
      </c>
      <c r="R2339" s="2">
        <f t="shared" si="184"/>
        <v>-34254</v>
      </c>
    </row>
    <row r="2340" spans="1:18" ht="46.5" customHeight="1" x14ac:dyDescent="0.25">
      <c r="A2340" s="14" t="s">
        <v>3561</v>
      </c>
      <c r="B2340" s="33">
        <v>37928</v>
      </c>
      <c r="C2340" s="3">
        <v>1785431</v>
      </c>
      <c r="D2340" s="4" t="s">
        <v>3562</v>
      </c>
      <c r="E2340" s="4" t="s">
        <v>3563</v>
      </c>
      <c r="F2340" s="3" t="s">
        <v>3564</v>
      </c>
      <c r="G2340" s="2" t="s">
        <v>5680</v>
      </c>
      <c r="H2340" s="2">
        <v>0</v>
      </c>
      <c r="I2340" s="2">
        <v>0</v>
      </c>
      <c r="J2340" s="2">
        <v>45428</v>
      </c>
      <c r="K2340" s="2">
        <f t="shared" si="180"/>
        <v>45428</v>
      </c>
      <c r="L2340" s="11"/>
      <c r="M2340" s="5">
        <v>122835</v>
      </c>
      <c r="N2340" s="2">
        <f t="shared" si="181"/>
        <v>122835</v>
      </c>
      <c r="O2340" s="2">
        <f t="shared" si="182"/>
        <v>77407</v>
      </c>
      <c r="P2340" s="5">
        <v>121996</v>
      </c>
      <c r="Q2340" s="2">
        <f t="shared" si="183"/>
        <v>-44589</v>
      </c>
      <c r="R2340" s="2">
        <f t="shared" si="184"/>
        <v>44589</v>
      </c>
    </row>
    <row r="2341" spans="1:18" ht="46.5" customHeight="1" x14ac:dyDescent="0.25">
      <c r="A2341" s="14" t="s">
        <v>3561</v>
      </c>
      <c r="B2341" s="33">
        <v>40061</v>
      </c>
      <c r="C2341" s="3">
        <v>2440999</v>
      </c>
      <c r="D2341" s="4" t="s">
        <v>3562</v>
      </c>
      <c r="E2341" s="4" t="s">
        <v>3565</v>
      </c>
      <c r="F2341" s="3" t="s">
        <v>292</v>
      </c>
      <c r="G2341" s="2" t="s">
        <v>5670</v>
      </c>
      <c r="H2341" s="2">
        <v>0</v>
      </c>
      <c r="I2341" s="2">
        <v>212852</v>
      </c>
      <c r="J2341" s="2">
        <v>108317</v>
      </c>
      <c r="K2341" s="2">
        <f t="shared" ref="K2341:K2404" si="185">H2341+I2341+J2341</f>
        <v>321169</v>
      </c>
      <c r="L2341" s="11"/>
      <c r="M2341" s="5">
        <v>360031</v>
      </c>
      <c r="N2341" s="2">
        <f t="shared" si="181"/>
        <v>360031</v>
      </c>
      <c r="O2341" s="2">
        <f t="shared" si="182"/>
        <v>38862</v>
      </c>
      <c r="P2341" s="5">
        <v>0</v>
      </c>
      <c r="Q2341" s="2">
        <f t="shared" si="183"/>
        <v>38862</v>
      </c>
      <c r="R2341" s="2">
        <f t="shared" si="184"/>
        <v>-38862</v>
      </c>
    </row>
    <row r="2342" spans="1:18" ht="46.5" customHeight="1" x14ac:dyDescent="0.25">
      <c r="A2342" s="14" t="s">
        <v>3566</v>
      </c>
      <c r="B2342" s="33">
        <v>33835</v>
      </c>
      <c r="C2342" s="3">
        <v>1251727</v>
      </c>
      <c r="D2342" s="4" t="s">
        <v>3567</v>
      </c>
      <c r="E2342" s="4" t="s">
        <v>3568</v>
      </c>
      <c r="F2342" s="3" t="s">
        <v>3569</v>
      </c>
      <c r="G2342" s="2" t="s">
        <v>5680</v>
      </c>
      <c r="H2342" s="2">
        <v>332204</v>
      </c>
      <c r="I2342" s="2">
        <v>485514</v>
      </c>
      <c r="J2342" s="2">
        <v>274056</v>
      </c>
      <c r="K2342" s="2">
        <f t="shared" si="185"/>
        <v>1091774</v>
      </c>
      <c r="L2342" s="6">
        <v>469685</v>
      </c>
      <c r="M2342" s="5">
        <v>808473</v>
      </c>
      <c r="N2342" s="2">
        <f t="shared" si="181"/>
        <v>1278158</v>
      </c>
      <c r="O2342" s="2">
        <f t="shared" si="182"/>
        <v>186384</v>
      </c>
      <c r="P2342" s="5">
        <v>0</v>
      </c>
      <c r="Q2342" s="2">
        <f t="shared" si="183"/>
        <v>186384</v>
      </c>
      <c r="R2342" s="2">
        <f t="shared" si="184"/>
        <v>-186384</v>
      </c>
    </row>
    <row r="2343" spans="1:18" ht="46.5" customHeight="1" x14ac:dyDescent="0.25">
      <c r="A2343" s="14" t="s">
        <v>3566</v>
      </c>
      <c r="B2343" s="33">
        <v>35244</v>
      </c>
      <c r="C2343" s="3">
        <v>1345135</v>
      </c>
      <c r="D2343" s="4" t="s">
        <v>3567</v>
      </c>
      <c r="E2343" s="4" t="s">
        <v>3570</v>
      </c>
      <c r="F2343" s="3" t="s">
        <v>3569</v>
      </c>
      <c r="G2343" s="2" t="s">
        <v>5680</v>
      </c>
      <c r="H2343" s="2">
        <v>335774</v>
      </c>
      <c r="I2343" s="2">
        <v>491820</v>
      </c>
      <c r="J2343" s="2">
        <v>284624</v>
      </c>
      <c r="K2343" s="2">
        <f t="shared" si="185"/>
        <v>1112218</v>
      </c>
      <c r="L2343" s="6">
        <v>288220</v>
      </c>
      <c r="M2343" s="5">
        <v>808986</v>
      </c>
      <c r="N2343" s="2">
        <f t="shared" si="181"/>
        <v>1097206</v>
      </c>
      <c r="O2343" s="2">
        <f t="shared" si="182"/>
        <v>-15012</v>
      </c>
      <c r="P2343" s="5">
        <v>0</v>
      </c>
      <c r="Q2343" s="2">
        <f t="shared" si="183"/>
        <v>-15012</v>
      </c>
      <c r="R2343" s="2">
        <f t="shared" si="184"/>
        <v>15012</v>
      </c>
    </row>
    <row r="2344" spans="1:18" ht="46.5" customHeight="1" x14ac:dyDescent="0.25">
      <c r="A2344" s="14" t="s">
        <v>3566</v>
      </c>
      <c r="B2344" s="33">
        <v>40061</v>
      </c>
      <c r="C2344" s="3">
        <v>2440295</v>
      </c>
      <c r="D2344" s="4" t="s">
        <v>3567</v>
      </c>
      <c r="E2344" s="4" t="s">
        <v>3571</v>
      </c>
      <c r="F2344" s="3" t="s">
        <v>3572</v>
      </c>
      <c r="G2344" s="2" t="s">
        <v>5670</v>
      </c>
      <c r="H2344" s="2">
        <v>0</v>
      </c>
      <c r="I2344" s="2">
        <v>210207</v>
      </c>
      <c r="J2344" s="2">
        <v>111804</v>
      </c>
      <c r="K2344" s="2">
        <f t="shared" si="185"/>
        <v>322011</v>
      </c>
      <c r="L2344" s="11"/>
      <c r="M2344" s="5">
        <v>362456</v>
      </c>
      <c r="N2344" s="2">
        <f t="shared" si="181"/>
        <v>362456</v>
      </c>
      <c r="O2344" s="2">
        <f t="shared" si="182"/>
        <v>40445</v>
      </c>
      <c r="P2344" s="5">
        <v>0</v>
      </c>
      <c r="Q2344" s="2">
        <f t="shared" si="183"/>
        <v>40445</v>
      </c>
      <c r="R2344" s="2">
        <f t="shared" si="184"/>
        <v>-40445</v>
      </c>
    </row>
    <row r="2345" spans="1:18" ht="46.5" customHeight="1" x14ac:dyDescent="0.25">
      <c r="A2345" s="14" t="s">
        <v>3585</v>
      </c>
      <c r="B2345" s="33">
        <v>40360</v>
      </c>
      <c r="C2345" s="3">
        <v>2295674</v>
      </c>
      <c r="D2345" s="4" t="s">
        <v>3586</v>
      </c>
      <c r="E2345" s="4" t="s">
        <v>3587</v>
      </c>
      <c r="F2345" s="3" t="s">
        <v>74</v>
      </c>
      <c r="G2345" s="2" t="s">
        <v>5670</v>
      </c>
      <c r="H2345" s="2">
        <v>0</v>
      </c>
      <c r="I2345" s="2">
        <v>131300</v>
      </c>
      <c r="J2345" s="2">
        <v>88698</v>
      </c>
      <c r="K2345" s="2">
        <f t="shared" si="185"/>
        <v>219998</v>
      </c>
      <c r="L2345" s="11"/>
      <c r="M2345" s="5">
        <v>289747</v>
      </c>
      <c r="N2345" s="2">
        <f t="shared" si="181"/>
        <v>289747</v>
      </c>
      <c r="O2345" s="2">
        <f t="shared" si="182"/>
        <v>69749</v>
      </c>
      <c r="P2345" s="5">
        <v>0</v>
      </c>
      <c r="Q2345" s="2">
        <f t="shared" si="183"/>
        <v>69749</v>
      </c>
      <c r="R2345" s="2">
        <f t="shared" si="184"/>
        <v>-69749</v>
      </c>
    </row>
    <row r="2346" spans="1:18" ht="46.5" customHeight="1" x14ac:dyDescent="0.25">
      <c r="A2346" s="14" t="s">
        <v>3581</v>
      </c>
      <c r="B2346" s="33">
        <v>40059</v>
      </c>
      <c r="C2346" s="3">
        <v>2372118</v>
      </c>
      <c r="D2346" s="4" t="s">
        <v>3582</v>
      </c>
      <c r="E2346" s="4" t="s">
        <v>3583</v>
      </c>
      <c r="F2346" s="3" t="s">
        <v>3584</v>
      </c>
      <c r="G2346" s="2" t="s">
        <v>5670</v>
      </c>
      <c r="H2346" s="2">
        <v>0</v>
      </c>
      <c r="I2346" s="2">
        <v>210207</v>
      </c>
      <c r="J2346" s="2">
        <v>99457</v>
      </c>
      <c r="K2346" s="2">
        <f t="shared" si="185"/>
        <v>309664</v>
      </c>
      <c r="L2346" s="11">
        <v>29266</v>
      </c>
      <c r="M2346" s="5">
        <v>362456</v>
      </c>
      <c r="N2346" s="2">
        <f t="shared" si="181"/>
        <v>391722</v>
      </c>
      <c r="O2346" s="2">
        <f t="shared" si="182"/>
        <v>82058</v>
      </c>
      <c r="P2346" s="5">
        <v>13320</v>
      </c>
      <c r="Q2346" s="2">
        <f t="shared" si="183"/>
        <v>68738</v>
      </c>
      <c r="R2346" s="2">
        <f t="shared" si="184"/>
        <v>-68738</v>
      </c>
    </row>
    <row r="2347" spans="1:18" ht="46.5" customHeight="1" x14ac:dyDescent="0.25">
      <c r="A2347" s="14" t="s">
        <v>3588</v>
      </c>
      <c r="B2347" s="33">
        <v>35265</v>
      </c>
      <c r="C2347" s="3">
        <v>994420</v>
      </c>
      <c r="D2347" s="4" t="s">
        <v>3589</v>
      </c>
      <c r="E2347" s="4" t="s">
        <v>3596</v>
      </c>
      <c r="F2347" s="3" t="s">
        <v>23</v>
      </c>
      <c r="G2347" s="2" t="s">
        <v>5680</v>
      </c>
      <c r="H2347" s="2">
        <v>259721</v>
      </c>
      <c r="I2347" s="2">
        <v>462677</v>
      </c>
      <c r="J2347" s="2">
        <v>208764.79999999999</v>
      </c>
      <c r="K2347" s="2">
        <f t="shared" si="185"/>
        <v>931162.8</v>
      </c>
      <c r="L2347" s="6">
        <v>510500</v>
      </c>
      <c r="M2347" s="5">
        <v>770118</v>
      </c>
      <c r="N2347" s="2">
        <f t="shared" si="181"/>
        <v>1280618</v>
      </c>
      <c r="O2347" s="2">
        <f t="shared" si="182"/>
        <v>349455.19999999995</v>
      </c>
      <c r="P2347" s="5">
        <v>0</v>
      </c>
      <c r="Q2347" s="2">
        <f t="shared" si="183"/>
        <v>349455.19999999995</v>
      </c>
      <c r="R2347" s="2">
        <f t="shared" si="184"/>
        <v>-349455.19999999995</v>
      </c>
    </row>
    <row r="2348" spans="1:18" ht="46.5" customHeight="1" x14ac:dyDescent="0.25">
      <c r="A2348" s="14" t="s">
        <v>3588</v>
      </c>
      <c r="B2348" s="33">
        <v>33970</v>
      </c>
      <c r="C2348" s="3">
        <v>1078751</v>
      </c>
      <c r="D2348" s="4" t="s">
        <v>3589</v>
      </c>
      <c r="E2348" s="4" t="s">
        <v>3592</v>
      </c>
      <c r="F2348" s="3" t="s">
        <v>23</v>
      </c>
      <c r="G2348" s="2" t="s">
        <v>5680</v>
      </c>
      <c r="H2348" s="2">
        <v>676596</v>
      </c>
      <c r="I2348" s="2">
        <v>485430</v>
      </c>
      <c r="J2348" s="2">
        <v>220903</v>
      </c>
      <c r="K2348" s="2">
        <f t="shared" si="185"/>
        <v>1382929</v>
      </c>
      <c r="L2348" s="6">
        <v>716001</v>
      </c>
      <c r="M2348" s="5">
        <v>808405</v>
      </c>
      <c r="N2348" s="2">
        <f t="shared" si="181"/>
        <v>1524406</v>
      </c>
      <c r="O2348" s="2">
        <f t="shared" si="182"/>
        <v>141477</v>
      </c>
      <c r="P2348" s="5">
        <v>0</v>
      </c>
      <c r="Q2348" s="2">
        <f t="shared" si="183"/>
        <v>141477</v>
      </c>
      <c r="R2348" s="2">
        <f t="shared" si="184"/>
        <v>-141477</v>
      </c>
    </row>
    <row r="2349" spans="1:18" ht="46.5" customHeight="1" x14ac:dyDescent="0.25">
      <c r="A2349" s="14" t="s">
        <v>3588</v>
      </c>
      <c r="B2349" s="33">
        <v>31289</v>
      </c>
      <c r="C2349" s="3">
        <v>1184598</v>
      </c>
      <c r="D2349" s="4" t="s">
        <v>3589</v>
      </c>
      <c r="E2349" s="4" t="s">
        <v>3590</v>
      </c>
      <c r="F2349" s="3" t="s">
        <v>3591</v>
      </c>
      <c r="G2349" s="2" t="s">
        <v>5680</v>
      </c>
      <c r="H2349" s="2">
        <v>814990</v>
      </c>
      <c r="I2349" s="2">
        <v>513176</v>
      </c>
      <c r="J2349" s="2">
        <v>233938</v>
      </c>
      <c r="K2349" s="2">
        <f t="shared" si="185"/>
        <v>1562104</v>
      </c>
      <c r="L2349" s="6">
        <v>866354</v>
      </c>
      <c r="M2349" s="5">
        <v>878552</v>
      </c>
      <c r="N2349" s="2">
        <f t="shared" si="181"/>
        <v>1744906</v>
      </c>
      <c r="O2349" s="2">
        <f t="shared" si="182"/>
        <v>182802</v>
      </c>
      <c r="P2349" s="5">
        <v>0</v>
      </c>
      <c r="Q2349" s="2">
        <f t="shared" si="183"/>
        <v>182802</v>
      </c>
      <c r="R2349" s="2">
        <f t="shared" si="184"/>
        <v>-182802</v>
      </c>
    </row>
    <row r="2350" spans="1:18" ht="46.5" customHeight="1" x14ac:dyDescent="0.25">
      <c r="A2350" s="14" t="s">
        <v>3588</v>
      </c>
      <c r="B2350" s="33">
        <v>35240</v>
      </c>
      <c r="C2350" s="3">
        <v>1189469</v>
      </c>
      <c r="D2350" s="4" t="s">
        <v>3589</v>
      </c>
      <c r="E2350" s="4" t="s">
        <v>3597</v>
      </c>
      <c r="F2350" s="3" t="s">
        <v>23</v>
      </c>
      <c r="G2350" s="2" t="s">
        <v>5680</v>
      </c>
      <c r="H2350" s="2">
        <v>226354</v>
      </c>
      <c r="I2350" s="2">
        <v>464857</v>
      </c>
      <c r="J2350" s="2">
        <v>214558</v>
      </c>
      <c r="K2350" s="2">
        <f t="shared" si="185"/>
        <v>905769</v>
      </c>
      <c r="L2350" s="6">
        <v>423842</v>
      </c>
      <c r="M2350" s="5">
        <v>763789</v>
      </c>
      <c r="N2350" s="2">
        <f t="shared" si="181"/>
        <v>1187631</v>
      </c>
      <c r="O2350" s="2">
        <f t="shared" si="182"/>
        <v>281862</v>
      </c>
      <c r="P2350" s="5">
        <v>0</v>
      </c>
      <c r="Q2350" s="2">
        <f t="shared" si="183"/>
        <v>281862</v>
      </c>
      <c r="R2350" s="2">
        <f t="shared" si="184"/>
        <v>-281862</v>
      </c>
    </row>
    <row r="2351" spans="1:18" ht="46.5" customHeight="1" x14ac:dyDescent="0.25">
      <c r="A2351" s="14" t="s">
        <v>3588</v>
      </c>
      <c r="B2351" s="33">
        <v>30921</v>
      </c>
      <c r="C2351" s="3">
        <v>1194745</v>
      </c>
      <c r="D2351" s="4" t="s">
        <v>3589</v>
      </c>
      <c r="E2351" s="4" t="s">
        <v>3609</v>
      </c>
      <c r="F2351" s="3" t="s">
        <v>23</v>
      </c>
      <c r="G2351" s="2" t="s">
        <v>5680</v>
      </c>
      <c r="H2351" s="2">
        <v>814990</v>
      </c>
      <c r="I2351" s="2">
        <v>488884</v>
      </c>
      <c r="J2351" s="2">
        <v>0</v>
      </c>
      <c r="K2351" s="2">
        <f t="shared" si="185"/>
        <v>1303874</v>
      </c>
      <c r="L2351" s="6">
        <v>866354</v>
      </c>
      <c r="M2351" s="5">
        <v>740834</v>
      </c>
      <c r="N2351" s="2">
        <f t="shared" si="181"/>
        <v>1607188</v>
      </c>
      <c r="O2351" s="2">
        <f t="shared" si="182"/>
        <v>303314</v>
      </c>
      <c r="P2351" s="5">
        <v>0</v>
      </c>
      <c r="Q2351" s="2">
        <f t="shared" si="183"/>
        <v>303314</v>
      </c>
      <c r="R2351" s="2">
        <f t="shared" si="184"/>
        <v>-303314</v>
      </c>
    </row>
    <row r="2352" spans="1:18" ht="46.5" customHeight="1" x14ac:dyDescent="0.25">
      <c r="A2352" s="14" t="s">
        <v>3588</v>
      </c>
      <c r="B2352" s="33">
        <v>30970</v>
      </c>
      <c r="C2352" s="3">
        <v>1231569</v>
      </c>
      <c r="D2352" s="4" t="s">
        <v>3589</v>
      </c>
      <c r="E2352" s="4" t="s">
        <v>3610</v>
      </c>
      <c r="F2352" s="3" t="s">
        <v>23</v>
      </c>
      <c r="G2352" s="2" t="s">
        <v>5680</v>
      </c>
      <c r="H2352" s="2">
        <v>814990</v>
      </c>
      <c r="I2352" s="2">
        <v>393545</v>
      </c>
      <c r="J2352" s="2">
        <v>0</v>
      </c>
      <c r="K2352" s="2">
        <f t="shared" si="185"/>
        <v>1208535</v>
      </c>
      <c r="L2352" s="6">
        <v>882039</v>
      </c>
      <c r="M2352" s="5">
        <v>528205</v>
      </c>
      <c r="N2352" s="2">
        <f t="shared" si="181"/>
        <v>1410244</v>
      </c>
      <c r="O2352" s="2">
        <f t="shared" si="182"/>
        <v>201709</v>
      </c>
      <c r="P2352" s="5">
        <v>0</v>
      </c>
      <c r="Q2352" s="2">
        <f t="shared" si="183"/>
        <v>201709</v>
      </c>
      <c r="R2352" s="2">
        <f t="shared" si="184"/>
        <v>-201709</v>
      </c>
    </row>
    <row r="2353" spans="1:18" ht="46.5" customHeight="1" x14ac:dyDescent="0.25">
      <c r="A2353" s="14" t="s">
        <v>3588</v>
      </c>
      <c r="B2353" s="33">
        <v>31765</v>
      </c>
      <c r="C2353" s="3">
        <v>1233422</v>
      </c>
      <c r="D2353" s="4" t="s">
        <v>3589</v>
      </c>
      <c r="E2353" s="4" t="s">
        <v>3611</v>
      </c>
      <c r="F2353" s="3" t="s">
        <v>23</v>
      </c>
      <c r="G2353" s="2" t="s">
        <v>5680</v>
      </c>
      <c r="H2353" s="2">
        <v>422676</v>
      </c>
      <c r="I2353" s="2">
        <v>502472</v>
      </c>
      <c r="J2353" s="2">
        <v>31699</v>
      </c>
      <c r="K2353" s="2">
        <f t="shared" si="185"/>
        <v>956847</v>
      </c>
      <c r="L2353" s="6">
        <v>503362</v>
      </c>
      <c r="M2353" s="5">
        <v>865138</v>
      </c>
      <c r="N2353" s="2">
        <f t="shared" si="181"/>
        <v>1368500</v>
      </c>
      <c r="O2353" s="2">
        <f t="shared" si="182"/>
        <v>411653</v>
      </c>
      <c r="P2353" s="5">
        <v>0</v>
      </c>
      <c r="Q2353" s="2">
        <f t="shared" si="183"/>
        <v>411653</v>
      </c>
      <c r="R2353" s="2">
        <f t="shared" si="184"/>
        <v>-411653</v>
      </c>
    </row>
    <row r="2354" spans="1:18" ht="46.5" customHeight="1" x14ac:dyDescent="0.25">
      <c r="A2354" s="14" t="s">
        <v>3588</v>
      </c>
      <c r="B2354" s="33">
        <v>35269</v>
      </c>
      <c r="C2354" s="3">
        <v>1331278</v>
      </c>
      <c r="D2354" s="4" t="s">
        <v>3589</v>
      </c>
      <c r="E2354" s="4" t="s">
        <v>3595</v>
      </c>
      <c r="F2354" s="3" t="s">
        <v>23</v>
      </c>
      <c r="G2354" s="2" t="s">
        <v>5680</v>
      </c>
      <c r="H2354" s="2">
        <v>273666</v>
      </c>
      <c r="I2354" s="2">
        <v>449905</v>
      </c>
      <c r="J2354" s="2">
        <v>202670</v>
      </c>
      <c r="K2354" s="2">
        <f t="shared" si="185"/>
        <v>926241</v>
      </c>
      <c r="L2354" s="6">
        <v>420100</v>
      </c>
      <c r="M2354" s="5">
        <v>748362</v>
      </c>
      <c r="N2354" s="2">
        <f t="shared" si="181"/>
        <v>1168462</v>
      </c>
      <c r="O2354" s="2">
        <f t="shared" si="182"/>
        <v>242221</v>
      </c>
      <c r="P2354" s="5">
        <v>0</v>
      </c>
      <c r="Q2354" s="2">
        <f t="shared" si="183"/>
        <v>242221</v>
      </c>
      <c r="R2354" s="2">
        <f t="shared" si="184"/>
        <v>-242221</v>
      </c>
    </row>
    <row r="2355" spans="1:18" ht="46.5" customHeight="1" x14ac:dyDescent="0.25">
      <c r="A2355" s="14" t="s">
        <v>3588</v>
      </c>
      <c r="B2355" s="33">
        <v>35132</v>
      </c>
      <c r="C2355" s="3">
        <v>1385483</v>
      </c>
      <c r="D2355" s="4" t="s">
        <v>3589</v>
      </c>
      <c r="E2355" s="4" t="s">
        <v>3598</v>
      </c>
      <c r="F2355" s="3" t="s">
        <v>23</v>
      </c>
      <c r="G2355" s="2" t="s">
        <v>5680</v>
      </c>
      <c r="H2355" s="2">
        <v>259684</v>
      </c>
      <c r="I2355" s="2">
        <v>461752</v>
      </c>
      <c r="J2355" s="2">
        <v>208764.79999999999</v>
      </c>
      <c r="K2355" s="2">
        <f t="shared" si="185"/>
        <v>930200.8</v>
      </c>
      <c r="L2355" s="6">
        <v>509350</v>
      </c>
      <c r="M2355" s="5">
        <v>768428</v>
      </c>
      <c r="N2355" s="2">
        <f t="shared" si="181"/>
        <v>1277778</v>
      </c>
      <c r="O2355" s="2">
        <f t="shared" si="182"/>
        <v>347577.19999999995</v>
      </c>
      <c r="P2355" s="5">
        <v>0</v>
      </c>
      <c r="Q2355" s="2">
        <f t="shared" si="183"/>
        <v>347577.19999999995</v>
      </c>
      <c r="R2355" s="2">
        <f t="shared" si="184"/>
        <v>-347577.19999999995</v>
      </c>
    </row>
    <row r="2356" spans="1:18" ht="46.5" customHeight="1" x14ac:dyDescent="0.25">
      <c r="A2356" s="14" t="s">
        <v>3588</v>
      </c>
      <c r="B2356" s="33">
        <v>35245</v>
      </c>
      <c r="C2356" s="3">
        <v>1431827</v>
      </c>
      <c r="D2356" s="4" t="s">
        <v>3589</v>
      </c>
      <c r="E2356" s="4" t="s">
        <v>3593</v>
      </c>
      <c r="F2356" s="3" t="s">
        <v>23</v>
      </c>
      <c r="G2356" s="2" t="s">
        <v>5680</v>
      </c>
      <c r="H2356" s="2">
        <v>273701</v>
      </c>
      <c r="I2356" s="2">
        <v>161064</v>
      </c>
      <c r="J2356" s="2">
        <v>112129</v>
      </c>
      <c r="K2356" s="2">
        <f t="shared" si="185"/>
        <v>546894</v>
      </c>
      <c r="L2356" s="6">
        <v>421874</v>
      </c>
      <c r="M2356" s="5">
        <v>483205</v>
      </c>
      <c r="N2356" s="2">
        <f t="shared" si="181"/>
        <v>905079</v>
      </c>
      <c r="O2356" s="2">
        <f t="shared" si="182"/>
        <v>358185</v>
      </c>
      <c r="P2356" s="5">
        <v>0</v>
      </c>
      <c r="Q2356" s="2">
        <f t="shared" si="183"/>
        <v>358185</v>
      </c>
      <c r="R2356" s="2">
        <f t="shared" si="184"/>
        <v>-358185</v>
      </c>
    </row>
    <row r="2357" spans="1:18" ht="46.5" customHeight="1" x14ac:dyDescent="0.25">
      <c r="A2357" s="14" t="s">
        <v>3588</v>
      </c>
      <c r="B2357" s="33">
        <v>35604</v>
      </c>
      <c r="C2357" s="3">
        <v>1432456</v>
      </c>
      <c r="D2357" s="4" t="s">
        <v>3589</v>
      </c>
      <c r="E2357" s="4" t="s">
        <v>3600</v>
      </c>
      <c r="F2357" s="3" t="s">
        <v>59</v>
      </c>
      <c r="G2357" s="2" t="s">
        <v>5680</v>
      </c>
      <c r="H2357" s="2">
        <v>0</v>
      </c>
      <c r="I2357" s="2">
        <v>226948</v>
      </c>
      <c r="J2357" s="2">
        <v>107701</v>
      </c>
      <c r="K2357" s="2">
        <f t="shared" si="185"/>
        <v>334649</v>
      </c>
      <c r="L2357" s="6">
        <v>116181</v>
      </c>
      <c r="M2357" s="5">
        <v>394395</v>
      </c>
      <c r="N2357" s="2">
        <f t="shared" si="181"/>
        <v>510576</v>
      </c>
      <c r="O2357" s="2">
        <f t="shared" si="182"/>
        <v>175927</v>
      </c>
      <c r="P2357" s="5">
        <v>116181</v>
      </c>
      <c r="Q2357" s="2">
        <f t="shared" si="183"/>
        <v>59746</v>
      </c>
      <c r="R2357" s="2">
        <f t="shared" si="184"/>
        <v>-59746</v>
      </c>
    </row>
    <row r="2358" spans="1:18" ht="46.5" customHeight="1" x14ac:dyDescent="0.25">
      <c r="A2358" s="14" t="s">
        <v>3588</v>
      </c>
      <c r="B2358" s="33">
        <v>35261</v>
      </c>
      <c r="C2358" s="3">
        <v>1664985</v>
      </c>
      <c r="D2358" s="4" t="s">
        <v>3589</v>
      </c>
      <c r="E2358" s="4" t="s">
        <v>3594</v>
      </c>
      <c r="F2358" s="3" t="s">
        <v>23</v>
      </c>
      <c r="G2358" s="2" t="s">
        <v>5680</v>
      </c>
      <c r="H2358" s="2">
        <v>273481</v>
      </c>
      <c r="I2358" s="2">
        <v>504316</v>
      </c>
      <c r="J2358" s="2">
        <v>224113</v>
      </c>
      <c r="K2358" s="2">
        <f t="shared" si="185"/>
        <v>1001910</v>
      </c>
      <c r="L2358" s="6">
        <v>420442</v>
      </c>
      <c r="M2358" s="5">
        <v>829683</v>
      </c>
      <c r="N2358" s="2">
        <f t="shared" si="181"/>
        <v>1250125</v>
      </c>
      <c r="O2358" s="2">
        <f t="shared" si="182"/>
        <v>248215</v>
      </c>
      <c r="P2358" s="5">
        <v>0</v>
      </c>
      <c r="Q2358" s="2">
        <f t="shared" si="183"/>
        <v>248215</v>
      </c>
      <c r="R2358" s="2">
        <f t="shared" si="184"/>
        <v>-248215</v>
      </c>
    </row>
    <row r="2359" spans="1:18" ht="46.5" customHeight="1" x14ac:dyDescent="0.25">
      <c r="A2359" s="14" t="s">
        <v>3588</v>
      </c>
      <c r="B2359" s="33">
        <v>35532</v>
      </c>
      <c r="C2359" s="3">
        <v>1769395</v>
      </c>
      <c r="D2359" s="4" t="s">
        <v>3589</v>
      </c>
      <c r="E2359" s="4" t="s">
        <v>3599</v>
      </c>
      <c r="F2359" s="3" t="s">
        <v>23</v>
      </c>
      <c r="G2359" s="2" t="s">
        <v>5680</v>
      </c>
      <c r="H2359" s="2">
        <v>231854</v>
      </c>
      <c r="I2359" s="2">
        <v>445482</v>
      </c>
      <c r="J2359" s="2">
        <v>202670</v>
      </c>
      <c r="K2359" s="2">
        <f t="shared" si="185"/>
        <v>880006</v>
      </c>
      <c r="L2359" s="6">
        <v>264660</v>
      </c>
      <c r="M2359" s="5">
        <v>740227</v>
      </c>
      <c r="N2359" s="2">
        <f t="shared" si="181"/>
        <v>1004887</v>
      </c>
      <c r="O2359" s="2">
        <f t="shared" si="182"/>
        <v>124881</v>
      </c>
      <c r="P2359" s="5">
        <v>0</v>
      </c>
      <c r="Q2359" s="2">
        <f t="shared" si="183"/>
        <v>124881</v>
      </c>
      <c r="R2359" s="2">
        <f t="shared" si="184"/>
        <v>-124881</v>
      </c>
    </row>
    <row r="2360" spans="1:18" ht="46.5" customHeight="1" x14ac:dyDescent="0.25">
      <c r="A2360" s="14" t="s">
        <v>3588</v>
      </c>
      <c r="B2360" s="33">
        <v>39448</v>
      </c>
      <c r="C2360" s="3">
        <v>2132775</v>
      </c>
      <c r="D2360" s="4" t="s">
        <v>3589</v>
      </c>
      <c r="E2360" s="4" t="s">
        <v>3602</v>
      </c>
      <c r="F2360" s="3" t="s">
        <v>59</v>
      </c>
      <c r="G2360" s="2" t="s">
        <v>5670</v>
      </c>
      <c r="H2360" s="2">
        <v>0</v>
      </c>
      <c r="I2360" s="2">
        <v>220708</v>
      </c>
      <c r="J2360" s="2">
        <v>103431</v>
      </c>
      <c r="K2360" s="2">
        <f t="shared" si="185"/>
        <v>324139</v>
      </c>
      <c r="L2360" s="6">
        <v>124028</v>
      </c>
      <c r="M2360" s="5">
        <v>380655</v>
      </c>
      <c r="N2360" s="2">
        <f t="shared" si="181"/>
        <v>504683</v>
      </c>
      <c r="O2360" s="2">
        <f t="shared" si="182"/>
        <v>180544</v>
      </c>
      <c r="P2360" s="5">
        <v>124028</v>
      </c>
      <c r="Q2360" s="2">
        <f t="shared" si="183"/>
        <v>56516</v>
      </c>
      <c r="R2360" s="2">
        <f t="shared" si="184"/>
        <v>-56516</v>
      </c>
    </row>
    <row r="2361" spans="1:18" ht="46.5" customHeight="1" x14ac:dyDescent="0.25">
      <c r="A2361" s="14" t="s">
        <v>3588</v>
      </c>
      <c r="B2361" s="33">
        <v>39912</v>
      </c>
      <c r="C2361" s="3">
        <v>2134937</v>
      </c>
      <c r="D2361" s="4" t="s">
        <v>3589</v>
      </c>
      <c r="E2361" s="4" t="s">
        <v>3604</v>
      </c>
      <c r="F2361" s="3" t="s">
        <v>59</v>
      </c>
      <c r="G2361" s="2" t="s">
        <v>5670</v>
      </c>
      <c r="H2361" s="2">
        <v>0</v>
      </c>
      <c r="I2361" s="2">
        <v>210207</v>
      </c>
      <c r="J2361" s="2">
        <v>99466</v>
      </c>
      <c r="K2361" s="2">
        <f t="shared" si="185"/>
        <v>309673</v>
      </c>
      <c r="L2361" s="6">
        <v>35254</v>
      </c>
      <c r="M2361" s="5">
        <v>362456</v>
      </c>
      <c r="N2361" s="2">
        <f t="shared" si="181"/>
        <v>397710</v>
      </c>
      <c r="O2361" s="2">
        <f t="shared" si="182"/>
        <v>88037</v>
      </c>
      <c r="P2361" s="5">
        <v>33263</v>
      </c>
      <c r="Q2361" s="2">
        <f t="shared" si="183"/>
        <v>54774</v>
      </c>
      <c r="R2361" s="2">
        <f t="shared" si="184"/>
        <v>-54774</v>
      </c>
    </row>
    <row r="2362" spans="1:18" ht="46.5" customHeight="1" x14ac:dyDescent="0.25">
      <c r="A2362" s="14" t="s">
        <v>3588</v>
      </c>
      <c r="B2362" s="33">
        <v>39881</v>
      </c>
      <c r="C2362" s="3">
        <v>2134978</v>
      </c>
      <c r="D2362" s="4" t="s">
        <v>3589</v>
      </c>
      <c r="E2362" s="4" t="s">
        <v>3606</v>
      </c>
      <c r="F2362" s="3" t="s">
        <v>59</v>
      </c>
      <c r="G2362" s="2" t="s">
        <v>5670</v>
      </c>
      <c r="H2362" s="2">
        <v>0</v>
      </c>
      <c r="I2362" s="2">
        <v>207419</v>
      </c>
      <c r="J2362" s="2">
        <v>98899</v>
      </c>
      <c r="K2362" s="2">
        <f t="shared" si="185"/>
        <v>306318</v>
      </c>
      <c r="L2362" s="6">
        <v>37938</v>
      </c>
      <c r="M2362" s="5">
        <v>369075</v>
      </c>
      <c r="N2362" s="2">
        <f t="shared" si="181"/>
        <v>407013</v>
      </c>
      <c r="O2362" s="2">
        <f t="shared" si="182"/>
        <v>100695</v>
      </c>
      <c r="P2362" s="5">
        <v>37938</v>
      </c>
      <c r="Q2362" s="2">
        <f t="shared" si="183"/>
        <v>62757</v>
      </c>
      <c r="R2362" s="2">
        <f t="shared" si="184"/>
        <v>-62757</v>
      </c>
    </row>
    <row r="2363" spans="1:18" ht="46.5" customHeight="1" x14ac:dyDescent="0.25">
      <c r="A2363" s="14" t="s">
        <v>3588</v>
      </c>
      <c r="B2363" s="33">
        <v>38178</v>
      </c>
      <c r="C2363" s="3">
        <v>2202926</v>
      </c>
      <c r="D2363" s="4" t="s">
        <v>3589</v>
      </c>
      <c r="E2363" s="4" t="s">
        <v>3601</v>
      </c>
      <c r="F2363" s="3" t="s">
        <v>59</v>
      </c>
      <c r="G2363" s="2" t="s">
        <v>5680</v>
      </c>
      <c r="H2363" s="2">
        <v>0</v>
      </c>
      <c r="I2363" s="2">
        <v>214931</v>
      </c>
      <c r="J2363" s="2">
        <v>102236</v>
      </c>
      <c r="K2363" s="2">
        <f t="shared" si="185"/>
        <v>317167</v>
      </c>
      <c r="L2363" s="11">
        <v>112134</v>
      </c>
      <c r="M2363" s="5">
        <v>370593</v>
      </c>
      <c r="N2363" s="2">
        <f t="shared" si="181"/>
        <v>482727</v>
      </c>
      <c r="O2363" s="2">
        <f t="shared" si="182"/>
        <v>165560</v>
      </c>
      <c r="P2363" s="5">
        <v>112134</v>
      </c>
      <c r="Q2363" s="2">
        <f t="shared" si="183"/>
        <v>53426</v>
      </c>
      <c r="R2363" s="2">
        <f t="shared" si="184"/>
        <v>-53426</v>
      </c>
    </row>
    <row r="2364" spans="1:18" ht="46.5" customHeight="1" x14ac:dyDescent="0.25">
      <c r="A2364" s="14" t="s">
        <v>3588</v>
      </c>
      <c r="B2364" s="33">
        <v>39942</v>
      </c>
      <c r="C2364" s="3">
        <v>2404167</v>
      </c>
      <c r="D2364" s="4" t="s">
        <v>3589</v>
      </c>
      <c r="E2364" s="4" t="s">
        <v>3607</v>
      </c>
      <c r="F2364" s="3" t="s">
        <v>59</v>
      </c>
      <c r="G2364" s="2" t="s">
        <v>5670</v>
      </c>
      <c r="H2364" s="2">
        <v>0</v>
      </c>
      <c r="I2364" s="2">
        <v>207419</v>
      </c>
      <c r="J2364" s="2">
        <v>98899</v>
      </c>
      <c r="K2364" s="2">
        <f t="shared" si="185"/>
        <v>306318</v>
      </c>
      <c r="L2364" s="11">
        <v>36820</v>
      </c>
      <c r="M2364" s="5">
        <v>359812</v>
      </c>
      <c r="N2364" s="2">
        <f t="shared" si="181"/>
        <v>396632</v>
      </c>
      <c r="O2364" s="2">
        <f t="shared" si="182"/>
        <v>90314</v>
      </c>
      <c r="P2364" s="5">
        <v>36820</v>
      </c>
      <c r="Q2364" s="2">
        <f t="shared" si="183"/>
        <v>53494</v>
      </c>
      <c r="R2364" s="2">
        <f t="shared" si="184"/>
        <v>-53494</v>
      </c>
    </row>
    <row r="2365" spans="1:18" ht="46.5" customHeight="1" x14ac:dyDescent="0.25">
      <c r="A2365" s="14" t="s">
        <v>3588</v>
      </c>
      <c r="B2365" s="33">
        <v>40081</v>
      </c>
      <c r="C2365" s="3">
        <v>2450058</v>
      </c>
      <c r="D2365" s="4" t="s">
        <v>3589</v>
      </c>
      <c r="E2365" s="4" t="s">
        <v>3605</v>
      </c>
      <c r="F2365" s="3" t="s">
        <v>59</v>
      </c>
      <c r="G2365" s="2" t="s">
        <v>5670</v>
      </c>
      <c r="H2365" s="2">
        <v>0</v>
      </c>
      <c r="I2365" s="2">
        <v>291356</v>
      </c>
      <c r="J2365" s="2">
        <v>118424</v>
      </c>
      <c r="K2365" s="2">
        <f t="shared" si="185"/>
        <v>409780</v>
      </c>
      <c r="L2365" s="11">
        <v>28914</v>
      </c>
      <c r="M2365" s="5">
        <v>443930</v>
      </c>
      <c r="N2365" s="2">
        <f t="shared" si="181"/>
        <v>472844</v>
      </c>
      <c r="O2365" s="2">
        <f t="shared" si="182"/>
        <v>63064</v>
      </c>
      <c r="P2365" s="5">
        <v>26229</v>
      </c>
      <c r="Q2365" s="2">
        <f t="shared" si="183"/>
        <v>36835</v>
      </c>
      <c r="R2365" s="2">
        <f t="shared" si="184"/>
        <v>-36835</v>
      </c>
    </row>
    <row r="2366" spans="1:18" ht="46.5" customHeight="1" x14ac:dyDescent="0.25">
      <c r="A2366" s="14" t="s">
        <v>3588</v>
      </c>
      <c r="B2366" s="33">
        <v>39912</v>
      </c>
      <c r="C2366" s="3">
        <v>2450059</v>
      </c>
      <c r="D2366" s="4" t="s">
        <v>3589</v>
      </c>
      <c r="E2366" s="4" t="s">
        <v>3603</v>
      </c>
      <c r="F2366" s="3" t="s">
        <v>59</v>
      </c>
      <c r="G2366" s="2" t="s">
        <v>5670</v>
      </c>
      <c r="H2366" s="2">
        <v>0</v>
      </c>
      <c r="I2366" s="2">
        <v>210207</v>
      </c>
      <c r="J2366" s="2">
        <v>99466</v>
      </c>
      <c r="K2366" s="2">
        <f t="shared" si="185"/>
        <v>309673</v>
      </c>
      <c r="L2366" s="11">
        <v>35254</v>
      </c>
      <c r="M2366" s="5">
        <v>367033</v>
      </c>
      <c r="N2366" s="2">
        <f t="shared" si="181"/>
        <v>402287</v>
      </c>
      <c r="O2366" s="2">
        <f t="shared" si="182"/>
        <v>92614</v>
      </c>
      <c r="P2366" s="5">
        <v>33263</v>
      </c>
      <c r="Q2366" s="2">
        <f t="shared" si="183"/>
        <v>59351</v>
      </c>
      <c r="R2366" s="2">
        <f t="shared" si="184"/>
        <v>-59351</v>
      </c>
    </row>
    <row r="2367" spans="1:18" ht="46.5" customHeight="1" x14ac:dyDescent="0.25">
      <c r="A2367" s="14" t="s">
        <v>3588</v>
      </c>
      <c r="B2367" s="33">
        <v>40354</v>
      </c>
      <c r="C2367" s="3">
        <v>2450771</v>
      </c>
      <c r="D2367" s="4" t="s">
        <v>3589</v>
      </c>
      <c r="E2367" s="4" t="s">
        <v>3608</v>
      </c>
      <c r="F2367" s="3" t="s">
        <v>59</v>
      </c>
      <c r="G2367" s="2" t="s">
        <v>5670</v>
      </c>
      <c r="H2367" s="2">
        <v>0</v>
      </c>
      <c r="I2367" s="2">
        <v>59042</v>
      </c>
      <c r="J2367" s="2">
        <v>129518</v>
      </c>
      <c r="K2367" s="2">
        <f t="shared" si="185"/>
        <v>188560</v>
      </c>
      <c r="L2367" s="11"/>
      <c r="M2367" s="5">
        <v>211013</v>
      </c>
      <c r="N2367" s="2">
        <f t="shared" si="181"/>
        <v>211013</v>
      </c>
      <c r="O2367" s="2">
        <f t="shared" si="182"/>
        <v>22453</v>
      </c>
      <c r="P2367" s="5">
        <v>0</v>
      </c>
      <c r="Q2367" s="2">
        <f t="shared" si="183"/>
        <v>22453</v>
      </c>
      <c r="R2367" s="2">
        <f t="shared" si="184"/>
        <v>-22453</v>
      </c>
    </row>
    <row r="2368" spans="1:18" ht="46.5" customHeight="1" x14ac:dyDescent="0.25">
      <c r="A2368" s="14" t="s">
        <v>3612</v>
      </c>
      <c r="B2368" s="33">
        <v>31299</v>
      </c>
      <c r="C2368" s="3">
        <v>1077321</v>
      </c>
      <c r="D2368" s="4" t="s">
        <v>3613</v>
      </c>
      <c r="E2368" s="2" t="s">
        <v>3618</v>
      </c>
      <c r="F2368" s="3" t="s">
        <v>99</v>
      </c>
      <c r="G2368" s="2" t="s">
        <v>5680</v>
      </c>
      <c r="H2368" s="2">
        <v>824091</v>
      </c>
      <c r="I2368" s="2">
        <v>1119776</v>
      </c>
      <c r="J2368" s="2">
        <v>405585</v>
      </c>
      <c r="K2368" s="2">
        <f t="shared" si="185"/>
        <v>2349452</v>
      </c>
      <c r="L2368" s="25">
        <v>1429519</v>
      </c>
      <c r="M2368" s="6">
        <v>1462459</v>
      </c>
      <c r="N2368" s="2">
        <f t="shared" si="181"/>
        <v>2891978</v>
      </c>
      <c r="O2368" s="2">
        <f t="shared" si="182"/>
        <v>542526</v>
      </c>
      <c r="P2368" s="6">
        <v>0</v>
      </c>
      <c r="Q2368" s="2">
        <f t="shared" si="183"/>
        <v>542526</v>
      </c>
      <c r="R2368" s="2">
        <f t="shared" si="184"/>
        <v>-542526</v>
      </c>
    </row>
    <row r="2369" spans="1:18" ht="46.5" customHeight="1" x14ac:dyDescent="0.25">
      <c r="A2369" s="14" t="s">
        <v>3612</v>
      </c>
      <c r="B2369" s="33">
        <v>31772</v>
      </c>
      <c r="C2369" s="3">
        <v>1078896</v>
      </c>
      <c r="D2369" s="4" t="s">
        <v>3613</v>
      </c>
      <c r="E2369" s="2" t="s">
        <v>3626</v>
      </c>
      <c r="F2369" s="3" t="s">
        <v>11</v>
      </c>
      <c r="G2369" s="2" t="s">
        <v>5680</v>
      </c>
      <c r="H2369" s="2">
        <v>963326</v>
      </c>
      <c r="I2369" s="2">
        <v>511681</v>
      </c>
      <c r="J2369" s="2">
        <v>262045</v>
      </c>
      <c r="K2369" s="2">
        <f t="shared" si="185"/>
        <v>1737052</v>
      </c>
      <c r="L2369" s="6">
        <v>1210681</v>
      </c>
      <c r="M2369" s="6">
        <v>853557</v>
      </c>
      <c r="N2369" s="2">
        <f t="shared" si="181"/>
        <v>2064238</v>
      </c>
      <c r="O2369" s="2">
        <f t="shared" si="182"/>
        <v>327186</v>
      </c>
      <c r="P2369" s="6">
        <v>0</v>
      </c>
      <c r="Q2369" s="2">
        <f t="shared" si="183"/>
        <v>327186</v>
      </c>
      <c r="R2369" s="2">
        <f t="shared" si="184"/>
        <v>-327186</v>
      </c>
    </row>
    <row r="2370" spans="1:18" ht="46.5" customHeight="1" x14ac:dyDescent="0.25">
      <c r="A2370" s="14" t="s">
        <v>3612</v>
      </c>
      <c r="B2370" s="33">
        <v>35162</v>
      </c>
      <c r="C2370" s="3">
        <v>1416545</v>
      </c>
      <c r="D2370" s="4" t="s">
        <v>3613</v>
      </c>
      <c r="E2370" s="2" t="s">
        <v>3616</v>
      </c>
      <c r="F2370" s="3" t="s">
        <v>99</v>
      </c>
      <c r="G2370" s="2" t="s">
        <v>5680</v>
      </c>
      <c r="H2370" s="2">
        <v>250063</v>
      </c>
      <c r="I2370" s="2">
        <v>450869</v>
      </c>
      <c r="J2370" s="2">
        <v>232791</v>
      </c>
      <c r="K2370" s="2">
        <f t="shared" si="185"/>
        <v>933723</v>
      </c>
      <c r="L2370" s="6">
        <v>491836</v>
      </c>
      <c r="M2370" s="6">
        <v>749250</v>
      </c>
      <c r="N2370" s="2">
        <f t="shared" si="181"/>
        <v>1241086</v>
      </c>
      <c r="O2370" s="2">
        <f t="shared" si="182"/>
        <v>307363</v>
      </c>
      <c r="P2370" s="6">
        <v>0</v>
      </c>
      <c r="Q2370" s="2">
        <f t="shared" si="183"/>
        <v>307363</v>
      </c>
      <c r="R2370" s="2">
        <f t="shared" si="184"/>
        <v>-307363</v>
      </c>
    </row>
    <row r="2371" spans="1:18" ht="46.5" customHeight="1" x14ac:dyDescent="0.25">
      <c r="A2371" s="14" t="s">
        <v>3612</v>
      </c>
      <c r="B2371" s="33">
        <v>37816</v>
      </c>
      <c r="C2371" s="3">
        <v>1812519</v>
      </c>
      <c r="D2371" s="4" t="s">
        <v>3613</v>
      </c>
      <c r="E2371" s="2" t="s">
        <v>3619</v>
      </c>
      <c r="F2371" s="3" t="s">
        <v>99</v>
      </c>
      <c r="G2371" s="2" t="s">
        <v>5680</v>
      </c>
      <c r="H2371" s="2">
        <v>257739</v>
      </c>
      <c r="I2371" s="2">
        <v>293569</v>
      </c>
      <c r="J2371" s="2">
        <v>494990</v>
      </c>
      <c r="K2371" s="2">
        <f t="shared" si="185"/>
        <v>1046298</v>
      </c>
      <c r="L2371" s="6">
        <v>320996</v>
      </c>
      <c r="M2371" s="6">
        <v>479553</v>
      </c>
      <c r="N2371" s="2">
        <f t="shared" si="181"/>
        <v>800549</v>
      </c>
      <c r="O2371" s="2">
        <f t="shared" si="182"/>
        <v>-245749</v>
      </c>
      <c r="P2371" s="6">
        <v>0</v>
      </c>
      <c r="Q2371" s="2">
        <f t="shared" si="183"/>
        <v>-245749</v>
      </c>
      <c r="R2371" s="2">
        <f t="shared" si="184"/>
        <v>245749</v>
      </c>
    </row>
    <row r="2372" spans="1:18" ht="46.5" customHeight="1" x14ac:dyDescent="0.25">
      <c r="A2372" s="14" t="s">
        <v>3612</v>
      </c>
      <c r="B2372" s="33">
        <v>37928</v>
      </c>
      <c r="C2372" s="3">
        <v>1812952</v>
      </c>
      <c r="D2372" s="4" t="s">
        <v>3613</v>
      </c>
      <c r="E2372" s="2" t="s">
        <v>3620</v>
      </c>
      <c r="F2372" s="3" t="s">
        <v>112</v>
      </c>
      <c r="G2372" s="2" t="s">
        <v>5680</v>
      </c>
      <c r="H2372" s="2">
        <v>0</v>
      </c>
      <c r="I2372" s="2">
        <v>224440</v>
      </c>
      <c r="J2372" s="2">
        <v>130301</v>
      </c>
      <c r="K2372" s="2">
        <f t="shared" si="185"/>
        <v>354741</v>
      </c>
      <c r="L2372" s="11"/>
      <c r="M2372" s="6">
        <v>374844</v>
      </c>
      <c r="N2372" s="2">
        <f t="shared" si="181"/>
        <v>374844</v>
      </c>
      <c r="O2372" s="2">
        <f t="shared" si="182"/>
        <v>20103</v>
      </c>
      <c r="P2372" s="6">
        <v>0</v>
      </c>
      <c r="Q2372" s="2">
        <f t="shared" si="183"/>
        <v>20103</v>
      </c>
      <c r="R2372" s="2">
        <f t="shared" si="184"/>
        <v>-20103</v>
      </c>
    </row>
    <row r="2373" spans="1:18" ht="46.5" customHeight="1" x14ac:dyDescent="0.25">
      <c r="A2373" s="14" t="s">
        <v>3612</v>
      </c>
      <c r="B2373" s="33">
        <v>37341</v>
      </c>
      <c r="C2373" s="3">
        <v>1854025</v>
      </c>
      <c r="D2373" s="4" t="s">
        <v>3613</v>
      </c>
      <c r="E2373" s="2" t="s">
        <v>3622</v>
      </c>
      <c r="F2373" s="3" t="s">
        <v>112</v>
      </c>
      <c r="G2373" s="2" t="s">
        <v>5680</v>
      </c>
      <c r="H2373" s="2">
        <v>0</v>
      </c>
      <c r="I2373" s="2">
        <v>505111</v>
      </c>
      <c r="J2373" s="2">
        <v>228038</v>
      </c>
      <c r="K2373" s="2">
        <f t="shared" si="185"/>
        <v>733149</v>
      </c>
      <c r="L2373" s="6">
        <v>27199</v>
      </c>
      <c r="M2373" s="6">
        <v>393863</v>
      </c>
      <c r="N2373" s="2">
        <f t="shared" ref="N2373:N2436" si="186">L2373+M2373</f>
        <v>421062</v>
      </c>
      <c r="O2373" s="2">
        <f t="shared" ref="O2373:O2436" si="187">N2373-K2373</f>
        <v>-312087</v>
      </c>
      <c r="P2373" s="6">
        <v>0</v>
      </c>
      <c r="Q2373" s="2">
        <f t="shared" ref="Q2373:Q2436" si="188">O2373-P2373</f>
        <v>-312087</v>
      </c>
      <c r="R2373" s="2">
        <f t="shared" ref="R2373:R2436" si="189">(K2373+P2373)-N2373</f>
        <v>312087</v>
      </c>
    </row>
    <row r="2374" spans="1:18" ht="46.5" customHeight="1" x14ac:dyDescent="0.25">
      <c r="A2374" s="14" t="s">
        <v>3612</v>
      </c>
      <c r="B2374" s="33">
        <v>37771</v>
      </c>
      <c r="C2374" s="3">
        <v>1872489</v>
      </c>
      <c r="D2374" s="4" t="s">
        <v>3613</v>
      </c>
      <c r="E2374" s="2" t="s">
        <v>3617</v>
      </c>
      <c r="F2374" s="3" t="s">
        <v>99</v>
      </c>
      <c r="G2374" s="2" t="s">
        <v>5680</v>
      </c>
      <c r="H2374" s="2">
        <v>259101</v>
      </c>
      <c r="I2374" s="2">
        <v>303836</v>
      </c>
      <c r="J2374" s="2">
        <v>574730</v>
      </c>
      <c r="K2374" s="2">
        <f t="shared" si="185"/>
        <v>1137667</v>
      </c>
      <c r="L2374" s="6">
        <v>369806</v>
      </c>
      <c r="M2374" s="6">
        <v>490413</v>
      </c>
      <c r="N2374" s="2">
        <f t="shared" si="186"/>
        <v>860219</v>
      </c>
      <c r="O2374" s="2">
        <f t="shared" si="187"/>
        <v>-277448</v>
      </c>
      <c r="P2374" s="6">
        <v>0</v>
      </c>
      <c r="Q2374" s="2">
        <f t="shared" si="188"/>
        <v>-277448</v>
      </c>
      <c r="R2374" s="2">
        <f t="shared" si="189"/>
        <v>277448</v>
      </c>
    </row>
    <row r="2375" spans="1:18" ht="46.5" customHeight="1" x14ac:dyDescent="0.25">
      <c r="A2375" s="14" t="s">
        <v>3612</v>
      </c>
      <c r="B2375" s="33">
        <v>37925</v>
      </c>
      <c r="C2375" s="3">
        <v>1872769</v>
      </c>
      <c r="D2375" s="4" t="s">
        <v>3613</v>
      </c>
      <c r="E2375" s="2" t="s">
        <v>3621</v>
      </c>
      <c r="F2375" s="3" t="s">
        <v>112</v>
      </c>
      <c r="G2375" s="2" t="s">
        <v>5680</v>
      </c>
      <c r="H2375" s="2">
        <v>0</v>
      </c>
      <c r="I2375" s="2">
        <v>224941</v>
      </c>
      <c r="J2375" s="2">
        <v>169345</v>
      </c>
      <c r="K2375" s="2">
        <f t="shared" si="185"/>
        <v>394286</v>
      </c>
      <c r="L2375" s="11"/>
      <c r="M2375" s="6">
        <v>382815</v>
      </c>
      <c r="N2375" s="2">
        <f t="shared" si="186"/>
        <v>382815</v>
      </c>
      <c r="O2375" s="2">
        <f t="shared" si="187"/>
        <v>-11471</v>
      </c>
      <c r="P2375" s="6">
        <v>0</v>
      </c>
      <c r="Q2375" s="2">
        <f t="shared" si="188"/>
        <v>-11471</v>
      </c>
      <c r="R2375" s="2">
        <f t="shared" si="189"/>
        <v>11471</v>
      </c>
    </row>
    <row r="2376" spans="1:18" ht="46.5" customHeight="1" x14ac:dyDescent="0.25">
      <c r="A2376" s="14" t="s">
        <v>3612</v>
      </c>
      <c r="B2376" s="33">
        <v>37816</v>
      </c>
      <c r="C2376" s="3">
        <v>1917007</v>
      </c>
      <c r="D2376" s="4" t="s">
        <v>3613</v>
      </c>
      <c r="E2376" s="2" t="s">
        <v>3627</v>
      </c>
      <c r="F2376" s="3" t="s">
        <v>112</v>
      </c>
      <c r="G2376" s="2" t="s">
        <v>5680</v>
      </c>
      <c r="H2376" s="2">
        <v>0</v>
      </c>
      <c r="I2376" s="2">
        <v>219511</v>
      </c>
      <c r="J2376" s="2">
        <v>158378</v>
      </c>
      <c r="K2376" s="2">
        <f t="shared" si="185"/>
        <v>377889</v>
      </c>
      <c r="L2376" s="11"/>
      <c r="M2376" s="6">
        <v>383211</v>
      </c>
      <c r="N2376" s="2">
        <f t="shared" si="186"/>
        <v>383211</v>
      </c>
      <c r="O2376" s="2">
        <f t="shared" si="187"/>
        <v>5322</v>
      </c>
      <c r="P2376" s="6">
        <v>0</v>
      </c>
      <c r="Q2376" s="2">
        <f t="shared" si="188"/>
        <v>5322</v>
      </c>
      <c r="R2376" s="2">
        <f t="shared" si="189"/>
        <v>-5322</v>
      </c>
    </row>
    <row r="2377" spans="1:18" ht="46.5" customHeight="1" x14ac:dyDescent="0.25">
      <c r="A2377" s="14" t="s">
        <v>3612</v>
      </c>
      <c r="B2377" s="33">
        <v>39631</v>
      </c>
      <c r="C2377" s="3">
        <v>2133547</v>
      </c>
      <c r="D2377" s="4" t="s">
        <v>3613</v>
      </c>
      <c r="E2377" s="2" t="s">
        <v>3625</v>
      </c>
      <c r="F2377" s="3" t="s">
        <v>74</v>
      </c>
      <c r="G2377" s="2" t="s">
        <v>5670</v>
      </c>
      <c r="H2377" s="2">
        <v>0</v>
      </c>
      <c r="I2377" s="2">
        <v>222510</v>
      </c>
      <c r="J2377" s="2">
        <v>158378</v>
      </c>
      <c r="K2377" s="2">
        <f t="shared" si="185"/>
        <v>380888</v>
      </c>
      <c r="L2377" s="11"/>
      <c r="M2377" s="6">
        <v>385890</v>
      </c>
      <c r="N2377" s="2">
        <f t="shared" si="186"/>
        <v>385890</v>
      </c>
      <c r="O2377" s="2">
        <f t="shared" si="187"/>
        <v>5002</v>
      </c>
      <c r="P2377" s="6">
        <v>74314</v>
      </c>
      <c r="Q2377" s="2">
        <f t="shared" si="188"/>
        <v>-69312</v>
      </c>
      <c r="R2377" s="2">
        <f t="shared" si="189"/>
        <v>69312</v>
      </c>
    </row>
    <row r="2378" spans="1:18" ht="46.5" customHeight="1" x14ac:dyDescent="0.25">
      <c r="A2378" s="14" t="s">
        <v>3612</v>
      </c>
      <c r="B2378" s="33">
        <v>39881</v>
      </c>
      <c r="C2378" s="3">
        <v>2267609</v>
      </c>
      <c r="D2378" s="4" t="s">
        <v>3613</v>
      </c>
      <c r="E2378" s="4" t="s">
        <v>3628</v>
      </c>
      <c r="F2378" s="3" t="s">
        <v>112</v>
      </c>
      <c r="G2378" s="2" t="s">
        <v>5670</v>
      </c>
      <c r="H2378" s="2">
        <v>0</v>
      </c>
      <c r="I2378" s="2">
        <v>210207</v>
      </c>
      <c r="J2378" s="2">
        <v>111890</v>
      </c>
      <c r="K2378" s="2">
        <f t="shared" si="185"/>
        <v>322097</v>
      </c>
      <c r="L2378" s="11"/>
      <c r="M2378" s="5">
        <v>362456</v>
      </c>
      <c r="N2378" s="2">
        <f t="shared" si="186"/>
        <v>362456</v>
      </c>
      <c r="O2378" s="2">
        <f t="shared" si="187"/>
        <v>40359</v>
      </c>
      <c r="P2378" s="5">
        <v>36747</v>
      </c>
      <c r="Q2378" s="2">
        <f t="shared" si="188"/>
        <v>3612</v>
      </c>
      <c r="R2378" s="2">
        <f t="shared" si="189"/>
        <v>-3612</v>
      </c>
    </row>
    <row r="2379" spans="1:18" ht="46.5" customHeight="1" x14ac:dyDescent="0.25">
      <c r="A2379" s="14" t="s">
        <v>3612</v>
      </c>
      <c r="B2379" s="33">
        <v>39942</v>
      </c>
      <c r="C2379" s="3">
        <v>2267610</v>
      </c>
      <c r="D2379" s="4" t="s">
        <v>3613</v>
      </c>
      <c r="E2379" s="4" t="s">
        <v>3624</v>
      </c>
      <c r="F2379" s="3" t="s">
        <v>112</v>
      </c>
      <c r="G2379" s="2" t="s">
        <v>5670</v>
      </c>
      <c r="H2379" s="2">
        <v>0</v>
      </c>
      <c r="I2379" s="2">
        <v>210207</v>
      </c>
      <c r="J2379" s="2">
        <v>111894</v>
      </c>
      <c r="K2379" s="2">
        <f t="shared" si="185"/>
        <v>322101</v>
      </c>
      <c r="L2379" s="11"/>
      <c r="M2379" s="5">
        <v>362456</v>
      </c>
      <c r="N2379" s="2">
        <f t="shared" si="186"/>
        <v>362456</v>
      </c>
      <c r="O2379" s="2">
        <f t="shared" si="187"/>
        <v>40355</v>
      </c>
      <c r="P2379" s="5">
        <v>36107</v>
      </c>
      <c r="Q2379" s="2">
        <f t="shared" si="188"/>
        <v>4248</v>
      </c>
      <c r="R2379" s="2">
        <f t="shared" si="189"/>
        <v>-4248</v>
      </c>
    </row>
    <row r="2380" spans="1:18" ht="46.5" customHeight="1" x14ac:dyDescent="0.25">
      <c r="A2380" s="14" t="s">
        <v>3612</v>
      </c>
      <c r="B2380" s="33">
        <v>39881</v>
      </c>
      <c r="C2380" s="3">
        <v>2267922</v>
      </c>
      <c r="D2380" s="4" t="s">
        <v>3613</v>
      </c>
      <c r="E2380" s="4" t="s">
        <v>3623</v>
      </c>
      <c r="F2380" s="3" t="s">
        <v>112</v>
      </c>
      <c r="G2380" s="2" t="s">
        <v>5670</v>
      </c>
      <c r="H2380" s="2">
        <v>0</v>
      </c>
      <c r="I2380" s="2">
        <v>207419</v>
      </c>
      <c r="J2380" s="2">
        <v>122671</v>
      </c>
      <c r="K2380" s="2">
        <f t="shared" si="185"/>
        <v>330090</v>
      </c>
      <c r="L2380" s="11"/>
      <c r="M2380" s="5">
        <v>359812</v>
      </c>
      <c r="N2380" s="2">
        <f t="shared" si="186"/>
        <v>359812</v>
      </c>
      <c r="O2380" s="2">
        <f t="shared" si="187"/>
        <v>29722</v>
      </c>
      <c r="P2380" s="5">
        <v>36745</v>
      </c>
      <c r="Q2380" s="2">
        <f t="shared" si="188"/>
        <v>-7023</v>
      </c>
      <c r="R2380" s="2">
        <f t="shared" si="189"/>
        <v>7023</v>
      </c>
    </row>
    <row r="2381" spans="1:18" ht="46.5" customHeight="1" x14ac:dyDescent="0.25">
      <c r="A2381" s="14" t="s">
        <v>3612</v>
      </c>
      <c r="B2381" s="33">
        <v>39942</v>
      </c>
      <c r="C2381" s="3">
        <v>2268058</v>
      </c>
      <c r="D2381" s="4" t="s">
        <v>3613</v>
      </c>
      <c r="E2381" s="4" t="s">
        <v>3615</v>
      </c>
      <c r="F2381" s="3" t="s">
        <v>112</v>
      </c>
      <c r="G2381" s="2" t="s">
        <v>5670</v>
      </c>
      <c r="H2381" s="2">
        <v>0</v>
      </c>
      <c r="I2381" s="2">
        <v>316207</v>
      </c>
      <c r="J2381" s="2">
        <v>228755</v>
      </c>
      <c r="K2381" s="2">
        <f t="shared" si="185"/>
        <v>544962</v>
      </c>
      <c r="L2381" s="11"/>
      <c r="M2381" s="5">
        <v>482081</v>
      </c>
      <c r="N2381" s="2">
        <f t="shared" si="186"/>
        <v>482081</v>
      </c>
      <c r="O2381" s="2">
        <f t="shared" si="187"/>
        <v>-62881</v>
      </c>
      <c r="P2381" s="5">
        <v>36107</v>
      </c>
      <c r="Q2381" s="2">
        <f t="shared" si="188"/>
        <v>-98988</v>
      </c>
      <c r="R2381" s="2">
        <f t="shared" si="189"/>
        <v>98988</v>
      </c>
    </row>
    <row r="2382" spans="1:18" ht="46.5" customHeight="1" x14ac:dyDescent="0.25">
      <c r="A2382" s="14" t="s">
        <v>3612</v>
      </c>
      <c r="B2382" s="33">
        <v>40003</v>
      </c>
      <c r="C2382" s="3">
        <v>2295221</v>
      </c>
      <c r="D2382" s="4" t="s">
        <v>3613</v>
      </c>
      <c r="E2382" s="4" t="s">
        <v>3614</v>
      </c>
      <c r="F2382" s="3" t="s">
        <v>112</v>
      </c>
      <c r="G2382" s="2" t="s">
        <v>5670</v>
      </c>
      <c r="H2382" s="2">
        <v>0</v>
      </c>
      <c r="I2382" s="2">
        <v>210207</v>
      </c>
      <c r="J2382" s="2">
        <v>120889</v>
      </c>
      <c r="K2382" s="2">
        <f t="shared" si="185"/>
        <v>331096</v>
      </c>
      <c r="L2382" s="11"/>
      <c r="M2382" s="5">
        <v>362456</v>
      </c>
      <c r="N2382" s="2">
        <f t="shared" si="186"/>
        <v>362456</v>
      </c>
      <c r="O2382" s="2">
        <f t="shared" si="187"/>
        <v>31360</v>
      </c>
      <c r="P2382" s="5">
        <v>30054</v>
      </c>
      <c r="Q2382" s="2">
        <f t="shared" si="188"/>
        <v>1306</v>
      </c>
      <c r="R2382" s="2">
        <f t="shared" si="189"/>
        <v>-1306</v>
      </c>
    </row>
    <row r="2383" spans="1:18" ht="46.5" customHeight="1" x14ac:dyDescent="0.25">
      <c r="A2383" s="3" t="s">
        <v>5109</v>
      </c>
      <c r="B2383" s="33">
        <v>35193</v>
      </c>
      <c r="C2383" s="3">
        <v>1359063</v>
      </c>
      <c r="D2383" s="42" t="s">
        <v>5110</v>
      </c>
      <c r="E2383" s="4" t="s">
        <v>5111</v>
      </c>
      <c r="F2383" s="3" t="s">
        <v>99</v>
      </c>
      <c r="G2383" s="2" t="s">
        <v>5680</v>
      </c>
      <c r="H2383" s="2">
        <v>296019</v>
      </c>
      <c r="I2383" s="2">
        <v>435289</v>
      </c>
      <c r="J2383" s="2">
        <v>0</v>
      </c>
      <c r="K2383" s="2">
        <f t="shared" si="185"/>
        <v>731308</v>
      </c>
      <c r="L2383" s="6">
        <v>509927</v>
      </c>
      <c r="M2383" s="4">
        <v>756701</v>
      </c>
      <c r="N2383" s="2">
        <f t="shared" si="186"/>
        <v>1266628</v>
      </c>
      <c r="O2383" s="2">
        <f t="shared" si="187"/>
        <v>535320</v>
      </c>
      <c r="P2383" s="4">
        <v>174257</v>
      </c>
      <c r="Q2383" s="2">
        <f t="shared" si="188"/>
        <v>361063</v>
      </c>
      <c r="R2383" s="2">
        <f t="shared" si="189"/>
        <v>-361063</v>
      </c>
    </row>
    <row r="2384" spans="1:18" ht="46.5" customHeight="1" x14ac:dyDescent="0.25">
      <c r="A2384" s="3" t="s">
        <v>5109</v>
      </c>
      <c r="B2384" s="33">
        <v>36472</v>
      </c>
      <c r="C2384" s="3">
        <v>1588098</v>
      </c>
      <c r="D2384" s="42" t="s">
        <v>5110</v>
      </c>
      <c r="E2384" s="4" t="s">
        <v>2516</v>
      </c>
      <c r="F2384" s="3" t="s">
        <v>74</v>
      </c>
      <c r="G2384" s="2" t="s">
        <v>5680</v>
      </c>
      <c r="H2384" s="2">
        <v>322684</v>
      </c>
      <c r="I2384" s="2">
        <v>725785</v>
      </c>
      <c r="J2384" s="2">
        <v>298530</v>
      </c>
      <c r="K2384" s="2">
        <f t="shared" si="185"/>
        <v>1346999</v>
      </c>
      <c r="L2384" s="6">
        <v>477634</v>
      </c>
      <c r="M2384" s="4">
        <v>1042540</v>
      </c>
      <c r="N2384" s="2">
        <f t="shared" si="186"/>
        <v>1520174</v>
      </c>
      <c r="O2384" s="2">
        <f t="shared" si="187"/>
        <v>173175</v>
      </c>
      <c r="P2384" s="4">
        <v>154950</v>
      </c>
      <c r="Q2384" s="2">
        <f t="shared" si="188"/>
        <v>18225</v>
      </c>
      <c r="R2384" s="2">
        <f t="shared" si="189"/>
        <v>-18225</v>
      </c>
    </row>
    <row r="2385" spans="1:18" ht="46.5" customHeight="1" x14ac:dyDescent="0.25">
      <c r="A2385" s="3" t="s">
        <v>5109</v>
      </c>
      <c r="B2385" s="33">
        <v>37770</v>
      </c>
      <c r="C2385" s="3">
        <v>1785429</v>
      </c>
      <c r="D2385" s="42" t="s">
        <v>5110</v>
      </c>
      <c r="E2385" s="4" t="s">
        <v>5112</v>
      </c>
      <c r="F2385" s="3" t="s">
        <v>99</v>
      </c>
      <c r="G2385" s="2" t="s">
        <v>5680</v>
      </c>
      <c r="H2385" s="2">
        <v>253122</v>
      </c>
      <c r="I2385" s="2">
        <v>286664</v>
      </c>
      <c r="J2385" s="2">
        <v>560396</v>
      </c>
      <c r="K2385" s="2">
        <f t="shared" si="185"/>
        <v>1100182</v>
      </c>
      <c r="L2385" s="6">
        <v>402751</v>
      </c>
      <c r="M2385" s="4">
        <v>482896</v>
      </c>
      <c r="N2385" s="2">
        <f t="shared" si="186"/>
        <v>885647</v>
      </c>
      <c r="O2385" s="2">
        <f t="shared" si="187"/>
        <v>-214535</v>
      </c>
      <c r="P2385" s="4">
        <v>137012</v>
      </c>
      <c r="Q2385" s="2">
        <f t="shared" si="188"/>
        <v>-351547</v>
      </c>
      <c r="R2385" s="2">
        <f t="shared" si="189"/>
        <v>351547</v>
      </c>
    </row>
    <row r="2386" spans="1:18" ht="46.5" customHeight="1" x14ac:dyDescent="0.25">
      <c r="A2386" s="3" t="s">
        <v>5109</v>
      </c>
      <c r="B2386" s="33">
        <v>40185</v>
      </c>
      <c r="C2386" s="3">
        <v>1874331</v>
      </c>
      <c r="D2386" s="42" t="s">
        <v>5110</v>
      </c>
      <c r="E2386" s="4" t="s">
        <v>5117</v>
      </c>
      <c r="F2386" s="3" t="s">
        <v>762</v>
      </c>
      <c r="G2386" s="2" t="s">
        <v>5670</v>
      </c>
      <c r="H2386" s="2">
        <v>0</v>
      </c>
      <c r="I2386" s="2">
        <v>265597</v>
      </c>
      <c r="J2386" s="2">
        <v>88698</v>
      </c>
      <c r="K2386" s="2">
        <f t="shared" si="185"/>
        <v>354295</v>
      </c>
      <c r="L2386" s="11"/>
      <c r="M2386" s="4">
        <v>411206</v>
      </c>
      <c r="N2386" s="2">
        <f t="shared" si="186"/>
        <v>411206</v>
      </c>
      <c r="O2386" s="2">
        <f t="shared" si="187"/>
        <v>56911</v>
      </c>
      <c r="P2386" s="4">
        <v>0</v>
      </c>
      <c r="Q2386" s="2">
        <f t="shared" si="188"/>
        <v>56911</v>
      </c>
      <c r="R2386" s="2">
        <f t="shared" si="189"/>
        <v>-56911</v>
      </c>
    </row>
    <row r="2387" spans="1:18" ht="46.5" customHeight="1" x14ac:dyDescent="0.25">
      <c r="A2387" s="3" t="s">
        <v>5109</v>
      </c>
      <c r="B2387" s="33">
        <v>38218</v>
      </c>
      <c r="C2387" s="3">
        <v>1958836</v>
      </c>
      <c r="D2387" s="42" t="s">
        <v>5110</v>
      </c>
      <c r="E2387" s="4" t="s">
        <v>5113</v>
      </c>
      <c r="F2387" s="3" t="s">
        <v>99</v>
      </c>
      <c r="G2387" s="2" t="s">
        <v>5680</v>
      </c>
      <c r="H2387" s="2">
        <v>0</v>
      </c>
      <c r="I2387" s="2">
        <v>335306</v>
      </c>
      <c r="J2387" s="2">
        <v>560969</v>
      </c>
      <c r="K2387" s="2">
        <f t="shared" si="185"/>
        <v>896275</v>
      </c>
      <c r="L2387" s="6">
        <v>408368</v>
      </c>
      <c r="M2387" s="4">
        <v>544614</v>
      </c>
      <c r="N2387" s="2">
        <f t="shared" si="186"/>
        <v>952982</v>
      </c>
      <c r="O2387" s="2">
        <f t="shared" si="187"/>
        <v>56707</v>
      </c>
      <c r="P2387" s="4">
        <v>132553</v>
      </c>
      <c r="Q2387" s="2">
        <f t="shared" si="188"/>
        <v>-75846</v>
      </c>
      <c r="R2387" s="2">
        <f t="shared" si="189"/>
        <v>75846</v>
      </c>
    </row>
    <row r="2388" spans="1:18" ht="46.5" customHeight="1" x14ac:dyDescent="0.25">
      <c r="A2388" s="3" t="s">
        <v>5109</v>
      </c>
      <c r="B2388" s="33">
        <v>39465</v>
      </c>
      <c r="C2388" s="3">
        <v>2042946</v>
      </c>
      <c r="D2388" s="42" t="s">
        <v>5110</v>
      </c>
      <c r="E2388" s="4" t="s">
        <v>5115</v>
      </c>
      <c r="F2388" s="3" t="s">
        <v>112</v>
      </c>
      <c r="G2388" s="2" t="s">
        <v>5670</v>
      </c>
      <c r="H2388" s="2">
        <v>0</v>
      </c>
      <c r="I2388" s="2">
        <v>317040</v>
      </c>
      <c r="J2388" s="2">
        <v>142572</v>
      </c>
      <c r="K2388" s="2">
        <f t="shared" si="185"/>
        <v>459612</v>
      </c>
      <c r="L2388" s="6">
        <v>124957</v>
      </c>
      <c r="M2388" s="4">
        <v>469518</v>
      </c>
      <c r="N2388" s="2">
        <f t="shared" si="186"/>
        <v>594475</v>
      </c>
      <c r="O2388" s="2">
        <f t="shared" si="187"/>
        <v>134863</v>
      </c>
      <c r="P2388" s="4">
        <v>124957</v>
      </c>
      <c r="Q2388" s="2">
        <f t="shared" si="188"/>
        <v>9906</v>
      </c>
      <c r="R2388" s="2">
        <f t="shared" si="189"/>
        <v>-9906</v>
      </c>
    </row>
    <row r="2389" spans="1:18" ht="46.5" customHeight="1" x14ac:dyDescent="0.25">
      <c r="A2389" s="3" t="s">
        <v>5109</v>
      </c>
      <c r="B2389" s="33">
        <v>39384</v>
      </c>
      <c r="C2389" s="3">
        <v>2042947</v>
      </c>
      <c r="D2389" s="42" t="s">
        <v>5110</v>
      </c>
      <c r="E2389" s="4" t="s">
        <v>5114</v>
      </c>
      <c r="F2389" s="3" t="s">
        <v>112</v>
      </c>
      <c r="G2389" s="2" t="s">
        <v>5670</v>
      </c>
      <c r="H2389" s="2">
        <v>0</v>
      </c>
      <c r="I2389" s="2">
        <v>222065</v>
      </c>
      <c r="J2389" s="2">
        <v>121072</v>
      </c>
      <c r="K2389" s="2">
        <f t="shared" si="185"/>
        <v>343137</v>
      </c>
      <c r="L2389" s="6">
        <v>110790</v>
      </c>
      <c r="M2389" s="4">
        <v>383226</v>
      </c>
      <c r="N2389" s="2">
        <f t="shared" si="186"/>
        <v>494016</v>
      </c>
      <c r="O2389" s="2">
        <f t="shared" si="187"/>
        <v>150879</v>
      </c>
      <c r="P2389" s="4">
        <v>110790</v>
      </c>
      <c r="Q2389" s="2">
        <f t="shared" si="188"/>
        <v>40089</v>
      </c>
      <c r="R2389" s="2">
        <f t="shared" si="189"/>
        <v>-40089</v>
      </c>
    </row>
    <row r="2390" spans="1:18" ht="46.5" customHeight="1" x14ac:dyDescent="0.25">
      <c r="A2390" s="14" t="s">
        <v>5109</v>
      </c>
      <c r="B2390" s="33">
        <v>39942</v>
      </c>
      <c r="C2390" s="3">
        <v>2403848</v>
      </c>
      <c r="D2390" s="4" t="s">
        <v>5110</v>
      </c>
      <c r="E2390" s="4" t="s">
        <v>5116</v>
      </c>
      <c r="F2390" s="3" t="s">
        <v>112</v>
      </c>
      <c r="G2390" s="2" t="s">
        <v>5670</v>
      </c>
      <c r="H2390" s="2">
        <v>0</v>
      </c>
      <c r="I2390" s="2">
        <v>210207</v>
      </c>
      <c r="J2390" s="2">
        <v>114209</v>
      </c>
      <c r="K2390" s="2">
        <f t="shared" si="185"/>
        <v>324416</v>
      </c>
      <c r="L2390" s="11">
        <v>34615</v>
      </c>
      <c r="M2390" s="5">
        <v>368316</v>
      </c>
      <c r="N2390" s="2">
        <f t="shared" si="186"/>
        <v>402931</v>
      </c>
      <c r="O2390" s="2">
        <f t="shared" si="187"/>
        <v>78515</v>
      </c>
      <c r="P2390" s="5">
        <v>34615</v>
      </c>
      <c r="Q2390" s="2">
        <f t="shared" si="188"/>
        <v>43900</v>
      </c>
      <c r="R2390" s="2">
        <f t="shared" si="189"/>
        <v>-43900</v>
      </c>
    </row>
    <row r="2391" spans="1:18" ht="46.5" customHeight="1" x14ac:dyDescent="0.25">
      <c r="A2391" s="14" t="s">
        <v>3629</v>
      </c>
      <c r="B2391" s="33">
        <v>33964</v>
      </c>
      <c r="C2391" s="1">
        <v>1131425</v>
      </c>
      <c r="D2391" s="4" t="s">
        <v>3630</v>
      </c>
      <c r="E2391" s="1" t="s">
        <v>3633</v>
      </c>
      <c r="F2391" s="3" t="s">
        <v>1214</v>
      </c>
      <c r="G2391" s="2" t="s">
        <v>5680</v>
      </c>
      <c r="H2391" s="2">
        <v>687434</v>
      </c>
      <c r="I2391" s="2">
        <v>485430</v>
      </c>
      <c r="J2391" s="2">
        <v>247396</v>
      </c>
      <c r="K2391" s="2">
        <f t="shared" si="185"/>
        <v>1420260</v>
      </c>
      <c r="L2391" s="6">
        <v>927518</v>
      </c>
      <c r="M2391" s="5">
        <v>808405</v>
      </c>
      <c r="N2391" s="2">
        <f t="shared" si="186"/>
        <v>1735923</v>
      </c>
      <c r="O2391" s="2">
        <f t="shared" si="187"/>
        <v>315663</v>
      </c>
      <c r="P2391" s="5">
        <v>111338</v>
      </c>
      <c r="Q2391" s="2">
        <f t="shared" si="188"/>
        <v>204325</v>
      </c>
      <c r="R2391" s="2">
        <f t="shared" si="189"/>
        <v>-204325</v>
      </c>
    </row>
    <row r="2392" spans="1:18" ht="46.5" customHeight="1" x14ac:dyDescent="0.25">
      <c r="A2392" s="14" t="s">
        <v>3629</v>
      </c>
      <c r="B2392" s="33">
        <v>35242</v>
      </c>
      <c r="C2392" s="1">
        <v>1351241</v>
      </c>
      <c r="D2392" s="4" t="s">
        <v>3630</v>
      </c>
      <c r="E2392" s="1" t="s">
        <v>3632</v>
      </c>
      <c r="F2392" s="3" t="s">
        <v>1214</v>
      </c>
      <c r="G2392" s="2" t="s">
        <v>5680</v>
      </c>
      <c r="H2392" s="2">
        <v>250923</v>
      </c>
      <c r="I2392" s="2">
        <v>477977</v>
      </c>
      <c r="J2392" s="2">
        <v>245847</v>
      </c>
      <c r="K2392" s="2">
        <f t="shared" si="185"/>
        <v>974747</v>
      </c>
      <c r="L2392" s="6">
        <v>619415</v>
      </c>
      <c r="M2392" s="5">
        <v>785908</v>
      </c>
      <c r="N2392" s="2">
        <f t="shared" si="186"/>
        <v>1405323</v>
      </c>
      <c r="O2392" s="2">
        <f t="shared" si="187"/>
        <v>430576</v>
      </c>
      <c r="P2392" s="5">
        <v>145644</v>
      </c>
      <c r="Q2392" s="2">
        <f t="shared" si="188"/>
        <v>284932</v>
      </c>
      <c r="R2392" s="2">
        <f t="shared" si="189"/>
        <v>-284932</v>
      </c>
    </row>
    <row r="2393" spans="1:18" ht="46.5" customHeight="1" x14ac:dyDescent="0.25">
      <c r="A2393" s="14" t="s">
        <v>3629</v>
      </c>
      <c r="B2393" s="33">
        <v>35594</v>
      </c>
      <c r="C2393" s="1">
        <v>1487306</v>
      </c>
      <c r="D2393" s="4" t="s">
        <v>3630</v>
      </c>
      <c r="E2393" s="1" t="s">
        <v>3639</v>
      </c>
      <c r="F2393" s="3" t="s">
        <v>467</v>
      </c>
      <c r="G2393" s="2" t="s">
        <v>5680</v>
      </c>
      <c r="H2393" s="2">
        <v>0</v>
      </c>
      <c r="I2393" s="2">
        <v>210207</v>
      </c>
      <c r="J2393" s="2">
        <v>148466</v>
      </c>
      <c r="K2393" s="2">
        <f t="shared" si="185"/>
        <v>358673</v>
      </c>
      <c r="L2393" s="6">
        <v>33976</v>
      </c>
      <c r="M2393" s="5">
        <v>362456</v>
      </c>
      <c r="N2393" s="2">
        <f t="shared" si="186"/>
        <v>396432</v>
      </c>
      <c r="O2393" s="2">
        <f t="shared" si="187"/>
        <v>37759</v>
      </c>
      <c r="P2393" s="5">
        <v>33976</v>
      </c>
      <c r="Q2393" s="2">
        <f t="shared" si="188"/>
        <v>3783</v>
      </c>
      <c r="R2393" s="2">
        <f t="shared" si="189"/>
        <v>-3783</v>
      </c>
    </row>
    <row r="2394" spans="1:18" ht="46.5" customHeight="1" x14ac:dyDescent="0.25">
      <c r="A2394" s="14" t="s">
        <v>3629</v>
      </c>
      <c r="B2394" s="33">
        <v>35693</v>
      </c>
      <c r="C2394" s="1">
        <v>1622192</v>
      </c>
      <c r="D2394" s="4" t="s">
        <v>3630</v>
      </c>
      <c r="E2394" s="1" t="s">
        <v>3637</v>
      </c>
      <c r="F2394" s="3" t="s">
        <v>467</v>
      </c>
      <c r="G2394" s="2" t="s">
        <v>5680</v>
      </c>
      <c r="H2394" s="2">
        <v>0</v>
      </c>
      <c r="I2394" s="2">
        <v>209771</v>
      </c>
      <c r="J2394" s="2">
        <v>116700</v>
      </c>
      <c r="K2394" s="2">
        <f t="shared" si="185"/>
        <v>326471</v>
      </c>
      <c r="L2394" s="6">
        <v>33016</v>
      </c>
      <c r="M2394" s="5">
        <v>361638</v>
      </c>
      <c r="N2394" s="2">
        <f t="shared" si="186"/>
        <v>394654</v>
      </c>
      <c r="O2394" s="2">
        <f t="shared" si="187"/>
        <v>68183</v>
      </c>
      <c r="P2394" s="5">
        <v>33016</v>
      </c>
      <c r="Q2394" s="2">
        <f t="shared" si="188"/>
        <v>35167</v>
      </c>
      <c r="R2394" s="2">
        <f t="shared" si="189"/>
        <v>-35167</v>
      </c>
    </row>
    <row r="2395" spans="1:18" ht="46.5" customHeight="1" x14ac:dyDescent="0.25">
      <c r="A2395" s="14" t="s">
        <v>3629</v>
      </c>
      <c r="B2395" s="33">
        <v>35257</v>
      </c>
      <c r="C2395" s="1">
        <v>1752260</v>
      </c>
      <c r="D2395" s="4" t="s">
        <v>3630</v>
      </c>
      <c r="E2395" s="1" t="s">
        <v>3631</v>
      </c>
      <c r="F2395" s="3" t="s">
        <v>1214</v>
      </c>
      <c r="G2395" s="2" t="s">
        <v>5680</v>
      </c>
      <c r="H2395" s="2">
        <v>250923</v>
      </c>
      <c r="I2395" s="2">
        <v>462677</v>
      </c>
      <c r="J2395" s="2">
        <v>233732</v>
      </c>
      <c r="K2395" s="2">
        <f t="shared" si="185"/>
        <v>947332</v>
      </c>
      <c r="L2395" s="6">
        <v>609008</v>
      </c>
      <c r="M2395" s="5">
        <v>770118</v>
      </c>
      <c r="N2395" s="2">
        <f t="shared" si="186"/>
        <v>1379126</v>
      </c>
      <c r="O2395" s="2">
        <f t="shared" si="187"/>
        <v>431794</v>
      </c>
      <c r="P2395" s="5">
        <v>136673</v>
      </c>
      <c r="Q2395" s="2">
        <f t="shared" si="188"/>
        <v>295121</v>
      </c>
      <c r="R2395" s="2">
        <f t="shared" si="189"/>
        <v>-295121</v>
      </c>
    </row>
    <row r="2396" spans="1:18" ht="46.5" customHeight="1" x14ac:dyDescent="0.25">
      <c r="A2396" s="14" t="s">
        <v>3629</v>
      </c>
      <c r="B2396" s="33">
        <v>37771</v>
      </c>
      <c r="C2396" s="1">
        <v>1812699</v>
      </c>
      <c r="D2396" s="4" t="s">
        <v>3630</v>
      </c>
      <c r="E2396" s="1" t="s">
        <v>3634</v>
      </c>
      <c r="F2396" s="3" t="s">
        <v>467</v>
      </c>
      <c r="G2396" s="2" t="s">
        <v>5680</v>
      </c>
      <c r="H2396" s="2">
        <v>328347</v>
      </c>
      <c r="I2396" s="2">
        <v>298368</v>
      </c>
      <c r="J2396" s="2">
        <v>129982</v>
      </c>
      <c r="K2396" s="2">
        <f t="shared" si="185"/>
        <v>756697</v>
      </c>
      <c r="L2396" s="6">
        <v>363664</v>
      </c>
      <c r="M2396" s="5">
        <v>485463</v>
      </c>
      <c r="N2396" s="2">
        <f t="shared" si="186"/>
        <v>849127</v>
      </c>
      <c r="O2396" s="2">
        <f t="shared" si="187"/>
        <v>92430</v>
      </c>
      <c r="P2396" s="5">
        <v>0</v>
      </c>
      <c r="Q2396" s="2">
        <f t="shared" si="188"/>
        <v>92430</v>
      </c>
      <c r="R2396" s="2">
        <f t="shared" si="189"/>
        <v>-92430</v>
      </c>
    </row>
    <row r="2397" spans="1:18" ht="46.5" customHeight="1" x14ac:dyDescent="0.25">
      <c r="A2397" s="14" t="s">
        <v>3629</v>
      </c>
      <c r="B2397" s="33">
        <v>37771</v>
      </c>
      <c r="C2397" s="1">
        <v>1829574</v>
      </c>
      <c r="D2397" s="4" t="s">
        <v>3630</v>
      </c>
      <c r="E2397" s="1" t="s">
        <v>3635</v>
      </c>
      <c r="F2397" s="3" t="s">
        <v>467</v>
      </c>
      <c r="G2397" s="2" t="s">
        <v>5680</v>
      </c>
      <c r="H2397" s="2">
        <v>0</v>
      </c>
      <c r="I2397" s="2">
        <v>296065</v>
      </c>
      <c r="J2397" s="2">
        <v>127735</v>
      </c>
      <c r="K2397" s="2">
        <f t="shared" si="185"/>
        <v>423800</v>
      </c>
      <c r="L2397" s="6">
        <v>391764</v>
      </c>
      <c r="M2397" s="5">
        <v>491295</v>
      </c>
      <c r="N2397" s="2">
        <f t="shared" si="186"/>
        <v>883059</v>
      </c>
      <c r="O2397" s="2">
        <f t="shared" si="187"/>
        <v>459259</v>
      </c>
      <c r="P2397" s="5">
        <v>2664</v>
      </c>
      <c r="Q2397" s="2">
        <f t="shared" si="188"/>
        <v>456595</v>
      </c>
      <c r="R2397" s="2">
        <f t="shared" si="189"/>
        <v>-456595</v>
      </c>
    </row>
    <row r="2398" spans="1:18" ht="46.5" customHeight="1" x14ac:dyDescent="0.25">
      <c r="A2398" s="14" t="s">
        <v>3629</v>
      </c>
      <c r="B2398" s="33">
        <v>37813</v>
      </c>
      <c r="C2398" s="1">
        <v>1872528</v>
      </c>
      <c r="D2398" s="4" t="s">
        <v>3630</v>
      </c>
      <c r="E2398" s="1" t="s">
        <v>3638</v>
      </c>
      <c r="F2398" s="3" t="s">
        <v>467</v>
      </c>
      <c r="G2398" s="2" t="s">
        <v>5680</v>
      </c>
      <c r="H2398" s="2">
        <v>0</v>
      </c>
      <c r="I2398" s="2">
        <v>222065</v>
      </c>
      <c r="J2398" s="2">
        <v>123668</v>
      </c>
      <c r="K2398" s="2">
        <f t="shared" si="185"/>
        <v>345733</v>
      </c>
      <c r="L2398" s="11"/>
      <c r="M2398" s="5">
        <v>383226</v>
      </c>
      <c r="N2398" s="2">
        <f t="shared" si="186"/>
        <v>383226</v>
      </c>
      <c r="O2398" s="2">
        <f t="shared" si="187"/>
        <v>37493</v>
      </c>
      <c r="P2398" s="5">
        <v>0</v>
      </c>
      <c r="Q2398" s="2">
        <f t="shared" si="188"/>
        <v>37493</v>
      </c>
      <c r="R2398" s="2">
        <f t="shared" si="189"/>
        <v>-37493</v>
      </c>
    </row>
    <row r="2399" spans="1:18" ht="46.5" customHeight="1" x14ac:dyDescent="0.25">
      <c r="A2399" s="14" t="s">
        <v>3629</v>
      </c>
      <c r="B2399" s="33">
        <v>38915</v>
      </c>
      <c r="C2399" s="1">
        <v>1960275</v>
      </c>
      <c r="D2399" s="4" t="s">
        <v>3630</v>
      </c>
      <c r="E2399" s="14" t="s">
        <v>3641</v>
      </c>
      <c r="F2399" s="3" t="s">
        <v>467</v>
      </c>
      <c r="G2399" s="2" t="s">
        <v>5670</v>
      </c>
      <c r="H2399" s="2">
        <v>0</v>
      </c>
      <c r="I2399" s="2">
        <v>229961</v>
      </c>
      <c r="J2399" s="2">
        <v>132631</v>
      </c>
      <c r="K2399" s="2">
        <f t="shared" si="185"/>
        <v>362592</v>
      </c>
      <c r="L2399" s="6">
        <v>72992</v>
      </c>
      <c r="M2399" s="5">
        <v>397221</v>
      </c>
      <c r="N2399" s="2">
        <f t="shared" si="186"/>
        <v>470213</v>
      </c>
      <c r="O2399" s="2">
        <f t="shared" si="187"/>
        <v>107621</v>
      </c>
      <c r="P2399" s="5">
        <v>72992</v>
      </c>
      <c r="Q2399" s="2">
        <f t="shared" si="188"/>
        <v>34629</v>
      </c>
      <c r="R2399" s="2">
        <f t="shared" si="189"/>
        <v>-34629</v>
      </c>
    </row>
    <row r="2400" spans="1:18" ht="46.5" customHeight="1" x14ac:dyDescent="0.25">
      <c r="A2400" s="14" t="s">
        <v>3629</v>
      </c>
      <c r="B2400" s="33">
        <v>39440</v>
      </c>
      <c r="C2400" s="1">
        <v>2127660</v>
      </c>
      <c r="D2400" s="4" t="s">
        <v>3630</v>
      </c>
      <c r="E2400" s="2" t="s">
        <v>3644</v>
      </c>
      <c r="F2400" s="3" t="s">
        <v>467</v>
      </c>
      <c r="G2400" s="2" t="s">
        <v>5670</v>
      </c>
      <c r="H2400" s="2">
        <v>0</v>
      </c>
      <c r="I2400" s="2">
        <v>221161</v>
      </c>
      <c r="J2400" s="2">
        <v>106708</v>
      </c>
      <c r="K2400" s="2">
        <f t="shared" si="185"/>
        <v>327869</v>
      </c>
      <c r="L2400" s="6">
        <v>73928</v>
      </c>
      <c r="M2400" s="5">
        <v>381512</v>
      </c>
      <c r="N2400" s="2">
        <f t="shared" si="186"/>
        <v>455440</v>
      </c>
      <c r="O2400" s="2">
        <f t="shared" si="187"/>
        <v>127571</v>
      </c>
      <c r="P2400" s="5">
        <v>73928</v>
      </c>
      <c r="Q2400" s="2">
        <f t="shared" si="188"/>
        <v>53643</v>
      </c>
      <c r="R2400" s="2">
        <f t="shared" si="189"/>
        <v>-53643</v>
      </c>
    </row>
    <row r="2401" spans="1:18" ht="46.5" customHeight="1" x14ac:dyDescent="0.25">
      <c r="A2401" s="14" t="s">
        <v>3629</v>
      </c>
      <c r="B2401" s="33">
        <v>40061</v>
      </c>
      <c r="C2401" s="3">
        <v>2207317</v>
      </c>
      <c r="D2401" s="4" t="s">
        <v>3630</v>
      </c>
      <c r="E2401" s="4" t="s">
        <v>3645</v>
      </c>
      <c r="F2401" s="3" t="s">
        <v>467</v>
      </c>
      <c r="G2401" s="2" t="s">
        <v>5670</v>
      </c>
      <c r="H2401" s="2">
        <v>0</v>
      </c>
      <c r="I2401" s="2">
        <v>210207</v>
      </c>
      <c r="J2401" s="2">
        <v>116700</v>
      </c>
      <c r="K2401" s="2">
        <f t="shared" si="185"/>
        <v>326907</v>
      </c>
      <c r="L2401" s="11">
        <v>34615</v>
      </c>
      <c r="M2401" s="5">
        <v>362456</v>
      </c>
      <c r="N2401" s="2">
        <f t="shared" si="186"/>
        <v>397071</v>
      </c>
      <c r="O2401" s="2">
        <f t="shared" si="187"/>
        <v>70164</v>
      </c>
      <c r="P2401" s="5">
        <v>34615</v>
      </c>
      <c r="Q2401" s="2">
        <f t="shared" si="188"/>
        <v>35549</v>
      </c>
      <c r="R2401" s="2">
        <f t="shared" si="189"/>
        <v>-35549</v>
      </c>
    </row>
    <row r="2402" spans="1:18" ht="46.5" customHeight="1" x14ac:dyDescent="0.25">
      <c r="A2402" s="14" t="s">
        <v>3629</v>
      </c>
      <c r="B2402" s="33">
        <v>40063</v>
      </c>
      <c r="C2402" s="3">
        <v>2207325</v>
      </c>
      <c r="D2402" s="4" t="s">
        <v>3630</v>
      </c>
      <c r="E2402" s="4" t="s">
        <v>3652</v>
      </c>
      <c r="F2402" s="3" t="s">
        <v>467</v>
      </c>
      <c r="G2402" s="2" t="s">
        <v>5670</v>
      </c>
      <c r="H2402" s="2">
        <v>0</v>
      </c>
      <c r="I2402" s="2">
        <v>245122</v>
      </c>
      <c r="J2402" s="2">
        <v>144480</v>
      </c>
      <c r="K2402" s="2">
        <f t="shared" si="185"/>
        <v>389602</v>
      </c>
      <c r="L2402" s="11"/>
      <c r="M2402" s="5">
        <v>410638</v>
      </c>
      <c r="N2402" s="2">
        <f t="shared" si="186"/>
        <v>410638</v>
      </c>
      <c r="O2402" s="2">
        <f t="shared" si="187"/>
        <v>21036</v>
      </c>
      <c r="P2402" s="5">
        <v>26036</v>
      </c>
      <c r="Q2402" s="2">
        <f t="shared" si="188"/>
        <v>-5000</v>
      </c>
      <c r="R2402" s="2">
        <f t="shared" si="189"/>
        <v>5000</v>
      </c>
    </row>
    <row r="2403" spans="1:18" ht="46.5" customHeight="1" x14ac:dyDescent="0.25">
      <c r="A2403" s="14" t="s">
        <v>3629</v>
      </c>
      <c r="B2403" s="33">
        <v>40061</v>
      </c>
      <c r="C2403" s="3">
        <v>2207850</v>
      </c>
      <c r="D2403" s="4" t="s">
        <v>3630</v>
      </c>
      <c r="E2403" s="4" t="s">
        <v>3650</v>
      </c>
      <c r="F2403" s="3" t="s">
        <v>467</v>
      </c>
      <c r="G2403" s="2" t="s">
        <v>5670</v>
      </c>
      <c r="H2403" s="2">
        <v>0</v>
      </c>
      <c r="I2403" s="2">
        <v>210207</v>
      </c>
      <c r="J2403" s="2">
        <v>116667</v>
      </c>
      <c r="K2403" s="2">
        <f t="shared" si="185"/>
        <v>326874</v>
      </c>
      <c r="L2403" s="11">
        <v>35319</v>
      </c>
      <c r="M2403" s="5">
        <v>362456</v>
      </c>
      <c r="N2403" s="2">
        <f t="shared" si="186"/>
        <v>397775</v>
      </c>
      <c r="O2403" s="2">
        <f t="shared" si="187"/>
        <v>70901</v>
      </c>
      <c r="P2403" s="5">
        <v>35319</v>
      </c>
      <c r="Q2403" s="2">
        <f t="shared" si="188"/>
        <v>35582</v>
      </c>
      <c r="R2403" s="2">
        <f t="shared" si="189"/>
        <v>-35582</v>
      </c>
    </row>
    <row r="2404" spans="1:18" ht="46.5" customHeight="1" x14ac:dyDescent="0.25">
      <c r="A2404" s="14" t="s">
        <v>3629</v>
      </c>
      <c r="B2404" s="33">
        <v>40082</v>
      </c>
      <c r="C2404" s="3">
        <v>2234339</v>
      </c>
      <c r="D2404" s="4" t="s">
        <v>3630</v>
      </c>
      <c r="E2404" s="4" t="s">
        <v>3648</v>
      </c>
      <c r="F2404" s="3" t="s">
        <v>467</v>
      </c>
      <c r="G2404" s="2" t="s">
        <v>5670</v>
      </c>
      <c r="H2404" s="2">
        <v>0</v>
      </c>
      <c r="I2404" s="2">
        <v>210207</v>
      </c>
      <c r="J2404" s="2">
        <v>116700</v>
      </c>
      <c r="K2404" s="2">
        <f t="shared" si="185"/>
        <v>326907</v>
      </c>
      <c r="L2404" s="11">
        <v>22532</v>
      </c>
      <c r="M2404" s="5">
        <v>362456</v>
      </c>
      <c r="N2404" s="2">
        <f t="shared" si="186"/>
        <v>384988</v>
      </c>
      <c r="O2404" s="2">
        <f t="shared" si="187"/>
        <v>58081</v>
      </c>
      <c r="P2404" s="5">
        <v>22532</v>
      </c>
      <c r="Q2404" s="2">
        <f t="shared" si="188"/>
        <v>35549</v>
      </c>
      <c r="R2404" s="2">
        <f t="shared" si="189"/>
        <v>-35549</v>
      </c>
    </row>
    <row r="2405" spans="1:18" ht="46.5" customHeight="1" x14ac:dyDescent="0.25">
      <c r="A2405" s="14" t="s">
        <v>3629</v>
      </c>
      <c r="B2405" s="33">
        <v>40081</v>
      </c>
      <c r="C2405" s="3">
        <v>2234478</v>
      </c>
      <c r="D2405" s="4" t="s">
        <v>3630</v>
      </c>
      <c r="E2405" s="4" t="s">
        <v>3657</v>
      </c>
      <c r="F2405" s="3" t="s">
        <v>467</v>
      </c>
      <c r="G2405" s="2" t="s">
        <v>5670</v>
      </c>
      <c r="H2405" s="2">
        <v>0</v>
      </c>
      <c r="I2405" s="2">
        <v>210207</v>
      </c>
      <c r="J2405" s="2">
        <v>116700</v>
      </c>
      <c r="K2405" s="2">
        <f t="shared" ref="K2405:K2468" si="190">H2405+I2405+J2405</f>
        <v>326907</v>
      </c>
      <c r="L2405" s="11">
        <v>22532</v>
      </c>
      <c r="M2405" s="5">
        <v>362456</v>
      </c>
      <c r="N2405" s="2">
        <f t="shared" si="186"/>
        <v>384988</v>
      </c>
      <c r="O2405" s="2">
        <f t="shared" si="187"/>
        <v>58081</v>
      </c>
      <c r="P2405" s="5">
        <v>22532</v>
      </c>
      <c r="Q2405" s="2">
        <f t="shared" si="188"/>
        <v>35549</v>
      </c>
      <c r="R2405" s="2">
        <f t="shared" si="189"/>
        <v>-35549</v>
      </c>
    </row>
    <row r="2406" spans="1:18" ht="46.5" customHeight="1" x14ac:dyDescent="0.25">
      <c r="A2406" s="14" t="s">
        <v>3629</v>
      </c>
      <c r="B2406" s="33">
        <v>40061</v>
      </c>
      <c r="C2406" s="3">
        <v>2255133</v>
      </c>
      <c r="D2406" s="4" t="s">
        <v>3630</v>
      </c>
      <c r="E2406" s="4" t="s">
        <v>3653</v>
      </c>
      <c r="F2406" s="3" t="s">
        <v>467</v>
      </c>
      <c r="G2406" s="2" t="s">
        <v>5670</v>
      </c>
      <c r="H2406" s="2">
        <v>0</v>
      </c>
      <c r="I2406" s="2">
        <v>245122</v>
      </c>
      <c r="J2406" s="2">
        <v>135818</v>
      </c>
      <c r="K2406" s="2">
        <f t="shared" si="190"/>
        <v>380940</v>
      </c>
      <c r="L2406" s="11">
        <v>35014</v>
      </c>
      <c r="M2406" s="5">
        <v>410638</v>
      </c>
      <c r="N2406" s="2">
        <f t="shared" si="186"/>
        <v>445652</v>
      </c>
      <c r="O2406" s="2">
        <f t="shared" si="187"/>
        <v>64712</v>
      </c>
      <c r="P2406" s="5">
        <v>31623</v>
      </c>
      <c r="Q2406" s="2">
        <f t="shared" si="188"/>
        <v>33089</v>
      </c>
      <c r="R2406" s="2">
        <f t="shared" si="189"/>
        <v>-33089</v>
      </c>
    </row>
    <row r="2407" spans="1:18" ht="46.5" customHeight="1" x14ac:dyDescent="0.25">
      <c r="A2407" s="14" t="s">
        <v>3629</v>
      </c>
      <c r="B2407" s="33">
        <v>40081</v>
      </c>
      <c r="C2407" s="3">
        <v>2326433</v>
      </c>
      <c r="D2407" s="4" t="s">
        <v>3630</v>
      </c>
      <c r="E2407" s="4" t="s">
        <v>3655</v>
      </c>
      <c r="F2407" s="3" t="s">
        <v>467</v>
      </c>
      <c r="G2407" s="2" t="s">
        <v>5670</v>
      </c>
      <c r="H2407" s="2">
        <v>0</v>
      </c>
      <c r="I2407" s="2">
        <v>210207</v>
      </c>
      <c r="J2407" s="2">
        <v>116700</v>
      </c>
      <c r="K2407" s="2">
        <f t="shared" si="190"/>
        <v>326907</v>
      </c>
      <c r="L2407" s="11">
        <v>29168</v>
      </c>
      <c r="M2407" s="5">
        <v>362456</v>
      </c>
      <c r="N2407" s="2">
        <f t="shared" si="186"/>
        <v>391624</v>
      </c>
      <c r="O2407" s="2">
        <f t="shared" si="187"/>
        <v>64717</v>
      </c>
      <c r="P2407" s="5">
        <v>29168</v>
      </c>
      <c r="Q2407" s="2">
        <f t="shared" si="188"/>
        <v>35549</v>
      </c>
      <c r="R2407" s="2">
        <f t="shared" si="189"/>
        <v>-35549</v>
      </c>
    </row>
    <row r="2408" spans="1:18" ht="46.5" customHeight="1" x14ac:dyDescent="0.25">
      <c r="A2408" s="14" t="s">
        <v>3629</v>
      </c>
      <c r="B2408" s="33">
        <v>40067</v>
      </c>
      <c r="C2408" s="3">
        <v>2341992</v>
      </c>
      <c r="D2408" s="4" t="s">
        <v>3630</v>
      </c>
      <c r="E2408" s="4" t="s">
        <v>3640</v>
      </c>
      <c r="F2408" s="3" t="s">
        <v>467</v>
      </c>
      <c r="G2408" s="2" t="s">
        <v>5670</v>
      </c>
      <c r="H2408" s="2">
        <v>0</v>
      </c>
      <c r="I2408" s="2">
        <v>210207</v>
      </c>
      <c r="J2408" s="2">
        <v>116700</v>
      </c>
      <c r="K2408" s="2">
        <f t="shared" si="190"/>
        <v>326907</v>
      </c>
      <c r="L2408" s="11">
        <v>40903</v>
      </c>
      <c r="M2408" s="5">
        <v>362456</v>
      </c>
      <c r="N2408" s="2">
        <f t="shared" si="186"/>
        <v>403359</v>
      </c>
      <c r="O2408" s="2">
        <f t="shared" si="187"/>
        <v>76452</v>
      </c>
      <c r="P2408" s="5">
        <v>40903</v>
      </c>
      <c r="Q2408" s="2">
        <f t="shared" si="188"/>
        <v>35549</v>
      </c>
      <c r="R2408" s="2">
        <f t="shared" si="189"/>
        <v>-35549</v>
      </c>
    </row>
    <row r="2409" spans="1:18" ht="46.5" customHeight="1" x14ac:dyDescent="0.25">
      <c r="A2409" s="14" t="s">
        <v>3629</v>
      </c>
      <c r="B2409" s="33">
        <v>40081</v>
      </c>
      <c r="C2409" s="3">
        <v>2381237</v>
      </c>
      <c r="D2409" s="4" t="s">
        <v>3630</v>
      </c>
      <c r="E2409" s="4" t="s">
        <v>3642</v>
      </c>
      <c r="F2409" s="3" t="s">
        <v>467</v>
      </c>
      <c r="G2409" s="2" t="s">
        <v>5670</v>
      </c>
      <c r="H2409" s="2">
        <v>0</v>
      </c>
      <c r="I2409" s="2">
        <v>210207</v>
      </c>
      <c r="J2409" s="2">
        <v>116700</v>
      </c>
      <c r="K2409" s="2">
        <f t="shared" si="190"/>
        <v>326907</v>
      </c>
      <c r="L2409" s="11">
        <v>34615</v>
      </c>
      <c r="M2409" s="5">
        <v>362456</v>
      </c>
      <c r="N2409" s="2">
        <f t="shared" si="186"/>
        <v>397071</v>
      </c>
      <c r="O2409" s="2">
        <f t="shared" si="187"/>
        <v>70164</v>
      </c>
      <c r="P2409" s="5">
        <v>22771</v>
      </c>
      <c r="Q2409" s="2">
        <f t="shared" si="188"/>
        <v>47393</v>
      </c>
      <c r="R2409" s="2">
        <f t="shared" si="189"/>
        <v>-47393</v>
      </c>
    </row>
    <row r="2410" spans="1:18" ht="46.5" customHeight="1" x14ac:dyDescent="0.25">
      <c r="A2410" s="14" t="s">
        <v>3629</v>
      </c>
      <c r="B2410" s="33">
        <v>40059</v>
      </c>
      <c r="C2410" s="3">
        <v>2381293</v>
      </c>
      <c r="D2410" s="4" t="s">
        <v>3630</v>
      </c>
      <c r="E2410" s="4" t="s">
        <v>3651</v>
      </c>
      <c r="F2410" s="3" t="s">
        <v>467</v>
      </c>
      <c r="G2410" s="2" t="s">
        <v>5670</v>
      </c>
      <c r="H2410" s="2">
        <v>0</v>
      </c>
      <c r="I2410" s="2">
        <v>210207</v>
      </c>
      <c r="J2410" s="2">
        <v>116700</v>
      </c>
      <c r="K2410" s="2">
        <f t="shared" si="190"/>
        <v>326907</v>
      </c>
      <c r="L2410" s="11">
        <v>35254</v>
      </c>
      <c r="M2410" s="5">
        <v>362456</v>
      </c>
      <c r="N2410" s="2">
        <f t="shared" si="186"/>
        <v>397710</v>
      </c>
      <c r="O2410" s="2">
        <f t="shared" si="187"/>
        <v>70803</v>
      </c>
      <c r="P2410" s="5">
        <v>35254</v>
      </c>
      <c r="Q2410" s="2">
        <f t="shared" si="188"/>
        <v>35549</v>
      </c>
      <c r="R2410" s="2">
        <f t="shared" si="189"/>
        <v>-35549</v>
      </c>
    </row>
    <row r="2411" spans="1:18" ht="46.5" customHeight="1" x14ac:dyDescent="0.25">
      <c r="A2411" s="14" t="s">
        <v>3629</v>
      </c>
      <c r="B2411" s="33">
        <v>40059</v>
      </c>
      <c r="C2411" s="3">
        <v>2381297</v>
      </c>
      <c r="D2411" s="4" t="s">
        <v>3630</v>
      </c>
      <c r="E2411" s="4" t="s">
        <v>3643</v>
      </c>
      <c r="F2411" s="3" t="s">
        <v>467</v>
      </c>
      <c r="G2411" s="2" t="s">
        <v>5670</v>
      </c>
      <c r="H2411" s="2">
        <v>0</v>
      </c>
      <c r="I2411" s="2">
        <v>209771</v>
      </c>
      <c r="J2411" s="2">
        <v>116613</v>
      </c>
      <c r="K2411" s="2">
        <f t="shared" si="190"/>
        <v>326384</v>
      </c>
      <c r="L2411" s="11">
        <v>35254</v>
      </c>
      <c r="M2411" s="5">
        <v>361638</v>
      </c>
      <c r="N2411" s="2">
        <f t="shared" si="186"/>
        <v>396892</v>
      </c>
      <c r="O2411" s="2">
        <f t="shared" si="187"/>
        <v>70508</v>
      </c>
      <c r="P2411" s="5">
        <v>35254</v>
      </c>
      <c r="Q2411" s="2">
        <f t="shared" si="188"/>
        <v>35254</v>
      </c>
      <c r="R2411" s="2">
        <f t="shared" si="189"/>
        <v>-35254</v>
      </c>
    </row>
    <row r="2412" spans="1:18" ht="46.5" customHeight="1" x14ac:dyDescent="0.25">
      <c r="A2412" s="14" t="s">
        <v>3629</v>
      </c>
      <c r="B2412" s="33">
        <v>40061</v>
      </c>
      <c r="C2412" s="3">
        <v>2381652</v>
      </c>
      <c r="D2412" s="4" t="s">
        <v>3630</v>
      </c>
      <c r="E2412" s="4" t="s">
        <v>3654</v>
      </c>
      <c r="F2412" s="3" t="s">
        <v>467</v>
      </c>
      <c r="G2412" s="2" t="s">
        <v>5670</v>
      </c>
      <c r="H2412" s="2">
        <v>0</v>
      </c>
      <c r="I2412" s="2">
        <v>210207</v>
      </c>
      <c r="J2412" s="2">
        <v>116700</v>
      </c>
      <c r="K2412" s="2">
        <f t="shared" si="190"/>
        <v>326907</v>
      </c>
      <c r="L2412" s="11">
        <v>34615</v>
      </c>
      <c r="M2412" s="5">
        <v>362456</v>
      </c>
      <c r="N2412" s="2">
        <f t="shared" si="186"/>
        <v>397071</v>
      </c>
      <c r="O2412" s="2">
        <f t="shared" si="187"/>
        <v>70164</v>
      </c>
      <c r="P2412" s="5">
        <v>34615</v>
      </c>
      <c r="Q2412" s="2">
        <f t="shared" si="188"/>
        <v>35549</v>
      </c>
      <c r="R2412" s="2">
        <f t="shared" si="189"/>
        <v>-35549</v>
      </c>
    </row>
    <row r="2413" spans="1:18" ht="46.5" customHeight="1" x14ac:dyDescent="0.25">
      <c r="A2413" s="14" t="s">
        <v>3629</v>
      </c>
      <c r="B2413" s="33">
        <v>38653</v>
      </c>
      <c r="C2413" s="3">
        <v>2381720</v>
      </c>
      <c r="D2413" s="4" t="s">
        <v>3630</v>
      </c>
      <c r="E2413" s="4" t="s">
        <v>3636</v>
      </c>
      <c r="F2413" s="3" t="s">
        <v>467</v>
      </c>
      <c r="G2413" s="2" t="s">
        <v>5680</v>
      </c>
      <c r="H2413" s="2">
        <v>0</v>
      </c>
      <c r="I2413" s="2">
        <v>210207</v>
      </c>
      <c r="J2413" s="2">
        <v>118200</v>
      </c>
      <c r="K2413" s="2">
        <f t="shared" si="190"/>
        <v>328407</v>
      </c>
      <c r="L2413" s="11">
        <v>33656</v>
      </c>
      <c r="M2413" s="5">
        <v>362456</v>
      </c>
      <c r="N2413" s="2">
        <f t="shared" si="186"/>
        <v>396112</v>
      </c>
      <c r="O2413" s="2">
        <f t="shared" si="187"/>
        <v>67705</v>
      </c>
      <c r="P2413" s="5">
        <v>33656</v>
      </c>
      <c r="Q2413" s="2">
        <f t="shared" si="188"/>
        <v>34049</v>
      </c>
      <c r="R2413" s="2">
        <f t="shared" si="189"/>
        <v>-34049</v>
      </c>
    </row>
    <row r="2414" spans="1:18" ht="46.5" customHeight="1" x14ac:dyDescent="0.25">
      <c r="A2414" s="14" t="s">
        <v>3629</v>
      </c>
      <c r="B2414" s="33">
        <v>40073</v>
      </c>
      <c r="C2414" s="3">
        <v>2382057</v>
      </c>
      <c r="D2414" s="4" t="s">
        <v>3630</v>
      </c>
      <c r="E2414" s="4" t="s">
        <v>3649</v>
      </c>
      <c r="F2414" s="3" t="s">
        <v>467</v>
      </c>
      <c r="G2414" s="2" t="s">
        <v>5670</v>
      </c>
      <c r="H2414" s="2">
        <v>0</v>
      </c>
      <c r="I2414" s="2">
        <v>210207</v>
      </c>
      <c r="J2414" s="2">
        <v>116700</v>
      </c>
      <c r="K2414" s="2">
        <f t="shared" si="190"/>
        <v>326907</v>
      </c>
      <c r="L2414" s="11">
        <v>30779</v>
      </c>
      <c r="M2414" s="5">
        <v>362456</v>
      </c>
      <c r="N2414" s="2">
        <f t="shared" si="186"/>
        <v>393235</v>
      </c>
      <c r="O2414" s="2">
        <f t="shared" si="187"/>
        <v>66328</v>
      </c>
      <c r="P2414" s="5">
        <v>30779</v>
      </c>
      <c r="Q2414" s="2">
        <f t="shared" si="188"/>
        <v>35549</v>
      </c>
      <c r="R2414" s="2">
        <f t="shared" si="189"/>
        <v>-35549</v>
      </c>
    </row>
    <row r="2415" spans="1:18" ht="46.5" customHeight="1" x14ac:dyDescent="0.25">
      <c r="A2415" s="14" t="s">
        <v>3629</v>
      </c>
      <c r="B2415" s="33">
        <v>40079</v>
      </c>
      <c r="C2415" s="3">
        <v>2382061</v>
      </c>
      <c r="D2415" s="4" t="s">
        <v>3630</v>
      </c>
      <c r="E2415" s="4" t="s">
        <v>3647</v>
      </c>
      <c r="F2415" s="3" t="s">
        <v>467</v>
      </c>
      <c r="G2415" s="2" t="s">
        <v>5670</v>
      </c>
      <c r="H2415" s="2">
        <v>0</v>
      </c>
      <c r="I2415" s="2">
        <v>210207</v>
      </c>
      <c r="J2415" s="2">
        <v>116700</v>
      </c>
      <c r="K2415" s="2">
        <f t="shared" si="190"/>
        <v>326907</v>
      </c>
      <c r="L2415" s="11">
        <v>28860</v>
      </c>
      <c r="M2415" s="5">
        <v>362456</v>
      </c>
      <c r="N2415" s="2">
        <f t="shared" si="186"/>
        <v>391316</v>
      </c>
      <c r="O2415" s="2">
        <f t="shared" si="187"/>
        <v>64409</v>
      </c>
      <c r="P2415" s="5">
        <v>28860</v>
      </c>
      <c r="Q2415" s="2">
        <f t="shared" si="188"/>
        <v>35549</v>
      </c>
      <c r="R2415" s="2">
        <f t="shared" si="189"/>
        <v>-35549</v>
      </c>
    </row>
    <row r="2416" spans="1:18" ht="46.5" customHeight="1" x14ac:dyDescent="0.25">
      <c r="A2416" s="14" t="s">
        <v>3629</v>
      </c>
      <c r="B2416" s="33">
        <v>40360</v>
      </c>
      <c r="C2416" s="3">
        <v>2382756</v>
      </c>
      <c r="D2416" s="4" t="s">
        <v>3630</v>
      </c>
      <c r="E2416" s="4" t="s">
        <v>3661</v>
      </c>
      <c r="F2416" s="3" t="s">
        <v>1523</v>
      </c>
      <c r="G2416" s="2" t="s">
        <v>5670</v>
      </c>
      <c r="H2416" s="2">
        <v>0</v>
      </c>
      <c r="I2416" s="2">
        <v>123937</v>
      </c>
      <c r="J2416" s="2">
        <v>89275</v>
      </c>
      <c r="K2416" s="2">
        <f t="shared" si="190"/>
        <v>213212</v>
      </c>
      <c r="L2416" s="11"/>
      <c r="M2416" s="5">
        <v>272466</v>
      </c>
      <c r="N2416" s="2">
        <f t="shared" si="186"/>
        <v>272466</v>
      </c>
      <c r="O2416" s="2">
        <f t="shared" si="187"/>
        <v>59254</v>
      </c>
      <c r="P2416" s="5">
        <v>0</v>
      </c>
      <c r="Q2416" s="2">
        <f t="shared" si="188"/>
        <v>59254</v>
      </c>
      <c r="R2416" s="2">
        <f t="shared" si="189"/>
        <v>-59254</v>
      </c>
    </row>
    <row r="2417" spans="1:18" ht="46.5" customHeight="1" x14ac:dyDescent="0.25">
      <c r="A2417" s="14" t="s">
        <v>3629</v>
      </c>
      <c r="B2417" s="33">
        <v>40359</v>
      </c>
      <c r="C2417" s="3">
        <v>2383564</v>
      </c>
      <c r="D2417" s="4" t="s">
        <v>3630</v>
      </c>
      <c r="E2417" s="4" t="s">
        <v>3659</v>
      </c>
      <c r="F2417" s="3" t="s">
        <v>3660</v>
      </c>
      <c r="G2417" s="2" t="s">
        <v>5670</v>
      </c>
      <c r="H2417" s="2">
        <v>0</v>
      </c>
      <c r="I2417" s="2">
        <v>124092</v>
      </c>
      <c r="J2417" s="2">
        <v>97195</v>
      </c>
      <c r="K2417" s="2">
        <f t="shared" si="190"/>
        <v>221287</v>
      </c>
      <c r="L2417" s="11"/>
      <c r="M2417" s="5">
        <v>272859</v>
      </c>
      <c r="N2417" s="2">
        <f t="shared" si="186"/>
        <v>272859</v>
      </c>
      <c r="O2417" s="2">
        <f t="shared" si="187"/>
        <v>51572</v>
      </c>
      <c r="P2417" s="5">
        <v>0</v>
      </c>
      <c r="Q2417" s="2">
        <f t="shared" si="188"/>
        <v>51572</v>
      </c>
      <c r="R2417" s="2">
        <f t="shared" si="189"/>
        <v>-51572</v>
      </c>
    </row>
    <row r="2418" spans="1:18" ht="46.5" customHeight="1" x14ac:dyDescent="0.25">
      <c r="A2418" s="14" t="s">
        <v>3629</v>
      </c>
      <c r="B2418" s="33">
        <v>40064</v>
      </c>
      <c r="C2418" s="3">
        <v>2383764</v>
      </c>
      <c r="D2418" s="4" t="s">
        <v>3630</v>
      </c>
      <c r="E2418" s="4" t="s">
        <v>3656</v>
      </c>
      <c r="F2418" s="3" t="s">
        <v>467</v>
      </c>
      <c r="G2418" s="2" t="s">
        <v>5670</v>
      </c>
      <c r="H2418" s="2">
        <v>0</v>
      </c>
      <c r="I2418" s="2">
        <v>210207</v>
      </c>
      <c r="J2418" s="2">
        <v>77178</v>
      </c>
      <c r="K2418" s="2">
        <f t="shared" si="190"/>
        <v>287385</v>
      </c>
      <c r="L2418" s="11">
        <v>38790</v>
      </c>
      <c r="M2418" s="5">
        <v>362456</v>
      </c>
      <c r="N2418" s="2">
        <f t="shared" si="186"/>
        <v>401246</v>
      </c>
      <c r="O2418" s="2">
        <f t="shared" si="187"/>
        <v>113861</v>
      </c>
      <c r="P2418" s="5">
        <v>32977</v>
      </c>
      <c r="Q2418" s="2">
        <f t="shared" si="188"/>
        <v>80884</v>
      </c>
      <c r="R2418" s="2">
        <f t="shared" si="189"/>
        <v>-80884</v>
      </c>
    </row>
    <row r="2419" spans="1:18" ht="46.5" customHeight="1" x14ac:dyDescent="0.25">
      <c r="A2419" s="14" t="s">
        <v>3629</v>
      </c>
      <c r="B2419" s="33">
        <v>40059</v>
      </c>
      <c r="C2419" s="3">
        <v>2411665</v>
      </c>
      <c r="D2419" s="4" t="s">
        <v>3630</v>
      </c>
      <c r="E2419" s="4" t="s">
        <v>3646</v>
      </c>
      <c r="F2419" s="3" t="s">
        <v>467</v>
      </c>
      <c r="G2419" s="2" t="s">
        <v>5670</v>
      </c>
      <c r="H2419" s="2">
        <v>0</v>
      </c>
      <c r="I2419" s="2">
        <v>210207</v>
      </c>
      <c r="J2419" s="2">
        <v>116884</v>
      </c>
      <c r="K2419" s="2">
        <f t="shared" si="190"/>
        <v>327091</v>
      </c>
      <c r="L2419" s="11">
        <v>35959</v>
      </c>
      <c r="M2419" s="5">
        <v>362456</v>
      </c>
      <c r="N2419" s="2">
        <f t="shared" si="186"/>
        <v>398415</v>
      </c>
      <c r="O2419" s="2">
        <f t="shared" si="187"/>
        <v>71324</v>
      </c>
      <c r="P2419" s="5">
        <v>35959</v>
      </c>
      <c r="Q2419" s="2">
        <f t="shared" si="188"/>
        <v>35365</v>
      </c>
      <c r="R2419" s="2">
        <f t="shared" si="189"/>
        <v>-35365</v>
      </c>
    </row>
    <row r="2420" spans="1:18" ht="46.5" customHeight="1" x14ac:dyDescent="0.25">
      <c r="A2420" s="14" t="s">
        <v>3629</v>
      </c>
      <c r="B2420" s="33">
        <v>40061</v>
      </c>
      <c r="C2420" s="3">
        <v>2411802</v>
      </c>
      <c r="D2420" s="4" t="s">
        <v>3630</v>
      </c>
      <c r="E2420" s="4" t="s">
        <v>3658</v>
      </c>
      <c r="F2420" s="3" t="s">
        <v>467</v>
      </c>
      <c r="G2420" s="2" t="s">
        <v>5670</v>
      </c>
      <c r="H2420" s="2">
        <v>0</v>
      </c>
      <c r="I2420" s="2">
        <v>210207</v>
      </c>
      <c r="J2420" s="2">
        <v>116700</v>
      </c>
      <c r="K2420" s="2">
        <f t="shared" si="190"/>
        <v>326907</v>
      </c>
      <c r="L2420" s="11">
        <v>37597</v>
      </c>
      <c r="M2420" s="5">
        <v>362456</v>
      </c>
      <c r="N2420" s="2">
        <f t="shared" si="186"/>
        <v>400053</v>
      </c>
      <c r="O2420" s="2">
        <f t="shared" si="187"/>
        <v>73146</v>
      </c>
      <c r="P2420" s="5">
        <v>27716</v>
      </c>
      <c r="Q2420" s="2">
        <f t="shared" si="188"/>
        <v>45430</v>
      </c>
      <c r="R2420" s="2">
        <f t="shared" si="189"/>
        <v>-45430</v>
      </c>
    </row>
    <row r="2421" spans="1:18" ht="46.5" customHeight="1" x14ac:dyDescent="0.25">
      <c r="A2421" s="14" t="s">
        <v>3716</v>
      </c>
      <c r="B2421" s="33">
        <v>37813</v>
      </c>
      <c r="C2421" s="1">
        <v>1872839</v>
      </c>
      <c r="D2421" s="4" t="s">
        <v>3717</v>
      </c>
      <c r="E2421" s="2" t="s">
        <v>3719</v>
      </c>
      <c r="F2421" s="3" t="s">
        <v>59</v>
      </c>
      <c r="G2421" s="2" t="s">
        <v>5680</v>
      </c>
      <c r="H2421" s="2">
        <v>0</v>
      </c>
      <c r="I2421" s="2">
        <v>86813</v>
      </c>
      <c r="J2421" s="2">
        <v>122042</v>
      </c>
      <c r="K2421" s="2">
        <f t="shared" si="190"/>
        <v>208855</v>
      </c>
      <c r="L2421" s="11"/>
      <c r="M2421" s="5">
        <v>383226</v>
      </c>
      <c r="N2421" s="2">
        <f t="shared" si="186"/>
        <v>383226</v>
      </c>
      <c r="O2421" s="2">
        <f t="shared" si="187"/>
        <v>174371</v>
      </c>
      <c r="P2421" s="5">
        <v>0</v>
      </c>
      <c r="Q2421" s="2">
        <f t="shared" si="188"/>
        <v>174371</v>
      </c>
      <c r="R2421" s="2">
        <f t="shared" si="189"/>
        <v>-174371</v>
      </c>
    </row>
    <row r="2422" spans="1:18" ht="46.5" customHeight="1" x14ac:dyDescent="0.25">
      <c r="A2422" s="14" t="s">
        <v>3716</v>
      </c>
      <c r="B2422" s="33">
        <v>38217</v>
      </c>
      <c r="C2422" s="1">
        <v>1958647</v>
      </c>
      <c r="D2422" s="4" t="s">
        <v>3717</v>
      </c>
      <c r="E2422" s="2" t="s">
        <v>3718</v>
      </c>
      <c r="F2422" s="3" t="s">
        <v>2034</v>
      </c>
      <c r="G2422" s="2" t="s">
        <v>5680</v>
      </c>
      <c r="H2422" s="2">
        <v>261835</v>
      </c>
      <c r="I2422" s="2">
        <v>335306</v>
      </c>
      <c r="J2422" s="2">
        <v>139245</v>
      </c>
      <c r="K2422" s="2">
        <f t="shared" si="190"/>
        <v>736386</v>
      </c>
      <c r="L2422" s="11"/>
      <c r="M2422" s="5">
        <v>518435</v>
      </c>
      <c r="N2422" s="2">
        <f t="shared" si="186"/>
        <v>518435</v>
      </c>
      <c r="O2422" s="2">
        <f t="shared" si="187"/>
        <v>-217951</v>
      </c>
      <c r="P2422" s="5">
        <v>86988</v>
      </c>
      <c r="Q2422" s="2">
        <f t="shared" si="188"/>
        <v>-304939</v>
      </c>
      <c r="R2422" s="2">
        <f t="shared" si="189"/>
        <v>304939</v>
      </c>
    </row>
    <row r="2423" spans="1:18" ht="46.5" customHeight="1" x14ac:dyDescent="0.25">
      <c r="A2423" s="14" t="s">
        <v>3716</v>
      </c>
      <c r="B2423" s="33">
        <v>40059</v>
      </c>
      <c r="C2423" s="3">
        <v>2207538</v>
      </c>
      <c r="D2423" s="4" t="s">
        <v>3717</v>
      </c>
      <c r="E2423" s="4" t="s">
        <v>3720</v>
      </c>
      <c r="F2423" s="3" t="s">
        <v>59</v>
      </c>
      <c r="G2423" s="2" t="s">
        <v>5670</v>
      </c>
      <c r="H2423" s="2">
        <v>0</v>
      </c>
      <c r="I2423" s="2">
        <v>202314</v>
      </c>
      <c r="J2423" s="2">
        <v>99764</v>
      </c>
      <c r="K2423" s="2">
        <f t="shared" si="190"/>
        <v>302078</v>
      </c>
      <c r="L2423" s="11"/>
      <c r="M2423" s="5">
        <v>355365</v>
      </c>
      <c r="N2423" s="2">
        <f t="shared" si="186"/>
        <v>355365</v>
      </c>
      <c r="O2423" s="2">
        <f t="shared" si="187"/>
        <v>53287</v>
      </c>
      <c r="P2423" s="5">
        <v>29978</v>
      </c>
      <c r="Q2423" s="2">
        <f t="shared" si="188"/>
        <v>23309</v>
      </c>
      <c r="R2423" s="2">
        <f t="shared" si="189"/>
        <v>-23309</v>
      </c>
    </row>
    <row r="2424" spans="1:18" ht="46.5" customHeight="1" x14ac:dyDescent="0.25">
      <c r="A2424" s="14" t="s">
        <v>3716</v>
      </c>
      <c r="B2424" s="33">
        <v>40059</v>
      </c>
      <c r="C2424" s="3">
        <v>2234096</v>
      </c>
      <c r="D2424" s="4" t="s">
        <v>3717</v>
      </c>
      <c r="E2424" s="4" t="s">
        <v>3722</v>
      </c>
      <c r="F2424" s="3" t="s">
        <v>59</v>
      </c>
      <c r="G2424" s="2" t="s">
        <v>5670</v>
      </c>
      <c r="H2424" s="2">
        <v>0</v>
      </c>
      <c r="I2424" s="2">
        <v>202314</v>
      </c>
      <c r="J2424" s="2">
        <v>99585</v>
      </c>
      <c r="K2424" s="2">
        <f t="shared" si="190"/>
        <v>301899</v>
      </c>
      <c r="L2424" s="11"/>
      <c r="M2424" s="5">
        <v>355365</v>
      </c>
      <c r="N2424" s="2">
        <f t="shared" si="186"/>
        <v>355365</v>
      </c>
      <c r="O2424" s="2">
        <f t="shared" si="187"/>
        <v>53466</v>
      </c>
      <c r="P2424" s="5">
        <v>28226</v>
      </c>
      <c r="Q2424" s="2">
        <f t="shared" si="188"/>
        <v>25240</v>
      </c>
      <c r="R2424" s="2">
        <f t="shared" si="189"/>
        <v>-25240</v>
      </c>
    </row>
    <row r="2425" spans="1:18" ht="46.5" customHeight="1" x14ac:dyDescent="0.25">
      <c r="A2425" s="14" t="s">
        <v>3716</v>
      </c>
      <c r="B2425" s="33">
        <v>40061</v>
      </c>
      <c r="C2425" s="3">
        <v>2381950</v>
      </c>
      <c r="D2425" s="4" t="s">
        <v>3717</v>
      </c>
      <c r="E2425" s="4" t="s">
        <v>3721</v>
      </c>
      <c r="F2425" s="3" t="s">
        <v>59</v>
      </c>
      <c r="G2425" s="2" t="s">
        <v>5670</v>
      </c>
      <c r="H2425" s="2">
        <v>0</v>
      </c>
      <c r="I2425" s="2">
        <v>202314</v>
      </c>
      <c r="J2425" s="2">
        <v>99764</v>
      </c>
      <c r="K2425" s="2">
        <f t="shared" si="190"/>
        <v>302078</v>
      </c>
      <c r="L2425" s="11"/>
      <c r="M2425" s="5">
        <v>355365</v>
      </c>
      <c r="N2425" s="2">
        <f t="shared" si="186"/>
        <v>355365</v>
      </c>
      <c r="O2425" s="2">
        <f t="shared" si="187"/>
        <v>53287</v>
      </c>
      <c r="P2425" s="5">
        <v>29978</v>
      </c>
      <c r="Q2425" s="2">
        <f t="shared" si="188"/>
        <v>23309</v>
      </c>
      <c r="R2425" s="2">
        <f t="shared" si="189"/>
        <v>-23309</v>
      </c>
    </row>
    <row r="2426" spans="1:18" ht="46.5" customHeight="1" x14ac:dyDescent="0.25">
      <c r="A2426" s="14" t="s">
        <v>3716</v>
      </c>
      <c r="B2426" s="33">
        <v>40354</v>
      </c>
      <c r="C2426" s="3">
        <v>2383565</v>
      </c>
      <c r="D2426" s="4" t="s">
        <v>3717</v>
      </c>
      <c r="E2426" s="4" t="s">
        <v>3725</v>
      </c>
      <c r="F2426" s="3" t="s">
        <v>59</v>
      </c>
      <c r="G2426" s="2" t="s">
        <v>5670</v>
      </c>
      <c r="H2426" s="2">
        <v>0</v>
      </c>
      <c r="I2426" s="2">
        <v>123672</v>
      </c>
      <c r="J2426" s="2">
        <v>105782</v>
      </c>
      <c r="K2426" s="2">
        <f t="shared" si="190"/>
        <v>229454</v>
      </c>
      <c r="L2426" s="11"/>
      <c r="M2426" s="5">
        <v>272859</v>
      </c>
      <c r="N2426" s="2">
        <f t="shared" si="186"/>
        <v>272859</v>
      </c>
      <c r="O2426" s="2">
        <f t="shared" si="187"/>
        <v>43405</v>
      </c>
      <c r="P2426" s="5">
        <v>0</v>
      </c>
      <c r="Q2426" s="2">
        <f t="shared" si="188"/>
        <v>43405</v>
      </c>
      <c r="R2426" s="2">
        <f t="shared" si="189"/>
        <v>-43405</v>
      </c>
    </row>
    <row r="2427" spans="1:18" ht="46.5" customHeight="1" x14ac:dyDescent="0.25">
      <c r="A2427" s="14" t="s">
        <v>3716</v>
      </c>
      <c r="B2427" s="33">
        <v>40357</v>
      </c>
      <c r="C2427" s="3">
        <v>2383566</v>
      </c>
      <c r="D2427" s="4" t="s">
        <v>3717</v>
      </c>
      <c r="E2427" s="4" t="s">
        <v>3724</v>
      </c>
      <c r="F2427" s="3" t="s">
        <v>59</v>
      </c>
      <c r="G2427" s="2" t="s">
        <v>5670</v>
      </c>
      <c r="H2427" s="2">
        <v>0</v>
      </c>
      <c r="I2427" s="2">
        <v>123672</v>
      </c>
      <c r="J2427" s="2">
        <v>94295</v>
      </c>
      <c r="K2427" s="2">
        <f t="shared" si="190"/>
        <v>217967</v>
      </c>
      <c r="L2427" s="11"/>
      <c r="M2427" s="5">
        <v>272859</v>
      </c>
      <c r="N2427" s="2">
        <f t="shared" si="186"/>
        <v>272859</v>
      </c>
      <c r="O2427" s="2">
        <f t="shared" si="187"/>
        <v>54892</v>
      </c>
      <c r="P2427" s="5">
        <v>0</v>
      </c>
      <c r="Q2427" s="2">
        <f t="shared" si="188"/>
        <v>54892</v>
      </c>
      <c r="R2427" s="2">
        <f t="shared" si="189"/>
        <v>-54892</v>
      </c>
    </row>
    <row r="2428" spans="1:18" ht="46.5" customHeight="1" x14ac:dyDescent="0.25">
      <c r="A2428" s="14" t="s">
        <v>3716</v>
      </c>
      <c r="B2428" s="33">
        <v>40063</v>
      </c>
      <c r="C2428" s="3">
        <v>2431038</v>
      </c>
      <c r="D2428" s="4" t="s">
        <v>3717</v>
      </c>
      <c r="E2428" s="4" t="s">
        <v>3723</v>
      </c>
      <c r="F2428" s="3" t="s">
        <v>59</v>
      </c>
      <c r="G2428" s="2" t="s">
        <v>5670</v>
      </c>
      <c r="H2428" s="2">
        <v>0</v>
      </c>
      <c r="I2428" s="2">
        <v>143347</v>
      </c>
      <c r="J2428" s="2">
        <v>71442</v>
      </c>
      <c r="K2428" s="2">
        <f t="shared" si="190"/>
        <v>214789</v>
      </c>
      <c r="L2428" s="11"/>
      <c r="M2428" s="5">
        <v>307688</v>
      </c>
      <c r="N2428" s="2">
        <f t="shared" si="186"/>
        <v>307688</v>
      </c>
      <c r="O2428" s="2">
        <f t="shared" si="187"/>
        <v>92899</v>
      </c>
      <c r="P2428" s="5">
        <v>27203</v>
      </c>
      <c r="Q2428" s="2">
        <f t="shared" si="188"/>
        <v>65696</v>
      </c>
      <c r="R2428" s="2">
        <f t="shared" si="189"/>
        <v>-65696</v>
      </c>
    </row>
    <row r="2429" spans="1:18" ht="46.5" customHeight="1" x14ac:dyDescent="0.25">
      <c r="A2429" s="14" t="s">
        <v>4663</v>
      </c>
      <c r="B2429" s="33">
        <v>37816</v>
      </c>
      <c r="C2429" s="3">
        <v>1943376</v>
      </c>
      <c r="D2429" s="3" t="s">
        <v>4664</v>
      </c>
      <c r="E2429" s="3" t="s">
        <v>4665</v>
      </c>
      <c r="F2429" s="3" t="s">
        <v>78</v>
      </c>
      <c r="G2429" s="2" t="s">
        <v>5680</v>
      </c>
      <c r="H2429" s="2">
        <v>0</v>
      </c>
      <c r="I2429" s="2">
        <v>220848</v>
      </c>
      <c r="J2429" s="2">
        <v>103434</v>
      </c>
      <c r="K2429" s="2">
        <f t="shared" si="190"/>
        <v>324282</v>
      </c>
      <c r="L2429" s="11"/>
      <c r="M2429" s="3">
        <v>377289</v>
      </c>
      <c r="N2429" s="2">
        <f t="shared" si="186"/>
        <v>377289</v>
      </c>
      <c r="O2429" s="2">
        <f t="shared" si="187"/>
        <v>53007</v>
      </c>
      <c r="P2429" s="3">
        <v>0</v>
      </c>
      <c r="Q2429" s="2">
        <f t="shared" si="188"/>
        <v>53007</v>
      </c>
      <c r="R2429" s="2">
        <f t="shared" si="189"/>
        <v>-53007</v>
      </c>
    </row>
    <row r="2430" spans="1:18" ht="46.5" customHeight="1" x14ac:dyDescent="0.25">
      <c r="A2430" s="14" t="s">
        <v>4954</v>
      </c>
      <c r="B2430" s="33">
        <v>32018</v>
      </c>
      <c r="C2430" s="3">
        <v>899906</v>
      </c>
      <c r="D2430" s="4" t="s">
        <v>4955</v>
      </c>
      <c r="E2430" s="4" t="s">
        <v>4965</v>
      </c>
      <c r="F2430" s="3" t="s">
        <v>661</v>
      </c>
      <c r="G2430" s="2" t="s">
        <v>5680</v>
      </c>
      <c r="H2430" s="2">
        <v>0</v>
      </c>
      <c r="I2430" s="2">
        <v>398981</v>
      </c>
      <c r="J2430" s="2">
        <v>0</v>
      </c>
      <c r="K2430" s="2">
        <f t="shared" si="190"/>
        <v>398981</v>
      </c>
      <c r="L2430" s="11"/>
      <c r="M2430" s="4">
        <v>463729</v>
      </c>
      <c r="N2430" s="2">
        <f t="shared" si="186"/>
        <v>463729</v>
      </c>
      <c r="O2430" s="2">
        <f t="shared" si="187"/>
        <v>64748</v>
      </c>
      <c r="P2430" s="4">
        <v>0</v>
      </c>
      <c r="Q2430" s="2">
        <f t="shared" si="188"/>
        <v>64748</v>
      </c>
      <c r="R2430" s="2">
        <f t="shared" si="189"/>
        <v>-64748</v>
      </c>
    </row>
    <row r="2431" spans="1:18" ht="46.5" customHeight="1" x14ac:dyDescent="0.25">
      <c r="A2431" s="14" t="s">
        <v>4954</v>
      </c>
      <c r="B2431" s="33">
        <v>40061</v>
      </c>
      <c r="C2431" s="3">
        <v>2206404</v>
      </c>
      <c r="D2431" s="4" t="s">
        <v>4955</v>
      </c>
      <c r="E2431" s="4" t="s">
        <v>4958</v>
      </c>
      <c r="F2431" s="3" t="s">
        <v>112</v>
      </c>
      <c r="G2431" s="2" t="s">
        <v>5670</v>
      </c>
      <c r="H2431" s="2">
        <v>0</v>
      </c>
      <c r="I2431" s="2">
        <v>210207</v>
      </c>
      <c r="J2431" s="2">
        <v>99470</v>
      </c>
      <c r="K2431" s="2">
        <f t="shared" si="190"/>
        <v>309677</v>
      </c>
      <c r="L2431" s="11">
        <v>34877</v>
      </c>
      <c r="M2431" s="5">
        <v>362456</v>
      </c>
      <c r="N2431" s="2">
        <f t="shared" si="186"/>
        <v>397333</v>
      </c>
      <c r="O2431" s="2">
        <f t="shared" si="187"/>
        <v>87656</v>
      </c>
      <c r="P2431" s="5">
        <v>34877</v>
      </c>
      <c r="Q2431" s="2">
        <f t="shared" si="188"/>
        <v>52779</v>
      </c>
      <c r="R2431" s="2">
        <f t="shared" si="189"/>
        <v>-52779</v>
      </c>
    </row>
    <row r="2432" spans="1:18" ht="46.5" customHeight="1" x14ac:dyDescent="0.25">
      <c r="A2432" s="14" t="s">
        <v>4954</v>
      </c>
      <c r="B2432" s="33">
        <v>40059</v>
      </c>
      <c r="C2432" s="3">
        <v>2207026</v>
      </c>
      <c r="D2432" s="4" t="s">
        <v>4955</v>
      </c>
      <c r="E2432" s="4" t="s">
        <v>4956</v>
      </c>
      <c r="F2432" s="3" t="s">
        <v>4957</v>
      </c>
      <c r="G2432" s="2" t="s">
        <v>5670</v>
      </c>
      <c r="H2432" s="2">
        <v>0</v>
      </c>
      <c r="I2432" s="2">
        <v>210207</v>
      </c>
      <c r="J2432" s="2">
        <v>101810</v>
      </c>
      <c r="K2432" s="2">
        <f t="shared" si="190"/>
        <v>312017</v>
      </c>
      <c r="L2432" s="11">
        <v>28691</v>
      </c>
      <c r="M2432" s="5">
        <v>367016</v>
      </c>
      <c r="N2432" s="2">
        <f t="shared" si="186"/>
        <v>395707</v>
      </c>
      <c r="O2432" s="2">
        <f t="shared" si="187"/>
        <v>83690</v>
      </c>
      <c r="P2432" s="5">
        <v>35759</v>
      </c>
      <c r="Q2432" s="2">
        <f t="shared" si="188"/>
        <v>47931</v>
      </c>
      <c r="R2432" s="2">
        <f t="shared" si="189"/>
        <v>-47931</v>
      </c>
    </row>
    <row r="2433" spans="1:18" ht="46.5" customHeight="1" x14ac:dyDescent="0.25">
      <c r="A2433" s="14" t="s">
        <v>4954</v>
      </c>
      <c r="B2433" s="33">
        <v>40061</v>
      </c>
      <c r="C2433" s="3">
        <v>2208010</v>
      </c>
      <c r="D2433" s="4" t="s">
        <v>4955</v>
      </c>
      <c r="E2433" s="4" t="s">
        <v>4959</v>
      </c>
      <c r="F2433" s="3" t="s">
        <v>112</v>
      </c>
      <c r="G2433" s="2" t="s">
        <v>5670</v>
      </c>
      <c r="H2433" s="2">
        <v>0</v>
      </c>
      <c r="I2433" s="2">
        <v>210207</v>
      </c>
      <c r="J2433" s="2">
        <v>111893</v>
      </c>
      <c r="K2433" s="2">
        <f t="shared" si="190"/>
        <v>322100</v>
      </c>
      <c r="L2433" s="11">
        <v>27716</v>
      </c>
      <c r="M2433" s="5">
        <v>367016</v>
      </c>
      <c r="N2433" s="2">
        <f t="shared" si="186"/>
        <v>394732</v>
      </c>
      <c r="O2433" s="2">
        <f t="shared" si="187"/>
        <v>72632</v>
      </c>
      <c r="P2433" s="5">
        <v>34877</v>
      </c>
      <c r="Q2433" s="2">
        <f t="shared" si="188"/>
        <v>37755</v>
      </c>
      <c r="R2433" s="2">
        <f t="shared" si="189"/>
        <v>-37755</v>
      </c>
    </row>
    <row r="2434" spans="1:18" ht="46.5" customHeight="1" x14ac:dyDescent="0.25">
      <c r="A2434" s="14" t="s">
        <v>4954</v>
      </c>
      <c r="B2434" s="33">
        <v>40357</v>
      </c>
      <c r="C2434" s="3">
        <v>2208841</v>
      </c>
      <c r="D2434" s="4" t="s">
        <v>4955</v>
      </c>
      <c r="E2434" s="4" t="s">
        <v>4961</v>
      </c>
      <c r="F2434" s="3" t="s">
        <v>74</v>
      </c>
      <c r="G2434" s="2" t="s">
        <v>5670</v>
      </c>
      <c r="H2434" s="2">
        <v>0</v>
      </c>
      <c r="I2434" s="2">
        <v>205150</v>
      </c>
      <c r="J2434" s="2">
        <v>92670</v>
      </c>
      <c r="K2434" s="2">
        <f t="shared" si="190"/>
        <v>297820</v>
      </c>
      <c r="L2434" s="11"/>
      <c r="M2434" s="5">
        <v>347793</v>
      </c>
      <c r="N2434" s="2">
        <f t="shared" si="186"/>
        <v>347793</v>
      </c>
      <c r="O2434" s="2">
        <f t="shared" si="187"/>
        <v>49973</v>
      </c>
      <c r="P2434" s="5">
        <v>0</v>
      </c>
      <c r="Q2434" s="2">
        <f t="shared" si="188"/>
        <v>49973</v>
      </c>
      <c r="R2434" s="2">
        <f t="shared" si="189"/>
        <v>-49973</v>
      </c>
    </row>
    <row r="2435" spans="1:18" ht="46.5" customHeight="1" x14ac:dyDescent="0.25">
      <c r="A2435" s="14" t="s">
        <v>4954</v>
      </c>
      <c r="B2435" s="33">
        <v>40358</v>
      </c>
      <c r="C2435" s="3">
        <v>2208897</v>
      </c>
      <c r="D2435" s="4" t="s">
        <v>4955</v>
      </c>
      <c r="E2435" s="4" t="s">
        <v>4962</v>
      </c>
      <c r="F2435" s="3" t="s">
        <v>200</v>
      </c>
      <c r="G2435" s="2" t="s">
        <v>5670</v>
      </c>
      <c r="H2435" s="2">
        <v>0</v>
      </c>
      <c r="I2435" s="2">
        <v>139242</v>
      </c>
      <c r="J2435" s="2">
        <v>108673</v>
      </c>
      <c r="K2435" s="2">
        <f t="shared" si="190"/>
        <v>247915</v>
      </c>
      <c r="L2435" s="11"/>
      <c r="M2435" s="5">
        <v>288009</v>
      </c>
      <c r="N2435" s="2">
        <f t="shared" si="186"/>
        <v>288009</v>
      </c>
      <c r="O2435" s="2">
        <f t="shared" si="187"/>
        <v>40094</v>
      </c>
      <c r="P2435" s="5">
        <v>0</v>
      </c>
      <c r="Q2435" s="2">
        <f t="shared" si="188"/>
        <v>40094</v>
      </c>
      <c r="R2435" s="2">
        <f t="shared" si="189"/>
        <v>-40094</v>
      </c>
    </row>
    <row r="2436" spans="1:18" ht="46.5" customHeight="1" x14ac:dyDescent="0.25">
      <c r="A2436" s="14" t="s">
        <v>4954</v>
      </c>
      <c r="B2436" s="33">
        <v>40081</v>
      </c>
      <c r="C2436" s="3">
        <v>2234657</v>
      </c>
      <c r="D2436" s="4" t="s">
        <v>4955</v>
      </c>
      <c r="E2436" s="4" t="s">
        <v>4960</v>
      </c>
      <c r="F2436" s="3" t="s">
        <v>112</v>
      </c>
      <c r="G2436" s="2" t="s">
        <v>5670</v>
      </c>
      <c r="H2436" s="2">
        <v>0</v>
      </c>
      <c r="I2436" s="2">
        <v>210207</v>
      </c>
      <c r="J2436" s="2">
        <v>99466</v>
      </c>
      <c r="K2436" s="2">
        <f t="shared" si="190"/>
        <v>309673</v>
      </c>
      <c r="L2436" s="11">
        <v>22595</v>
      </c>
      <c r="M2436" s="5">
        <v>362456</v>
      </c>
      <c r="N2436" s="2">
        <f t="shared" si="186"/>
        <v>385051</v>
      </c>
      <c r="O2436" s="2">
        <f t="shared" si="187"/>
        <v>75378</v>
      </c>
      <c r="P2436" s="5">
        <v>34877</v>
      </c>
      <c r="Q2436" s="2">
        <f t="shared" si="188"/>
        <v>40501</v>
      </c>
      <c r="R2436" s="2">
        <f t="shared" si="189"/>
        <v>-40501</v>
      </c>
    </row>
    <row r="2437" spans="1:18" ht="46.5" customHeight="1" x14ac:dyDescent="0.25">
      <c r="A2437" s="14" t="s">
        <v>4954</v>
      </c>
      <c r="B2437" s="33">
        <v>40059</v>
      </c>
      <c r="C2437" s="3">
        <v>2353952</v>
      </c>
      <c r="D2437" s="4" t="s">
        <v>4955</v>
      </c>
      <c r="E2437" s="4" t="s">
        <v>4964</v>
      </c>
      <c r="F2437" s="3" t="s">
        <v>112</v>
      </c>
      <c r="G2437" s="2" t="s">
        <v>5670</v>
      </c>
      <c r="H2437" s="2">
        <v>0</v>
      </c>
      <c r="I2437" s="2">
        <v>210207</v>
      </c>
      <c r="J2437" s="2">
        <v>99470</v>
      </c>
      <c r="K2437" s="2">
        <f t="shared" si="190"/>
        <v>309677</v>
      </c>
      <c r="L2437" s="11">
        <v>28691</v>
      </c>
      <c r="M2437" s="5">
        <v>362456</v>
      </c>
      <c r="N2437" s="2">
        <f t="shared" ref="N2437:N2500" si="191">L2437+M2437</f>
        <v>391147</v>
      </c>
      <c r="O2437" s="2">
        <f t="shared" ref="O2437:O2500" si="192">N2437-K2437</f>
        <v>81470</v>
      </c>
      <c r="P2437" s="5">
        <v>38096</v>
      </c>
      <c r="Q2437" s="2">
        <f t="shared" ref="Q2437:Q2500" si="193">O2437-P2437</f>
        <v>43374</v>
      </c>
      <c r="R2437" s="2">
        <f t="shared" ref="R2437:R2500" si="194">(K2437+P2437)-N2437</f>
        <v>-43374</v>
      </c>
    </row>
    <row r="2438" spans="1:18" ht="46.5" customHeight="1" x14ac:dyDescent="0.25">
      <c r="A2438" s="14" t="s">
        <v>4954</v>
      </c>
      <c r="B2438" s="33">
        <v>40950</v>
      </c>
      <c r="C2438" s="3">
        <v>2503904</v>
      </c>
      <c r="D2438" s="4" t="s">
        <v>4955</v>
      </c>
      <c r="E2438" s="4" t="s">
        <v>4963</v>
      </c>
      <c r="F2438" s="3" t="s">
        <v>112</v>
      </c>
      <c r="G2438" s="2" t="s">
        <v>5670</v>
      </c>
      <c r="H2438" s="2">
        <v>0</v>
      </c>
      <c r="I2438" s="2">
        <v>188796</v>
      </c>
      <c r="J2438" s="2">
        <v>99337</v>
      </c>
      <c r="K2438" s="2">
        <f t="shared" si="190"/>
        <v>288133</v>
      </c>
      <c r="L2438" s="11"/>
      <c r="M2438" s="5">
        <v>306088</v>
      </c>
      <c r="N2438" s="2">
        <f t="shared" si="191"/>
        <v>306088</v>
      </c>
      <c r="O2438" s="2">
        <f t="shared" si="192"/>
        <v>17955</v>
      </c>
      <c r="P2438" s="5">
        <v>0</v>
      </c>
      <c r="Q2438" s="2">
        <f t="shared" si="193"/>
        <v>17955</v>
      </c>
      <c r="R2438" s="2">
        <f t="shared" si="194"/>
        <v>-17955</v>
      </c>
    </row>
    <row r="2439" spans="1:18" ht="46.5" customHeight="1" x14ac:dyDescent="0.25">
      <c r="A2439" s="14" t="s">
        <v>3774</v>
      </c>
      <c r="B2439" s="33">
        <v>35265</v>
      </c>
      <c r="C2439" s="3">
        <v>1385693</v>
      </c>
      <c r="D2439" s="4" t="s">
        <v>3775</v>
      </c>
      <c r="E2439" s="4" t="s">
        <v>3776</v>
      </c>
      <c r="F2439" s="3" t="s">
        <v>63</v>
      </c>
      <c r="G2439" s="2" t="s">
        <v>5680</v>
      </c>
      <c r="H2439" s="2">
        <v>842272</v>
      </c>
      <c r="I2439" s="2">
        <v>449905</v>
      </c>
      <c r="J2439" s="2">
        <v>202671</v>
      </c>
      <c r="K2439" s="2">
        <f t="shared" si="190"/>
        <v>1494848</v>
      </c>
      <c r="L2439" s="6">
        <v>407541</v>
      </c>
      <c r="M2439" s="5">
        <v>748362</v>
      </c>
      <c r="N2439" s="2">
        <f t="shared" si="191"/>
        <v>1155903</v>
      </c>
      <c r="O2439" s="2">
        <f t="shared" si="192"/>
        <v>-338945</v>
      </c>
      <c r="P2439" s="5">
        <v>0</v>
      </c>
      <c r="Q2439" s="2">
        <f t="shared" si="193"/>
        <v>-338945</v>
      </c>
      <c r="R2439" s="2">
        <f t="shared" si="194"/>
        <v>338945</v>
      </c>
    </row>
    <row r="2440" spans="1:18" ht="46.5" customHeight="1" x14ac:dyDescent="0.25">
      <c r="A2440" s="14" t="s">
        <v>3774</v>
      </c>
      <c r="B2440" s="33">
        <v>38913</v>
      </c>
      <c r="C2440" s="3">
        <v>1813943</v>
      </c>
      <c r="D2440" s="4" t="s">
        <v>3775</v>
      </c>
      <c r="E2440" s="4" t="s">
        <v>3777</v>
      </c>
      <c r="F2440" s="3" t="s">
        <v>59</v>
      </c>
      <c r="G2440" s="2" t="s">
        <v>5670</v>
      </c>
      <c r="H2440" s="2">
        <v>0</v>
      </c>
      <c r="I2440" s="2">
        <v>234686</v>
      </c>
      <c r="J2440" s="2">
        <v>108457</v>
      </c>
      <c r="K2440" s="2">
        <f t="shared" si="190"/>
        <v>343143</v>
      </c>
      <c r="L2440" s="6">
        <v>73747</v>
      </c>
      <c r="M2440" s="5">
        <v>401478</v>
      </c>
      <c r="N2440" s="2">
        <f t="shared" si="191"/>
        <v>475225</v>
      </c>
      <c r="O2440" s="2">
        <f t="shared" si="192"/>
        <v>132082</v>
      </c>
      <c r="P2440" s="5">
        <v>73747</v>
      </c>
      <c r="Q2440" s="2">
        <f t="shared" si="193"/>
        <v>58335</v>
      </c>
      <c r="R2440" s="2">
        <f t="shared" si="194"/>
        <v>-58335</v>
      </c>
    </row>
    <row r="2441" spans="1:18" ht="46.5" customHeight="1" x14ac:dyDescent="0.25">
      <c r="A2441" s="14" t="s">
        <v>3774</v>
      </c>
      <c r="B2441" s="33">
        <v>39493</v>
      </c>
      <c r="C2441" s="3">
        <v>2292842</v>
      </c>
      <c r="D2441" s="4" t="s">
        <v>3775</v>
      </c>
      <c r="E2441" s="4" t="s">
        <v>3779</v>
      </c>
      <c r="F2441" s="3" t="s">
        <v>59</v>
      </c>
      <c r="G2441" s="2" t="s">
        <v>5670</v>
      </c>
      <c r="H2441" s="2">
        <v>0</v>
      </c>
      <c r="I2441" s="2">
        <v>228705</v>
      </c>
      <c r="J2441" s="2">
        <v>138920</v>
      </c>
      <c r="K2441" s="2">
        <f t="shared" si="190"/>
        <v>367625</v>
      </c>
      <c r="L2441" s="11">
        <v>77771</v>
      </c>
      <c r="M2441" s="5">
        <v>391159</v>
      </c>
      <c r="N2441" s="2">
        <f t="shared" si="191"/>
        <v>468930</v>
      </c>
      <c r="O2441" s="2">
        <f t="shared" si="192"/>
        <v>101305</v>
      </c>
      <c r="P2441" s="5">
        <v>77771</v>
      </c>
      <c r="Q2441" s="2">
        <f t="shared" si="193"/>
        <v>23534</v>
      </c>
      <c r="R2441" s="2">
        <f t="shared" si="194"/>
        <v>-23534</v>
      </c>
    </row>
    <row r="2442" spans="1:18" ht="46.5" customHeight="1" x14ac:dyDescent="0.25">
      <c r="A2442" s="14" t="s">
        <v>3774</v>
      </c>
      <c r="B2442" s="33">
        <v>39881</v>
      </c>
      <c r="C2442" s="3">
        <v>2294832</v>
      </c>
      <c r="D2442" s="4" t="s">
        <v>3775</v>
      </c>
      <c r="E2442" s="4" t="s">
        <v>3778</v>
      </c>
      <c r="F2442" s="3" t="s">
        <v>59</v>
      </c>
      <c r="G2442" s="2" t="s">
        <v>5670</v>
      </c>
      <c r="H2442" s="2">
        <v>0</v>
      </c>
      <c r="I2442" s="2">
        <v>210207</v>
      </c>
      <c r="J2442" s="2">
        <v>99466</v>
      </c>
      <c r="K2442" s="2">
        <f t="shared" si="190"/>
        <v>309673</v>
      </c>
      <c r="L2442" s="11">
        <v>35323</v>
      </c>
      <c r="M2442" s="5">
        <v>362466</v>
      </c>
      <c r="N2442" s="2">
        <f t="shared" si="191"/>
        <v>397789</v>
      </c>
      <c r="O2442" s="2">
        <f t="shared" si="192"/>
        <v>88116</v>
      </c>
      <c r="P2442" s="5">
        <v>35253</v>
      </c>
      <c r="Q2442" s="2">
        <f t="shared" si="193"/>
        <v>52863</v>
      </c>
      <c r="R2442" s="2">
        <f t="shared" si="194"/>
        <v>-52863</v>
      </c>
    </row>
    <row r="2443" spans="1:18" ht="46.5" customHeight="1" x14ac:dyDescent="0.25">
      <c r="A2443" s="14" t="s">
        <v>3774</v>
      </c>
      <c r="B2443" s="33">
        <v>40403</v>
      </c>
      <c r="C2443" s="3">
        <v>2295579</v>
      </c>
      <c r="D2443" s="4" t="s">
        <v>3775</v>
      </c>
      <c r="E2443" s="4" t="s">
        <v>3780</v>
      </c>
      <c r="F2443" s="3" t="s">
        <v>59</v>
      </c>
      <c r="G2443" s="2" t="s">
        <v>5670</v>
      </c>
      <c r="H2443" s="2">
        <v>0</v>
      </c>
      <c r="I2443" s="2">
        <v>136006</v>
      </c>
      <c r="J2443" s="2">
        <v>100185</v>
      </c>
      <c r="K2443" s="2">
        <f t="shared" si="190"/>
        <v>236191</v>
      </c>
      <c r="L2443" s="11"/>
      <c r="M2443" s="5">
        <v>284043</v>
      </c>
      <c r="N2443" s="2">
        <f t="shared" si="191"/>
        <v>284043</v>
      </c>
      <c r="O2443" s="2">
        <f t="shared" si="192"/>
        <v>47852</v>
      </c>
      <c r="P2443" s="5">
        <v>0</v>
      </c>
      <c r="Q2443" s="2">
        <f t="shared" si="193"/>
        <v>47852</v>
      </c>
      <c r="R2443" s="2">
        <f t="shared" si="194"/>
        <v>-47852</v>
      </c>
    </row>
    <row r="2444" spans="1:18" ht="46.5" customHeight="1" x14ac:dyDescent="0.25">
      <c r="A2444" s="14" t="s">
        <v>3795</v>
      </c>
      <c r="B2444" s="33">
        <v>30912</v>
      </c>
      <c r="C2444" s="3">
        <v>998817</v>
      </c>
      <c r="D2444" s="4" t="s">
        <v>3796</v>
      </c>
      <c r="E2444" s="4" t="s">
        <v>3811</v>
      </c>
      <c r="F2444" s="3" t="s">
        <v>99</v>
      </c>
      <c r="G2444" s="2" t="s">
        <v>5680</v>
      </c>
      <c r="H2444" s="2">
        <v>913070</v>
      </c>
      <c r="I2444" s="2">
        <v>123900</v>
      </c>
      <c r="J2444" s="2">
        <v>0</v>
      </c>
      <c r="K2444" s="2">
        <f t="shared" si="190"/>
        <v>1036970</v>
      </c>
      <c r="L2444" s="10">
        <v>1198970</v>
      </c>
      <c r="M2444" s="5">
        <v>123900</v>
      </c>
      <c r="N2444" s="2">
        <f t="shared" si="191"/>
        <v>1322870</v>
      </c>
      <c r="O2444" s="2">
        <f t="shared" si="192"/>
        <v>285900</v>
      </c>
      <c r="P2444" s="5">
        <v>100839</v>
      </c>
      <c r="Q2444" s="2">
        <f t="shared" si="193"/>
        <v>185061</v>
      </c>
      <c r="R2444" s="2">
        <f t="shared" si="194"/>
        <v>-185061</v>
      </c>
    </row>
    <row r="2445" spans="1:18" ht="46.5" customHeight="1" x14ac:dyDescent="0.25">
      <c r="A2445" s="14" t="s">
        <v>3795</v>
      </c>
      <c r="B2445" s="33">
        <v>33966</v>
      </c>
      <c r="C2445" s="3">
        <v>1151643</v>
      </c>
      <c r="D2445" s="4" t="s">
        <v>3796</v>
      </c>
      <c r="E2445" s="4" t="s">
        <v>3800</v>
      </c>
      <c r="F2445" s="3" t="s">
        <v>99</v>
      </c>
      <c r="G2445" s="2" t="s">
        <v>5680</v>
      </c>
      <c r="H2445" s="2">
        <v>675770</v>
      </c>
      <c r="I2445" s="2">
        <v>485430</v>
      </c>
      <c r="J2445" s="2">
        <v>349868</v>
      </c>
      <c r="K2445" s="2">
        <f t="shared" si="190"/>
        <v>1511068</v>
      </c>
      <c r="L2445" s="10">
        <v>851369</v>
      </c>
      <c r="M2445" s="5">
        <v>808405</v>
      </c>
      <c r="N2445" s="2">
        <f t="shared" si="191"/>
        <v>1659774</v>
      </c>
      <c r="O2445" s="2">
        <f t="shared" si="192"/>
        <v>148706</v>
      </c>
      <c r="P2445" s="5">
        <v>35880</v>
      </c>
      <c r="Q2445" s="2">
        <f t="shared" si="193"/>
        <v>112826</v>
      </c>
      <c r="R2445" s="2">
        <f t="shared" si="194"/>
        <v>-112826</v>
      </c>
    </row>
    <row r="2446" spans="1:18" ht="46.5" customHeight="1" x14ac:dyDescent="0.25">
      <c r="A2446" s="14" t="s">
        <v>3795</v>
      </c>
      <c r="B2446" s="33">
        <v>31770</v>
      </c>
      <c r="C2446" s="3">
        <v>1152021</v>
      </c>
      <c r="D2446" s="4" t="s">
        <v>3796</v>
      </c>
      <c r="E2446" s="4" t="s">
        <v>3802</v>
      </c>
      <c r="F2446" s="3" t="s">
        <v>3803</v>
      </c>
      <c r="G2446" s="2" t="s">
        <v>5680</v>
      </c>
      <c r="H2446" s="2">
        <v>953445</v>
      </c>
      <c r="I2446" s="2">
        <v>527086</v>
      </c>
      <c r="J2446" s="2">
        <v>340437</v>
      </c>
      <c r="K2446" s="2">
        <f t="shared" si="190"/>
        <v>1820968</v>
      </c>
      <c r="L2446" s="10">
        <v>1157166</v>
      </c>
      <c r="M2446" s="5">
        <v>875777</v>
      </c>
      <c r="N2446" s="2">
        <f t="shared" si="191"/>
        <v>2032943</v>
      </c>
      <c r="O2446" s="2">
        <f t="shared" si="192"/>
        <v>211975</v>
      </c>
      <c r="P2446" s="5">
        <v>33100</v>
      </c>
      <c r="Q2446" s="2">
        <f t="shared" si="193"/>
        <v>178875</v>
      </c>
      <c r="R2446" s="2">
        <f t="shared" si="194"/>
        <v>-178875</v>
      </c>
    </row>
    <row r="2447" spans="1:18" ht="46.5" customHeight="1" x14ac:dyDescent="0.25">
      <c r="A2447" s="14" t="s">
        <v>3795</v>
      </c>
      <c r="B2447" s="33">
        <v>33828</v>
      </c>
      <c r="C2447" s="3">
        <v>1155771</v>
      </c>
      <c r="D2447" s="4" t="s">
        <v>3796</v>
      </c>
      <c r="E2447" s="4" t="s">
        <v>3801</v>
      </c>
      <c r="F2447" s="3" t="s">
        <v>99</v>
      </c>
      <c r="G2447" s="2" t="s">
        <v>5680</v>
      </c>
      <c r="H2447" s="2">
        <v>675770</v>
      </c>
      <c r="I2447" s="2">
        <v>607530</v>
      </c>
      <c r="J2447" s="2">
        <v>349868</v>
      </c>
      <c r="K2447" s="2">
        <f t="shared" si="190"/>
        <v>1633168</v>
      </c>
      <c r="L2447" s="25">
        <v>851369</v>
      </c>
      <c r="M2447" s="5">
        <v>808405</v>
      </c>
      <c r="N2447" s="2">
        <f t="shared" si="191"/>
        <v>1659774</v>
      </c>
      <c r="O2447" s="2">
        <f t="shared" si="192"/>
        <v>26606</v>
      </c>
      <c r="P2447" s="5">
        <v>35880</v>
      </c>
      <c r="Q2447" s="2">
        <f t="shared" si="193"/>
        <v>-9274</v>
      </c>
      <c r="R2447" s="2">
        <f t="shared" si="194"/>
        <v>9274</v>
      </c>
    </row>
    <row r="2448" spans="1:18" ht="46.5" customHeight="1" x14ac:dyDescent="0.25">
      <c r="A2448" s="14" t="s">
        <v>3795</v>
      </c>
      <c r="B2448" s="33">
        <v>31336</v>
      </c>
      <c r="C2448" s="3">
        <v>1216176</v>
      </c>
      <c r="D2448" s="4" t="s">
        <v>3796</v>
      </c>
      <c r="E2448" s="4" t="s">
        <v>3813</v>
      </c>
      <c r="F2448" s="3" t="s">
        <v>99</v>
      </c>
      <c r="G2448" s="2" t="s">
        <v>5680</v>
      </c>
      <c r="H2448" s="2">
        <v>817395</v>
      </c>
      <c r="I2448" s="2">
        <v>575738</v>
      </c>
      <c r="J2448" s="2">
        <v>0</v>
      </c>
      <c r="K2448" s="2">
        <f t="shared" si="190"/>
        <v>1393133</v>
      </c>
      <c r="L2448" s="25">
        <v>1012783</v>
      </c>
      <c r="M2448" s="5">
        <v>949299</v>
      </c>
      <c r="N2448" s="2">
        <f t="shared" si="191"/>
        <v>1962082</v>
      </c>
      <c r="O2448" s="2">
        <f t="shared" si="192"/>
        <v>568949</v>
      </c>
      <c r="P2448" s="5">
        <v>46984</v>
      </c>
      <c r="Q2448" s="2">
        <f t="shared" si="193"/>
        <v>521965</v>
      </c>
      <c r="R2448" s="2">
        <f t="shared" si="194"/>
        <v>-521965</v>
      </c>
    </row>
    <row r="2449" spans="1:18" ht="46.5" customHeight="1" x14ac:dyDescent="0.25">
      <c r="A2449" s="14" t="s">
        <v>3795</v>
      </c>
      <c r="B2449" s="33">
        <v>31773</v>
      </c>
      <c r="C2449" s="3">
        <v>1216749</v>
      </c>
      <c r="D2449" s="4" t="s">
        <v>3796</v>
      </c>
      <c r="E2449" s="4" t="s">
        <v>3797</v>
      </c>
      <c r="F2449" s="3" t="s">
        <v>3798</v>
      </c>
      <c r="G2449" s="2" t="s">
        <v>5680</v>
      </c>
      <c r="H2449" s="2">
        <v>953445</v>
      </c>
      <c r="I2449" s="2">
        <v>512186</v>
      </c>
      <c r="J2449" s="2">
        <v>370437</v>
      </c>
      <c r="K2449" s="2">
        <f t="shared" si="190"/>
        <v>1836068</v>
      </c>
      <c r="L2449" s="25">
        <v>1161128</v>
      </c>
      <c r="M2449" s="5">
        <v>854009</v>
      </c>
      <c r="N2449" s="2">
        <f t="shared" si="191"/>
        <v>2015137</v>
      </c>
      <c r="O2449" s="2">
        <f t="shared" si="192"/>
        <v>179069</v>
      </c>
      <c r="P2449" s="5">
        <v>48528</v>
      </c>
      <c r="Q2449" s="2">
        <f t="shared" si="193"/>
        <v>130541</v>
      </c>
      <c r="R2449" s="2">
        <f t="shared" si="194"/>
        <v>-130541</v>
      </c>
    </row>
    <row r="2450" spans="1:18" ht="46.5" customHeight="1" x14ac:dyDescent="0.25">
      <c r="A2450" s="14" t="s">
        <v>3795</v>
      </c>
      <c r="B2450" s="33">
        <v>31055</v>
      </c>
      <c r="C2450" s="3">
        <v>1220701</v>
      </c>
      <c r="D2450" s="4" t="s">
        <v>3796</v>
      </c>
      <c r="E2450" s="4" t="s">
        <v>3799</v>
      </c>
      <c r="F2450" s="3" t="s">
        <v>99</v>
      </c>
      <c r="G2450" s="2" t="s">
        <v>5680</v>
      </c>
      <c r="H2450" s="2">
        <v>809606</v>
      </c>
      <c r="I2450" s="2">
        <v>513176</v>
      </c>
      <c r="J2450" s="2">
        <v>0</v>
      </c>
      <c r="K2450" s="2">
        <f t="shared" si="190"/>
        <v>1322782</v>
      </c>
      <c r="L2450" s="25">
        <v>1004815</v>
      </c>
      <c r="M2450" s="5">
        <v>855859</v>
      </c>
      <c r="N2450" s="2">
        <f t="shared" si="191"/>
        <v>1860674</v>
      </c>
      <c r="O2450" s="2">
        <f t="shared" si="192"/>
        <v>537892</v>
      </c>
      <c r="P2450" s="5">
        <v>47491</v>
      </c>
      <c r="Q2450" s="2">
        <f t="shared" si="193"/>
        <v>490401</v>
      </c>
      <c r="R2450" s="2">
        <f t="shared" si="194"/>
        <v>-490401</v>
      </c>
    </row>
    <row r="2451" spans="1:18" ht="46.5" customHeight="1" x14ac:dyDescent="0.25">
      <c r="A2451" s="14" t="s">
        <v>3795</v>
      </c>
      <c r="B2451" s="33">
        <v>33829</v>
      </c>
      <c r="C2451" s="3">
        <v>1220713</v>
      </c>
      <c r="D2451" s="4" t="s">
        <v>3796</v>
      </c>
      <c r="E2451" s="4" t="s">
        <v>3805</v>
      </c>
      <c r="F2451" s="3" t="s">
        <v>99</v>
      </c>
      <c r="G2451" s="2" t="s">
        <v>5680</v>
      </c>
      <c r="H2451" s="2">
        <v>1023267</v>
      </c>
      <c r="I2451" s="2">
        <v>516148</v>
      </c>
      <c r="J2451" s="2">
        <v>370437</v>
      </c>
      <c r="K2451" s="2">
        <f t="shared" si="190"/>
        <v>1909852</v>
      </c>
      <c r="L2451" s="25">
        <v>1251147</v>
      </c>
      <c r="M2451" s="5">
        <v>861409</v>
      </c>
      <c r="N2451" s="2">
        <f t="shared" si="191"/>
        <v>2112556</v>
      </c>
      <c r="O2451" s="2">
        <f t="shared" si="192"/>
        <v>202704</v>
      </c>
      <c r="P2451" s="5">
        <v>50133</v>
      </c>
      <c r="Q2451" s="2">
        <f t="shared" si="193"/>
        <v>152571</v>
      </c>
      <c r="R2451" s="2">
        <f t="shared" si="194"/>
        <v>-152571</v>
      </c>
    </row>
    <row r="2452" spans="1:18" ht="46.5" customHeight="1" x14ac:dyDescent="0.25">
      <c r="A2452" s="14" t="s">
        <v>3795</v>
      </c>
      <c r="B2452" s="33">
        <v>31604</v>
      </c>
      <c r="C2452" s="3">
        <v>1411600</v>
      </c>
      <c r="D2452" s="4" t="s">
        <v>3796</v>
      </c>
      <c r="E2452" s="4" t="s">
        <v>3812</v>
      </c>
      <c r="F2452" s="3" t="s">
        <v>99</v>
      </c>
      <c r="G2452" s="2" t="s">
        <v>5680</v>
      </c>
      <c r="H2452" s="2">
        <v>918696</v>
      </c>
      <c r="I2452" s="2">
        <v>559650</v>
      </c>
      <c r="J2452" s="2">
        <v>274110</v>
      </c>
      <c r="K2452" s="2">
        <f t="shared" si="190"/>
        <v>1752456</v>
      </c>
      <c r="L2452" s="25">
        <v>1261812</v>
      </c>
      <c r="M2452" s="5">
        <v>936393</v>
      </c>
      <c r="N2452" s="2">
        <f t="shared" si="191"/>
        <v>2198205</v>
      </c>
      <c r="O2452" s="2">
        <f t="shared" si="192"/>
        <v>445749</v>
      </c>
      <c r="P2452" s="5">
        <v>50433</v>
      </c>
      <c r="Q2452" s="2">
        <f t="shared" si="193"/>
        <v>395316</v>
      </c>
      <c r="R2452" s="2">
        <f t="shared" si="194"/>
        <v>-395316</v>
      </c>
    </row>
    <row r="2453" spans="1:18" ht="46.5" customHeight="1" x14ac:dyDescent="0.25">
      <c r="A2453" s="14" t="s">
        <v>3795</v>
      </c>
      <c r="B2453" s="33">
        <v>35071</v>
      </c>
      <c r="C2453" s="3">
        <v>1412244</v>
      </c>
      <c r="D2453" s="4" t="s">
        <v>3796</v>
      </c>
      <c r="E2453" s="4" t="s">
        <v>3808</v>
      </c>
      <c r="F2453" s="3" t="s">
        <v>99</v>
      </c>
      <c r="G2453" s="2" t="s">
        <v>5680</v>
      </c>
      <c r="H2453" s="2">
        <v>222649</v>
      </c>
      <c r="I2453" s="2">
        <v>462677</v>
      </c>
      <c r="J2453" s="2">
        <v>330640</v>
      </c>
      <c r="K2453" s="2">
        <f t="shared" si="190"/>
        <v>1015966</v>
      </c>
      <c r="L2453" s="25">
        <v>555986</v>
      </c>
      <c r="M2453" s="5">
        <v>770118</v>
      </c>
      <c r="N2453" s="2">
        <f t="shared" si="191"/>
        <v>1326104</v>
      </c>
      <c r="O2453" s="2">
        <f t="shared" si="192"/>
        <v>310138</v>
      </c>
      <c r="P2453" s="5">
        <v>30472</v>
      </c>
      <c r="Q2453" s="2">
        <f t="shared" si="193"/>
        <v>279666</v>
      </c>
      <c r="R2453" s="2">
        <f t="shared" si="194"/>
        <v>-279666</v>
      </c>
    </row>
    <row r="2454" spans="1:18" ht="46.5" customHeight="1" x14ac:dyDescent="0.25">
      <c r="A2454" s="14" t="s">
        <v>3795</v>
      </c>
      <c r="B2454" s="33">
        <v>38815</v>
      </c>
      <c r="C2454" s="3">
        <v>1797290</v>
      </c>
      <c r="D2454" s="4" t="s">
        <v>3796</v>
      </c>
      <c r="E2454" s="4" t="s">
        <v>3814</v>
      </c>
      <c r="F2454" s="3" t="s">
        <v>112</v>
      </c>
      <c r="G2454" s="2" t="s">
        <v>5670</v>
      </c>
      <c r="H2454" s="2">
        <v>0</v>
      </c>
      <c r="I2454" s="2">
        <v>164958</v>
      </c>
      <c r="J2454" s="2">
        <v>0</v>
      </c>
      <c r="K2454" s="2">
        <f t="shared" si="190"/>
        <v>164958</v>
      </c>
      <c r="L2454" s="25">
        <v>127806</v>
      </c>
      <c r="M2454" s="5">
        <v>215392</v>
      </c>
      <c r="N2454" s="2">
        <f t="shared" si="191"/>
        <v>343198</v>
      </c>
      <c r="O2454" s="2">
        <f t="shared" si="192"/>
        <v>178240</v>
      </c>
      <c r="P2454" s="5">
        <v>127806</v>
      </c>
      <c r="Q2454" s="2">
        <f t="shared" si="193"/>
        <v>50434</v>
      </c>
      <c r="R2454" s="2">
        <f t="shared" si="194"/>
        <v>-50434</v>
      </c>
    </row>
    <row r="2455" spans="1:18" ht="46.5" customHeight="1" x14ac:dyDescent="0.25">
      <c r="A2455" s="14" t="s">
        <v>3795</v>
      </c>
      <c r="B2455" s="33">
        <v>39942</v>
      </c>
      <c r="C2455" s="3">
        <v>2195511</v>
      </c>
      <c r="D2455" s="4" t="s">
        <v>3796</v>
      </c>
      <c r="E2455" s="4" t="s">
        <v>3807</v>
      </c>
      <c r="F2455" s="3" t="s">
        <v>112</v>
      </c>
      <c r="G2455" s="2" t="s">
        <v>5670</v>
      </c>
      <c r="H2455" s="2">
        <v>0</v>
      </c>
      <c r="I2455" s="2">
        <v>291531</v>
      </c>
      <c r="J2455" s="2">
        <v>182837</v>
      </c>
      <c r="K2455" s="2">
        <f t="shared" si="190"/>
        <v>474368</v>
      </c>
      <c r="L2455" s="11">
        <v>34505</v>
      </c>
      <c r="M2455" s="5">
        <v>444091</v>
      </c>
      <c r="N2455" s="2">
        <f t="shared" si="191"/>
        <v>478596</v>
      </c>
      <c r="O2455" s="2">
        <f t="shared" si="192"/>
        <v>4228</v>
      </c>
      <c r="P2455" s="5">
        <v>34505</v>
      </c>
      <c r="Q2455" s="2">
        <f t="shared" si="193"/>
        <v>-30277</v>
      </c>
      <c r="R2455" s="2">
        <f t="shared" si="194"/>
        <v>30277</v>
      </c>
    </row>
    <row r="2456" spans="1:18" ht="46.5" customHeight="1" x14ac:dyDescent="0.25">
      <c r="A2456" s="14" t="s">
        <v>3795</v>
      </c>
      <c r="B2456" s="33">
        <v>39881</v>
      </c>
      <c r="C2456" s="3">
        <v>2195512</v>
      </c>
      <c r="D2456" s="4" t="s">
        <v>3796</v>
      </c>
      <c r="E2456" s="4" t="s">
        <v>3810</v>
      </c>
      <c r="F2456" s="3" t="s">
        <v>112</v>
      </c>
      <c r="G2456" s="2" t="s">
        <v>5670</v>
      </c>
      <c r="H2456" s="2">
        <v>0</v>
      </c>
      <c r="I2456" s="2">
        <v>210207</v>
      </c>
      <c r="J2456" s="2">
        <v>161114</v>
      </c>
      <c r="K2456" s="2">
        <f t="shared" si="190"/>
        <v>371321</v>
      </c>
      <c r="L2456" s="11">
        <v>35310</v>
      </c>
      <c r="M2456" s="5">
        <v>362456</v>
      </c>
      <c r="N2456" s="2">
        <f t="shared" si="191"/>
        <v>397766</v>
      </c>
      <c r="O2456" s="2">
        <f t="shared" si="192"/>
        <v>26445</v>
      </c>
      <c r="P2456" s="5">
        <v>35310</v>
      </c>
      <c r="Q2456" s="2">
        <f t="shared" si="193"/>
        <v>-8865</v>
      </c>
      <c r="R2456" s="2">
        <f t="shared" si="194"/>
        <v>8865</v>
      </c>
    </row>
    <row r="2457" spans="1:18" ht="46.5" customHeight="1" x14ac:dyDescent="0.25">
      <c r="A2457" s="14" t="s">
        <v>3795</v>
      </c>
      <c r="B2457" s="33">
        <v>39881</v>
      </c>
      <c r="C2457" s="3">
        <v>2196045</v>
      </c>
      <c r="D2457" s="4" t="s">
        <v>3796</v>
      </c>
      <c r="E2457" s="4" t="s">
        <v>3804</v>
      </c>
      <c r="F2457" s="3" t="s">
        <v>112</v>
      </c>
      <c r="G2457" s="2" t="s">
        <v>5670</v>
      </c>
      <c r="H2457" s="2">
        <v>0</v>
      </c>
      <c r="I2457" s="2">
        <v>210207</v>
      </c>
      <c r="J2457" s="2">
        <v>164357</v>
      </c>
      <c r="K2457" s="2">
        <f t="shared" si="190"/>
        <v>374564</v>
      </c>
      <c r="L2457" s="11">
        <v>35310</v>
      </c>
      <c r="M2457" s="5">
        <v>362456</v>
      </c>
      <c r="N2457" s="2">
        <f t="shared" si="191"/>
        <v>397766</v>
      </c>
      <c r="O2457" s="2">
        <f t="shared" si="192"/>
        <v>23202</v>
      </c>
      <c r="P2457" s="5">
        <v>35310</v>
      </c>
      <c r="Q2457" s="2">
        <f t="shared" si="193"/>
        <v>-12108</v>
      </c>
      <c r="R2457" s="2">
        <f t="shared" si="194"/>
        <v>12108</v>
      </c>
    </row>
    <row r="2458" spans="1:18" ht="46.5" customHeight="1" x14ac:dyDescent="0.25">
      <c r="A2458" s="14" t="s">
        <v>3795</v>
      </c>
      <c r="B2458" s="33">
        <v>40034</v>
      </c>
      <c r="C2458" s="3">
        <v>2206230</v>
      </c>
      <c r="D2458" s="4" t="s">
        <v>3796</v>
      </c>
      <c r="E2458" s="4" t="s">
        <v>3806</v>
      </c>
      <c r="F2458" s="3" t="s">
        <v>112</v>
      </c>
      <c r="G2458" s="2" t="s">
        <v>5670</v>
      </c>
      <c r="H2458" s="2">
        <v>0</v>
      </c>
      <c r="I2458" s="2">
        <v>210207</v>
      </c>
      <c r="J2458" s="2">
        <v>161114</v>
      </c>
      <c r="K2458" s="2">
        <f t="shared" si="190"/>
        <v>371321</v>
      </c>
      <c r="L2458" s="11">
        <v>35503</v>
      </c>
      <c r="M2458" s="5">
        <v>362456</v>
      </c>
      <c r="N2458" s="2">
        <f t="shared" si="191"/>
        <v>397959</v>
      </c>
      <c r="O2458" s="2">
        <f t="shared" si="192"/>
        <v>26638</v>
      </c>
      <c r="P2458" s="5">
        <v>35503</v>
      </c>
      <c r="Q2458" s="2">
        <f t="shared" si="193"/>
        <v>-8865</v>
      </c>
      <c r="R2458" s="2">
        <f t="shared" si="194"/>
        <v>8865</v>
      </c>
    </row>
    <row r="2459" spans="1:18" ht="46.5" customHeight="1" x14ac:dyDescent="0.25">
      <c r="A2459" s="14" t="s">
        <v>3795</v>
      </c>
      <c r="B2459" s="33">
        <v>40003</v>
      </c>
      <c r="C2459" s="3">
        <v>2294547</v>
      </c>
      <c r="D2459" s="4" t="s">
        <v>3796</v>
      </c>
      <c r="E2459" s="4" t="s">
        <v>3809</v>
      </c>
      <c r="F2459" s="3" t="s">
        <v>112</v>
      </c>
      <c r="G2459" s="2" t="s">
        <v>5670</v>
      </c>
      <c r="H2459" s="2">
        <v>0</v>
      </c>
      <c r="I2459" s="2">
        <v>210207</v>
      </c>
      <c r="J2459" s="2">
        <v>161114</v>
      </c>
      <c r="K2459" s="2">
        <f t="shared" si="190"/>
        <v>371321</v>
      </c>
      <c r="L2459" s="11">
        <v>34524</v>
      </c>
      <c r="M2459" s="5">
        <v>362456</v>
      </c>
      <c r="N2459" s="2">
        <f t="shared" si="191"/>
        <v>396980</v>
      </c>
      <c r="O2459" s="2">
        <f t="shared" si="192"/>
        <v>25659</v>
      </c>
      <c r="P2459" s="5">
        <v>34524</v>
      </c>
      <c r="Q2459" s="2">
        <f t="shared" si="193"/>
        <v>-8865</v>
      </c>
      <c r="R2459" s="2">
        <f t="shared" si="194"/>
        <v>8865</v>
      </c>
    </row>
    <row r="2460" spans="1:18" ht="46.5" customHeight="1" x14ac:dyDescent="0.25">
      <c r="A2460" s="14" t="s">
        <v>3829</v>
      </c>
      <c r="B2460" s="33">
        <v>40061</v>
      </c>
      <c r="C2460" s="3">
        <v>2325981</v>
      </c>
      <c r="D2460" s="4" t="s">
        <v>3830</v>
      </c>
      <c r="E2460" s="4" t="s">
        <v>3831</v>
      </c>
      <c r="F2460" s="3" t="s">
        <v>3832</v>
      </c>
      <c r="G2460" s="2" t="s">
        <v>5670</v>
      </c>
      <c r="H2460" s="2">
        <v>0</v>
      </c>
      <c r="I2460" s="2">
        <v>210207</v>
      </c>
      <c r="J2460" s="2">
        <v>99466</v>
      </c>
      <c r="K2460" s="2">
        <f t="shared" si="190"/>
        <v>309673</v>
      </c>
      <c r="L2460" s="11">
        <v>22533</v>
      </c>
      <c r="M2460" s="5">
        <v>362456</v>
      </c>
      <c r="N2460" s="2">
        <f t="shared" si="191"/>
        <v>384989</v>
      </c>
      <c r="O2460" s="2">
        <f t="shared" si="192"/>
        <v>75316</v>
      </c>
      <c r="P2460" s="5">
        <v>22533</v>
      </c>
      <c r="Q2460" s="2">
        <f t="shared" si="193"/>
        <v>52783</v>
      </c>
      <c r="R2460" s="2">
        <f t="shared" si="194"/>
        <v>-52783</v>
      </c>
    </row>
    <row r="2461" spans="1:18" ht="46.5" customHeight="1" x14ac:dyDescent="0.25">
      <c r="A2461" s="14" t="s">
        <v>3829</v>
      </c>
      <c r="B2461" s="33">
        <v>40354</v>
      </c>
      <c r="C2461" s="3">
        <v>2326740</v>
      </c>
      <c r="D2461" s="4" t="s">
        <v>3830</v>
      </c>
      <c r="E2461" s="4" t="s">
        <v>3833</v>
      </c>
      <c r="F2461" s="3" t="s">
        <v>9</v>
      </c>
      <c r="G2461" s="2" t="s">
        <v>5670</v>
      </c>
      <c r="H2461" s="2">
        <v>0</v>
      </c>
      <c r="I2461" s="2">
        <v>223356</v>
      </c>
      <c r="J2461" s="2">
        <v>120510</v>
      </c>
      <c r="K2461" s="2">
        <f t="shared" si="190"/>
        <v>343866</v>
      </c>
      <c r="L2461" s="11"/>
      <c r="M2461" s="5">
        <v>368394</v>
      </c>
      <c r="N2461" s="2">
        <f t="shared" si="191"/>
        <v>368394</v>
      </c>
      <c r="O2461" s="2">
        <f t="shared" si="192"/>
        <v>24528</v>
      </c>
      <c r="P2461" s="5">
        <v>0</v>
      </c>
      <c r="Q2461" s="2">
        <f t="shared" si="193"/>
        <v>24528</v>
      </c>
      <c r="R2461" s="2">
        <f t="shared" si="194"/>
        <v>-24528</v>
      </c>
    </row>
    <row r="2462" spans="1:18" ht="46.5" customHeight="1" x14ac:dyDescent="0.25">
      <c r="A2462" s="14" t="s">
        <v>3829</v>
      </c>
      <c r="B2462" s="33">
        <v>40374</v>
      </c>
      <c r="C2462" s="3">
        <v>2327162</v>
      </c>
      <c r="D2462" s="4" t="s">
        <v>3830</v>
      </c>
      <c r="E2462" s="4" t="s">
        <v>3834</v>
      </c>
      <c r="F2462" s="3" t="s">
        <v>156</v>
      </c>
      <c r="G2462" s="2" t="s">
        <v>5670</v>
      </c>
      <c r="H2462" s="2">
        <v>0</v>
      </c>
      <c r="I2462" s="2">
        <v>208912</v>
      </c>
      <c r="J2462" s="2">
        <v>108163</v>
      </c>
      <c r="K2462" s="2">
        <f t="shared" si="190"/>
        <v>317075</v>
      </c>
      <c r="L2462" s="11"/>
      <c r="M2462" s="5">
        <v>347817</v>
      </c>
      <c r="N2462" s="2">
        <f t="shared" si="191"/>
        <v>347817</v>
      </c>
      <c r="O2462" s="2">
        <f t="shared" si="192"/>
        <v>30742</v>
      </c>
      <c r="P2462" s="5">
        <v>0</v>
      </c>
      <c r="Q2462" s="2">
        <f t="shared" si="193"/>
        <v>30742</v>
      </c>
      <c r="R2462" s="2">
        <f t="shared" si="194"/>
        <v>-30742</v>
      </c>
    </row>
    <row r="2463" spans="1:18" ht="46.5" customHeight="1" x14ac:dyDescent="0.25">
      <c r="A2463" s="14" t="s">
        <v>894</v>
      </c>
      <c r="B2463" s="33">
        <v>30158</v>
      </c>
      <c r="C2463" s="3">
        <v>795535</v>
      </c>
      <c r="D2463" s="4" t="s">
        <v>895</v>
      </c>
      <c r="E2463" s="14" t="s">
        <v>903</v>
      </c>
      <c r="F2463" s="3" t="s">
        <v>904</v>
      </c>
      <c r="G2463" s="2" t="s">
        <v>5680</v>
      </c>
      <c r="H2463" s="2">
        <v>0</v>
      </c>
      <c r="I2463" s="2">
        <v>533029</v>
      </c>
      <c r="J2463" s="2">
        <v>282390</v>
      </c>
      <c r="K2463" s="2">
        <f t="shared" si="190"/>
        <v>815419</v>
      </c>
      <c r="L2463" s="11"/>
      <c r="M2463" s="5">
        <v>881946</v>
      </c>
      <c r="N2463" s="2">
        <f t="shared" si="191"/>
        <v>881946</v>
      </c>
      <c r="O2463" s="2">
        <f t="shared" si="192"/>
        <v>66527</v>
      </c>
      <c r="P2463" s="5">
        <v>31584</v>
      </c>
      <c r="Q2463" s="2">
        <f t="shared" si="193"/>
        <v>34943</v>
      </c>
      <c r="R2463" s="2">
        <f t="shared" si="194"/>
        <v>-34943</v>
      </c>
    </row>
    <row r="2464" spans="1:18" ht="46.5" customHeight="1" x14ac:dyDescent="0.25">
      <c r="A2464" s="14" t="s">
        <v>894</v>
      </c>
      <c r="B2464" s="33">
        <v>31534</v>
      </c>
      <c r="C2464" s="3">
        <v>1043357</v>
      </c>
      <c r="D2464" s="4" t="s">
        <v>895</v>
      </c>
      <c r="E2464" s="14" t="s">
        <v>901</v>
      </c>
      <c r="F2464" s="3" t="s">
        <v>899</v>
      </c>
      <c r="G2464" s="2" t="s">
        <v>5680</v>
      </c>
      <c r="H2464" s="2">
        <v>810090</v>
      </c>
      <c r="I2464" s="2">
        <v>515450</v>
      </c>
      <c r="J2464" s="2">
        <v>244572</v>
      </c>
      <c r="K2464" s="2">
        <f t="shared" si="190"/>
        <v>1570112</v>
      </c>
      <c r="L2464" s="11"/>
      <c r="M2464" s="5">
        <v>858144</v>
      </c>
      <c r="N2464" s="2">
        <f t="shared" si="191"/>
        <v>858144</v>
      </c>
      <c r="O2464" s="2">
        <f t="shared" si="192"/>
        <v>-711968</v>
      </c>
      <c r="P2464" s="5">
        <v>116976</v>
      </c>
      <c r="Q2464" s="2">
        <f t="shared" si="193"/>
        <v>-828944</v>
      </c>
      <c r="R2464" s="2">
        <f t="shared" si="194"/>
        <v>828944</v>
      </c>
    </row>
    <row r="2465" spans="1:18" ht="46.5" customHeight="1" x14ac:dyDescent="0.25">
      <c r="A2465" s="14" t="s">
        <v>894</v>
      </c>
      <c r="B2465" s="33">
        <v>35284</v>
      </c>
      <c r="C2465" s="3">
        <v>1379575</v>
      </c>
      <c r="D2465" s="4" t="s">
        <v>895</v>
      </c>
      <c r="E2465" s="14" t="s">
        <v>898</v>
      </c>
      <c r="F2465" s="3" t="s">
        <v>899</v>
      </c>
      <c r="G2465" s="2" t="s">
        <v>5680</v>
      </c>
      <c r="H2465" s="2">
        <v>186849</v>
      </c>
      <c r="I2465" s="2">
        <v>462677</v>
      </c>
      <c r="J2465" s="2">
        <v>218230</v>
      </c>
      <c r="K2465" s="2">
        <f t="shared" si="190"/>
        <v>867756</v>
      </c>
      <c r="L2465" s="11"/>
      <c r="M2465" s="5">
        <v>770118</v>
      </c>
      <c r="N2465" s="2">
        <f t="shared" si="191"/>
        <v>770118</v>
      </c>
      <c r="O2465" s="2">
        <f t="shared" si="192"/>
        <v>-97638</v>
      </c>
      <c r="P2465" s="5">
        <v>50161</v>
      </c>
      <c r="Q2465" s="2">
        <f t="shared" si="193"/>
        <v>-147799</v>
      </c>
      <c r="R2465" s="2">
        <f t="shared" si="194"/>
        <v>147799</v>
      </c>
    </row>
    <row r="2466" spans="1:18" ht="46.5" customHeight="1" x14ac:dyDescent="0.25">
      <c r="A2466" s="14" t="s">
        <v>894</v>
      </c>
      <c r="B2466" s="33">
        <v>35284</v>
      </c>
      <c r="C2466" s="3">
        <v>1398424</v>
      </c>
      <c r="D2466" s="4" t="s">
        <v>895</v>
      </c>
      <c r="E2466" s="14" t="s">
        <v>897</v>
      </c>
      <c r="F2466" s="3" t="s">
        <v>23</v>
      </c>
      <c r="G2466" s="2" t="s">
        <v>5680</v>
      </c>
      <c r="H2466" s="2">
        <v>329926</v>
      </c>
      <c r="I2466" s="2">
        <v>462677</v>
      </c>
      <c r="J2466" s="2">
        <v>218229</v>
      </c>
      <c r="K2466" s="2">
        <f t="shared" si="190"/>
        <v>1010832</v>
      </c>
      <c r="L2466" s="6">
        <v>831734</v>
      </c>
      <c r="M2466" s="5">
        <v>770118</v>
      </c>
      <c r="N2466" s="2">
        <f t="shared" si="191"/>
        <v>1601852</v>
      </c>
      <c r="O2466" s="2">
        <f t="shared" si="192"/>
        <v>591020</v>
      </c>
      <c r="P2466" s="5">
        <v>39673</v>
      </c>
      <c r="Q2466" s="2">
        <f t="shared" si="193"/>
        <v>551347</v>
      </c>
      <c r="R2466" s="2">
        <f t="shared" si="194"/>
        <v>-551347</v>
      </c>
    </row>
    <row r="2467" spans="1:18" ht="46.5" customHeight="1" x14ac:dyDescent="0.25">
      <c r="A2467" s="14" t="s">
        <v>894</v>
      </c>
      <c r="B2467" s="33">
        <v>35669</v>
      </c>
      <c r="C2467" s="3">
        <v>1472833</v>
      </c>
      <c r="D2467" s="4" t="s">
        <v>895</v>
      </c>
      <c r="E2467" s="14" t="s">
        <v>902</v>
      </c>
      <c r="F2467" s="3" t="s">
        <v>899</v>
      </c>
      <c r="G2467" s="2" t="s">
        <v>5680</v>
      </c>
      <c r="H2467" s="2">
        <v>398025</v>
      </c>
      <c r="I2467" s="2">
        <v>504216</v>
      </c>
      <c r="J2467" s="2">
        <v>170907</v>
      </c>
      <c r="K2467" s="2">
        <f t="shared" si="190"/>
        <v>1073148</v>
      </c>
      <c r="L2467" s="11"/>
      <c r="M2467" s="5">
        <v>828712</v>
      </c>
      <c r="N2467" s="2">
        <f t="shared" si="191"/>
        <v>828712</v>
      </c>
      <c r="O2467" s="2">
        <f t="shared" si="192"/>
        <v>-244436</v>
      </c>
      <c r="P2467" s="5">
        <v>47805</v>
      </c>
      <c r="Q2467" s="2">
        <f t="shared" si="193"/>
        <v>-292241</v>
      </c>
      <c r="R2467" s="2">
        <f t="shared" si="194"/>
        <v>292241</v>
      </c>
    </row>
    <row r="2468" spans="1:18" ht="46.5" customHeight="1" x14ac:dyDescent="0.25">
      <c r="A2468" s="14" t="s">
        <v>894</v>
      </c>
      <c r="B2468" s="33">
        <v>38980</v>
      </c>
      <c r="C2468" s="3">
        <v>1481928</v>
      </c>
      <c r="D2468" s="4" t="s">
        <v>895</v>
      </c>
      <c r="E2468" s="14" t="s">
        <v>918</v>
      </c>
      <c r="F2468" s="3" t="s">
        <v>64</v>
      </c>
      <c r="G2468" s="2" t="s">
        <v>5670</v>
      </c>
      <c r="H2468" s="2">
        <v>0</v>
      </c>
      <c r="I2468" s="2">
        <v>293813</v>
      </c>
      <c r="J2468" s="2">
        <v>141135</v>
      </c>
      <c r="K2468" s="2">
        <f t="shared" si="190"/>
        <v>434948</v>
      </c>
      <c r="L2468" s="6">
        <v>390383</v>
      </c>
      <c r="M2468" s="5">
        <v>473901</v>
      </c>
      <c r="N2468" s="2">
        <f t="shared" si="191"/>
        <v>864284</v>
      </c>
      <c r="O2468" s="2">
        <f t="shared" si="192"/>
        <v>429336</v>
      </c>
      <c r="P2468" s="5">
        <v>25137</v>
      </c>
      <c r="Q2468" s="2">
        <f t="shared" si="193"/>
        <v>404199</v>
      </c>
      <c r="R2468" s="2">
        <f t="shared" si="194"/>
        <v>-404199</v>
      </c>
    </row>
    <row r="2469" spans="1:18" ht="46.5" customHeight="1" x14ac:dyDescent="0.25">
      <c r="A2469" s="14" t="s">
        <v>894</v>
      </c>
      <c r="B2469" s="33">
        <v>35240</v>
      </c>
      <c r="C2469" s="3">
        <v>1497420</v>
      </c>
      <c r="D2469" s="4" t="s">
        <v>895</v>
      </c>
      <c r="E2469" s="14" t="s">
        <v>900</v>
      </c>
      <c r="F2469" s="3" t="s">
        <v>899</v>
      </c>
      <c r="G2469" s="2" t="s">
        <v>5680</v>
      </c>
      <c r="H2469" s="2">
        <v>249784</v>
      </c>
      <c r="I2469" s="2">
        <v>463877</v>
      </c>
      <c r="J2469" s="2">
        <v>231290</v>
      </c>
      <c r="K2469" s="2">
        <f t="shared" ref="K2469:K2532" si="195">H2469+I2469+J2469</f>
        <v>944951</v>
      </c>
      <c r="L2469" s="11"/>
      <c r="M2469" s="5">
        <v>771808</v>
      </c>
      <c r="N2469" s="2">
        <f t="shared" si="191"/>
        <v>771808</v>
      </c>
      <c r="O2469" s="2">
        <f t="shared" si="192"/>
        <v>-173143</v>
      </c>
      <c r="P2469" s="5">
        <v>35214</v>
      </c>
      <c r="Q2469" s="2">
        <f t="shared" si="193"/>
        <v>-208357</v>
      </c>
      <c r="R2469" s="2">
        <f t="shared" si="194"/>
        <v>208357</v>
      </c>
    </row>
    <row r="2470" spans="1:18" ht="46.5" customHeight="1" x14ac:dyDescent="0.25">
      <c r="A2470" s="14" t="s">
        <v>894</v>
      </c>
      <c r="B2470" s="33">
        <v>31289</v>
      </c>
      <c r="C2470" s="3">
        <v>1781998</v>
      </c>
      <c r="D2470" s="4" t="s">
        <v>895</v>
      </c>
      <c r="E2470" s="4" t="s">
        <v>896</v>
      </c>
      <c r="F2470" s="3" t="s">
        <v>23</v>
      </c>
      <c r="G2470" s="2" t="s">
        <v>5680</v>
      </c>
      <c r="H2470" s="2">
        <v>952924</v>
      </c>
      <c r="I2470" s="2">
        <v>515450</v>
      </c>
      <c r="J2470" s="2">
        <v>244572</v>
      </c>
      <c r="K2470" s="2">
        <f t="shared" si="195"/>
        <v>1712946</v>
      </c>
      <c r="L2470" s="11"/>
      <c r="M2470" s="5">
        <v>858144</v>
      </c>
      <c r="N2470" s="2">
        <f t="shared" si="191"/>
        <v>858144</v>
      </c>
      <c r="O2470" s="2">
        <f t="shared" si="192"/>
        <v>-854802</v>
      </c>
      <c r="P2470" s="5">
        <v>0</v>
      </c>
      <c r="Q2470" s="2">
        <f t="shared" si="193"/>
        <v>-854802</v>
      </c>
      <c r="R2470" s="2">
        <f t="shared" si="194"/>
        <v>854802</v>
      </c>
    </row>
    <row r="2471" spans="1:18" ht="46.5" customHeight="1" x14ac:dyDescent="0.25">
      <c r="A2471" s="14" t="s">
        <v>894</v>
      </c>
      <c r="B2471" s="33">
        <v>38913</v>
      </c>
      <c r="C2471" s="3">
        <v>1810284</v>
      </c>
      <c r="D2471" s="4" t="s">
        <v>895</v>
      </c>
      <c r="E2471" s="14" t="s">
        <v>917</v>
      </c>
      <c r="F2471" s="3" t="s">
        <v>64</v>
      </c>
      <c r="G2471" s="2" t="s">
        <v>5670</v>
      </c>
      <c r="H2471" s="2">
        <v>0</v>
      </c>
      <c r="I2471" s="2">
        <v>328146</v>
      </c>
      <c r="J2471" s="2">
        <v>139239</v>
      </c>
      <c r="K2471" s="2">
        <f t="shared" si="195"/>
        <v>467385</v>
      </c>
      <c r="L2471" s="11"/>
      <c r="M2471" s="5">
        <v>506355</v>
      </c>
      <c r="N2471" s="2">
        <f t="shared" si="191"/>
        <v>506355</v>
      </c>
      <c r="O2471" s="2">
        <f t="shared" si="192"/>
        <v>38970</v>
      </c>
      <c r="P2471" s="5">
        <v>77826</v>
      </c>
      <c r="Q2471" s="2">
        <f t="shared" si="193"/>
        <v>-38856</v>
      </c>
      <c r="R2471" s="2">
        <f t="shared" si="194"/>
        <v>38856</v>
      </c>
    </row>
    <row r="2472" spans="1:18" ht="46.5" customHeight="1" x14ac:dyDescent="0.25">
      <c r="A2472" s="14" t="s">
        <v>894</v>
      </c>
      <c r="B2472" s="33">
        <v>37691</v>
      </c>
      <c r="C2472" s="3">
        <v>1887512</v>
      </c>
      <c r="D2472" s="4" t="s">
        <v>895</v>
      </c>
      <c r="E2472" s="14" t="s">
        <v>905</v>
      </c>
      <c r="F2472" s="3" t="s">
        <v>64</v>
      </c>
      <c r="G2472" s="2" t="s">
        <v>5680</v>
      </c>
      <c r="H2472" s="2">
        <v>0</v>
      </c>
      <c r="I2472" s="2">
        <v>222065</v>
      </c>
      <c r="J2472" s="2">
        <v>149940</v>
      </c>
      <c r="K2472" s="2">
        <f t="shared" si="195"/>
        <v>372005</v>
      </c>
      <c r="L2472" s="11"/>
      <c r="M2472" s="5">
        <v>383226</v>
      </c>
      <c r="N2472" s="2">
        <f t="shared" si="191"/>
        <v>383226</v>
      </c>
      <c r="O2472" s="2">
        <f t="shared" si="192"/>
        <v>11221</v>
      </c>
      <c r="P2472" s="5">
        <v>0</v>
      </c>
      <c r="Q2472" s="2">
        <f t="shared" si="193"/>
        <v>11221</v>
      </c>
      <c r="R2472" s="2">
        <f t="shared" si="194"/>
        <v>-11221</v>
      </c>
    </row>
    <row r="2473" spans="1:18" ht="46.5" customHeight="1" x14ac:dyDescent="0.25">
      <c r="A2473" s="14" t="s">
        <v>894</v>
      </c>
      <c r="B2473" s="33">
        <v>39443</v>
      </c>
      <c r="C2473" s="3">
        <v>2126923</v>
      </c>
      <c r="D2473" s="4" t="s">
        <v>895</v>
      </c>
      <c r="E2473" s="14" t="s">
        <v>915</v>
      </c>
      <c r="F2473" s="3" t="s">
        <v>64</v>
      </c>
      <c r="G2473" s="2" t="s">
        <v>5670</v>
      </c>
      <c r="H2473" s="2">
        <v>0</v>
      </c>
      <c r="I2473" s="2">
        <v>221161</v>
      </c>
      <c r="J2473" s="2">
        <v>111174</v>
      </c>
      <c r="K2473" s="2">
        <f t="shared" si="195"/>
        <v>332335</v>
      </c>
      <c r="L2473" s="11"/>
      <c r="M2473" s="5">
        <v>381512</v>
      </c>
      <c r="N2473" s="2">
        <f t="shared" si="191"/>
        <v>381512</v>
      </c>
      <c r="O2473" s="2">
        <f t="shared" si="192"/>
        <v>49177</v>
      </c>
      <c r="P2473" s="5">
        <v>73532</v>
      </c>
      <c r="Q2473" s="2">
        <f t="shared" si="193"/>
        <v>-24355</v>
      </c>
      <c r="R2473" s="2">
        <f t="shared" si="194"/>
        <v>24355</v>
      </c>
    </row>
    <row r="2474" spans="1:18" ht="46.5" customHeight="1" x14ac:dyDescent="0.25">
      <c r="A2474" s="14" t="s">
        <v>894</v>
      </c>
      <c r="B2474" s="33">
        <v>39443</v>
      </c>
      <c r="C2474" s="3">
        <v>2171956</v>
      </c>
      <c r="D2474" s="4" t="s">
        <v>895</v>
      </c>
      <c r="E2474" s="4" t="s">
        <v>916</v>
      </c>
      <c r="F2474" s="3" t="s">
        <v>64</v>
      </c>
      <c r="G2474" s="2" t="s">
        <v>5670</v>
      </c>
      <c r="H2474" s="2">
        <v>0</v>
      </c>
      <c r="I2474" s="2">
        <v>221161</v>
      </c>
      <c r="J2474" s="2">
        <v>111174</v>
      </c>
      <c r="K2474" s="2">
        <f t="shared" si="195"/>
        <v>332335</v>
      </c>
      <c r="L2474" s="11"/>
      <c r="M2474" s="5">
        <v>381512</v>
      </c>
      <c r="N2474" s="2">
        <f t="shared" si="191"/>
        <v>381512</v>
      </c>
      <c r="O2474" s="2">
        <f t="shared" si="192"/>
        <v>49177</v>
      </c>
      <c r="P2474" s="5">
        <v>73532</v>
      </c>
      <c r="Q2474" s="2">
        <f t="shared" si="193"/>
        <v>-24355</v>
      </c>
      <c r="R2474" s="2">
        <f t="shared" si="194"/>
        <v>24355</v>
      </c>
    </row>
    <row r="2475" spans="1:18" ht="46.5" customHeight="1" x14ac:dyDescent="0.25">
      <c r="A2475" s="14" t="s">
        <v>894</v>
      </c>
      <c r="B2475" s="33">
        <v>39942</v>
      </c>
      <c r="C2475" s="3">
        <v>2279640</v>
      </c>
      <c r="D2475" s="4" t="s">
        <v>895</v>
      </c>
      <c r="E2475" s="4" t="s">
        <v>907</v>
      </c>
      <c r="F2475" s="3" t="s">
        <v>64</v>
      </c>
      <c r="G2475" s="2" t="s">
        <v>5670</v>
      </c>
      <c r="H2475" s="2">
        <v>0</v>
      </c>
      <c r="I2475" s="2">
        <v>210207</v>
      </c>
      <c r="J2475" s="2">
        <v>105054</v>
      </c>
      <c r="K2475" s="2">
        <f t="shared" si="195"/>
        <v>315261</v>
      </c>
      <c r="L2475" s="11"/>
      <c r="M2475" s="5">
        <v>362456</v>
      </c>
      <c r="N2475" s="2">
        <f t="shared" si="191"/>
        <v>362456</v>
      </c>
      <c r="O2475" s="2">
        <f t="shared" si="192"/>
        <v>47195</v>
      </c>
      <c r="P2475" s="5">
        <v>34615</v>
      </c>
      <c r="Q2475" s="2">
        <f t="shared" si="193"/>
        <v>12580</v>
      </c>
      <c r="R2475" s="2">
        <f t="shared" si="194"/>
        <v>-12580</v>
      </c>
    </row>
    <row r="2476" spans="1:18" ht="46.5" customHeight="1" x14ac:dyDescent="0.25">
      <c r="A2476" s="14" t="s">
        <v>894</v>
      </c>
      <c r="B2476" s="33">
        <v>40065</v>
      </c>
      <c r="C2476" s="3">
        <v>2311579</v>
      </c>
      <c r="D2476" s="4" t="s">
        <v>895</v>
      </c>
      <c r="E2476" s="4" t="s">
        <v>906</v>
      </c>
      <c r="F2476" s="3" t="s">
        <v>64</v>
      </c>
      <c r="G2476" s="2" t="s">
        <v>5670</v>
      </c>
      <c r="H2476" s="2">
        <v>0</v>
      </c>
      <c r="I2476" s="2">
        <v>210207</v>
      </c>
      <c r="J2476" s="2">
        <v>105054</v>
      </c>
      <c r="K2476" s="2">
        <f t="shared" si="195"/>
        <v>315261</v>
      </c>
      <c r="L2476" s="11">
        <v>33334</v>
      </c>
      <c r="M2476" s="5">
        <v>362456</v>
      </c>
      <c r="N2476" s="2">
        <f t="shared" si="191"/>
        <v>395790</v>
      </c>
      <c r="O2476" s="2">
        <f t="shared" si="192"/>
        <v>80529</v>
      </c>
      <c r="P2476" s="5">
        <v>33334</v>
      </c>
      <c r="Q2476" s="2">
        <f t="shared" si="193"/>
        <v>47195</v>
      </c>
      <c r="R2476" s="2">
        <f t="shared" si="194"/>
        <v>-47195</v>
      </c>
    </row>
    <row r="2477" spans="1:18" ht="46.5" customHeight="1" x14ac:dyDescent="0.25">
      <c r="A2477" s="14" t="s">
        <v>894</v>
      </c>
      <c r="B2477" s="33">
        <v>39385</v>
      </c>
      <c r="C2477" s="3">
        <v>2312578</v>
      </c>
      <c r="D2477" s="4" t="s">
        <v>895</v>
      </c>
      <c r="E2477" s="4" t="s">
        <v>914</v>
      </c>
      <c r="F2477" s="3" t="s">
        <v>64</v>
      </c>
      <c r="G2477" s="2" t="s">
        <v>5670</v>
      </c>
      <c r="H2477" s="2">
        <v>0</v>
      </c>
      <c r="I2477" s="2">
        <v>222065</v>
      </c>
      <c r="J2477" s="2">
        <v>111174</v>
      </c>
      <c r="K2477" s="2">
        <f t="shared" si="195"/>
        <v>333239</v>
      </c>
      <c r="L2477" s="11"/>
      <c r="M2477" s="5">
        <v>383226</v>
      </c>
      <c r="N2477" s="2">
        <f t="shared" si="191"/>
        <v>383226</v>
      </c>
      <c r="O2477" s="2">
        <f t="shared" si="192"/>
        <v>49987</v>
      </c>
      <c r="P2477" s="5">
        <v>73759</v>
      </c>
      <c r="Q2477" s="2">
        <f t="shared" si="193"/>
        <v>-23772</v>
      </c>
      <c r="R2477" s="2">
        <f t="shared" si="194"/>
        <v>23772</v>
      </c>
    </row>
    <row r="2478" spans="1:18" ht="46.5" customHeight="1" x14ac:dyDescent="0.25">
      <c r="A2478" s="14" t="s">
        <v>894</v>
      </c>
      <c r="B2478" s="33">
        <v>39540</v>
      </c>
      <c r="C2478" s="3">
        <v>2312607</v>
      </c>
      <c r="D2478" s="4" t="s">
        <v>895</v>
      </c>
      <c r="E2478" s="4" t="s">
        <v>913</v>
      </c>
      <c r="F2478" s="3" t="s">
        <v>74</v>
      </c>
      <c r="G2478" s="2" t="s">
        <v>5670</v>
      </c>
      <c r="H2478" s="2">
        <v>0</v>
      </c>
      <c r="I2478" s="2">
        <v>350986</v>
      </c>
      <c r="J2478" s="2">
        <v>129039</v>
      </c>
      <c r="K2478" s="2">
        <f t="shared" si="195"/>
        <v>480025</v>
      </c>
      <c r="L2478" s="11"/>
      <c r="M2478" s="5">
        <v>425007</v>
      </c>
      <c r="N2478" s="2">
        <f t="shared" si="191"/>
        <v>425007</v>
      </c>
      <c r="O2478" s="2">
        <f t="shared" si="192"/>
        <v>-55018</v>
      </c>
      <c r="P2478" s="5">
        <v>80267</v>
      </c>
      <c r="Q2478" s="2">
        <f t="shared" si="193"/>
        <v>-135285</v>
      </c>
      <c r="R2478" s="2">
        <f t="shared" si="194"/>
        <v>135285</v>
      </c>
    </row>
    <row r="2479" spans="1:18" ht="46.5" customHeight="1" x14ac:dyDescent="0.25">
      <c r="A2479" s="14" t="s">
        <v>894</v>
      </c>
      <c r="B2479" s="33">
        <v>40003</v>
      </c>
      <c r="C2479" s="3">
        <v>2314202</v>
      </c>
      <c r="D2479" s="4" t="s">
        <v>895</v>
      </c>
      <c r="E2479" s="4" t="s">
        <v>911</v>
      </c>
      <c r="F2479" s="3" t="s">
        <v>64</v>
      </c>
      <c r="G2479" s="2" t="s">
        <v>5670</v>
      </c>
      <c r="H2479" s="2">
        <v>0</v>
      </c>
      <c r="I2479" s="2">
        <v>210207</v>
      </c>
      <c r="J2479" s="2">
        <v>111894</v>
      </c>
      <c r="K2479" s="2">
        <f t="shared" si="195"/>
        <v>322101</v>
      </c>
      <c r="L2479" s="11"/>
      <c r="M2479" s="5">
        <v>368133</v>
      </c>
      <c r="N2479" s="2">
        <f t="shared" si="191"/>
        <v>368133</v>
      </c>
      <c r="O2479" s="2">
        <f t="shared" si="192"/>
        <v>46032</v>
      </c>
      <c r="P2479" s="5">
        <v>33975</v>
      </c>
      <c r="Q2479" s="2">
        <f t="shared" si="193"/>
        <v>12057</v>
      </c>
      <c r="R2479" s="2">
        <f t="shared" si="194"/>
        <v>-12057</v>
      </c>
    </row>
    <row r="2480" spans="1:18" ht="46.5" customHeight="1" x14ac:dyDescent="0.25">
      <c r="A2480" s="14" t="s">
        <v>894</v>
      </c>
      <c r="B2480" s="33">
        <v>39942</v>
      </c>
      <c r="C2480" s="3">
        <v>2314428</v>
      </c>
      <c r="D2480" s="4" t="s">
        <v>895</v>
      </c>
      <c r="E2480" s="4" t="s">
        <v>909</v>
      </c>
      <c r="F2480" s="3" t="s">
        <v>64</v>
      </c>
      <c r="G2480" s="2" t="s">
        <v>5670</v>
      </c>
      <c r="H2480" s="2">
        <v>0</v>
      </c>
      <c r="I2480" s="2">
        <v>210207</v>
      </c>
      <c r="J2480" s="2">
        <v>105054</v>
      </c>
      <c r="K2480" s="2">
        <f t="shared" si="195"/>
        <v>315261</v>
      </c>
      <c r="L2480" s="11"/>
      <c r="M2480" s="5">
        <v>362456</v>
      </c>
      <c r="N2480" s="2">
        <f t="shared" si="191"/>
        <v>362456</v>
      </c>
      <c r="O2480" s="2">
        <f t="shared" si="192"/>
        <v>47195</v>
      </c>
      <c r="P2480" s="5">
        <v>34615</v>
      </c>
      <c r="Q2480" s="2">
        <f t="shared" si="193"/>
        <v>12580</v>
      </c>
      <c r="R2480" s="2">
        <f t="shared" si="194"/>
        <v>-12580</v>
      </c>
    </row>
    <row r="2481" spans="1:18" ht="46.5" customHeight="1" x14ac:dyDescent="0.25">
      <c r="A2481" s="14" t="s">
        <v>894</v>
      </c>
      <c r="B2481" s="33">
        <v>39942</v>
      </c>
      <c r="C2481" s="3">
        <v>2314650</v>
      </c>
      <c r="D2481" s="4" t="s">
        <v>895</v>
      </c>
      <c r="E2481" s="4" t="s">
        <v>908</v>
      </c>
      <c r="F2481" s="3" t="s">
        <v>64</v>
      </c>
      <c r="G2481" s="2" t="s">
        <v>5670</v>
      </c>
      <c r="H2481" s="2">
        <v>0</v>
      </c>
      <c r="I2481" s="2">
        <v>210207</v>
      </c>
      <c r="J2481" s="2">
        <v>105054</v>
      </c>
      <c r="K2481" s="2">
        <f t="shared" si="195"/>
        <v>315261</v>
      </c>
      <c r="L2481" s="11">
        <v>34615</v>
      </c>
      <c r="M2481" s="5">
        <v>362456</v>
      </c>
      <c r="N2481" s="2">
        <f t="shared" si="191"/>
        <v>397071</v>
      </c>
      <c r="O2481" s="2">
        <f t="shared" si="192"/>
        <v>81810</v>
      </c>
      <c r="P2481" s="5">
        <v>34615</v>
      </c>
      <c r="Q2481" s="2">
        <f t="shared" si="193"/>
        <v>47195</v>
      </c>
      <c r="R2481" s="2">
        <f t="shared" si="194"/>
        <v>-47195</v>
      </c>
    </row>
    <row r="2482" spans="1:18" ht="46.5" customHeight="1" x14ac:dyDescent="0.25">
      <c r="A2482" s="14" t="s">
        <v>894</v>
      </c>
      <c r="B2482" s="33">
        <v>39469</v>
      </c>
      <c r="C2482" s="3">
        <v>2340648</v>
      </c>
      <c r="D2482" s="4" t="s">
        <v>895</v>
      </c>
      <c r="E2482" s="4" t="s">
        <v>912</v>
      </c>
      <c r="F2482" s="3" t="s">
        <v>64</v>
      </c>
      <c r="G2482" s="2" t="s">
        <v>5670</v>
      </c>
      <c r="H2482" s="2">
        <v>0</v>
      </c>
      <c r="I2482" s="2">
        <v>235843</v>
      </c>
      <c r="J2482" s="2">
        <v>142998</v>
      </c>
      <c r="K2482" s="2">
        <f t="shared" si="195"/>
        <v>378841</v>
      </c>
      <c r="L2482" s="11"/>
      <c r="M2482" s="5">
        <v>394716</v>
      </c>
      <c r="N2482" s="2">
        <f t="shared" si="191"/>
        <v>394716</v>
      </c>
      <c r="O2482" s="2">
        <f t="shared" si="192"/>
        <v>15875</v>
      </c>
      <c r="P2482" s="5">
        <v>39031</v>
      </c>
      <c r="Q2482" s="2">
        <f t="shared" si="193"/>
        <v>-23156</v>
      </c>
      <c r="R2482" s="2">
        <f t="shared" si="194"/>
        <v>23156</v>
      </c>
    </row>
    <row r="2483" spans="1:18" ht="46.5" customHeight="1" x14ac:dyDescent="0.25">
      <c r="A2483" s="14" t="s">
        <v>894</v>
      </c>
      <c r="B2483" s="33">
        <v>39942</v>
      </c>
      <c r="C2483" s="3">
        <v>2372236</v>
      </c>
      <c r="D2483" s="4" t="s">
        <v>895</v>
      </c>
      <c r="E2483" s="4" t="s">
        <v>910</v>
      </c>
      <c r="F2483" s="3" t="s">
        <v>64</v>
      </c>
      <c r="G2483" s="2" t="s">
        <v>5670</v>
      </c>
      <c r="H2483" s="2">
        <v>0</v>
      </c>
      <c r="I2483" s="2">
        <v>210207</v>
      </c>
      <c r="J2483" s="2">
        <v>105054</v>
      </c>
      <c r="K2483" s="2">
        <f t="shared" si="195"/>
        <v>315261</v>
      </c>
      <c r="L2483" s="11"/>
      <c r="M2483" s="5">
        <v>362456</v>
      </c>
      <c r="N2483" s="2">
        <f t="shared" si="191"/>
        <v>362456</v>
      </c>
      <c r="O2483" s="2">
        <f t="shared" si="192"/>
        <v>47195</v>
      </c>
      <c r="P2483" s="5">
        <v>34615</v>
      </c>
      <c r="Q2483" s="2">
        <f t="shared" si="193"/>
        <v>12580</v>
      </c>
      <c r="R2483" s="2">
        <f t="shared" si="194"/>
        <v>-12580</v>
      </c>
    </row>
    <row r="2484" spans="1:18" ht="46.5" customHeight="1" x14ac:dyDescent="0.25">
      <c r="A2484" s="14" t="s">
        <v>12</v>
      </c>
      <c r="B2484" s="33">
        <v>40367</v>
      </c>
      <c r="C2484" s="3">
        <v>1797163</v>
      </c>
      <c r="D2484" s="4" t="s">
        <v>13</v>
      </c>
      <c r="E2484" s="4" t="s">
        <v>17</v>
      </c>
      <c r="F2484" s="3" t="s">
        <v>18</v>
      </c>
      <c r="G2484" s="2" t="s">
        <v>5670</v>
      </c>
      <c r="H2484" s="2">
        <v>0</v>
      </c>
      <c r="I2484" s="2">
        <v>208118</v>
      </c>
      <c r="J2484" s="2">
        <v>105308</v>
      </c>
      <c r="K2484" s="2">
        <f t="shared" si="195"/>
        <v>313426</v>
      </c>
      <c r="L2484" s="11"/>
      <c r="M2484" s="5">
        <v>347058</v>
      </c>
      <c r="N2484" s="2">
        <f t="shared" si="191"/>
        <v>347058</v>
      </c>
      <c r="O2484" s="2">
        <f t="shared" si="192"/>
        <v>33632</v>
      </c>
      <c r="P2484" s="5">
        <v>0</v>
      </c>
      <c r="Q2484" s="2">
        <f t="shared" si="193"/>
        <v>33632</v>
      </c>
      <c r="R2484" s="2">
        <f t="shared" si="194"/>
        <v>-33632</v>
      </c>
    </row>
    <row r="2485" spans="1:18" ht="46.5" customHeight="1" x14ac:dyDescent="0.25">
      <c r="A2485" s="14" t="s">
        <v>12</v>
      </c>
      <c r="B2485" s="33">
        <v>40114</v>
      </c>
      <c r="C2485" s="3">
        <v>2254949</v>
      </c>
      <c r="D2485" s="4" t="s">
        <v>13</v>
      </c>
      <c r="E2485" s="4" t="s">
        <v>14</v>
      </c>
      <c r="F2485" s="3" t="s">
        <v>15</v>
      </c>
      <c r="G2485" s="2" t="s">
        <v>5670</v>
      </c>
      <c r="H2485" s="2">
        <v>0</v>
      </c>
      <c r="I2485" s="2">
        <v>275004</v>
      </c>
      <c r="J2485" s="2">
        <v>123289</v>
      </c>
      <c r="K2485" s="2">
        <f t="shared" si="195"/>
        <v>398293</v>
      </c>
      <c r="L2485" s="11"/>
      <c r="M2485" s="5">
        <v>427323</v>
      </c>
      <c r="N2485" s="2">
        <f t="shared" si="191"/>
        <v>427323</v>
      </c>
      <c r="O2485" s="2">
        <f t="shared" si="192"/>
        <v>29030</v>
      </c>
      <c r="P2485" s="5">
        <v>17549</v>
      </c>
      <c r="Q2485" s="2">
        <f t="shared" si="193"/>
        <v>11481</v>
      </c>
      <c r="R2485" s="2">
        <f t="shared" si="194"/>
        <v>-11481</v>
      </c>
    </row>
    <row r="2486" spans="1:18" ht="46.5" customHeight="1" x14ac:dyDescent="0.25">
      <c r="A2486" s="14" t="s">
        <v>12</v>
      </c>
      <c r="B2486" s="33">
        <v>40061</v>
      </c>
      <c r="C2486" s="3">
        <v>2314239</v>
      </c>
      <c r="D2486" s="4" t="s">
        <v>13</v>
      </c>
      <c r="E2486" s="4" t="s">
        <v>16</v>
      </c>
      <c r="F2486" s="3" t="s">
        <v>15</v>
      </c>
      <c r="G2486" s="2" t="s">
        <v>5670</v>
      </c>
      <c r="H2486" s="2">
        <v>0</v>
      </c>
      <c r="I2486" s="2">
        <v>177187</v>
      </c>
      <c r="J2486" s="2">
        <v>0</v>
      </c>
      <c r="K2486" s="2">
        <f t="shared" si="195"/>
        <v>177187</v>
      </c>
      <c r="L2486" s="11">
        <v>22832</v>
      </c>
      <c r="M2486" s="5">
        <v>213018</v>
      </c>
      <c r="N2486" s="2">
        <f t="shared" si="191"/>
        <v>235850</v>
      </c>
      <c r="O2486" s="2">
        <f t="shared" si="192"/>
        <v>58663</v>
      </c>
      <c r="P2486" s="5">
        <v>22832</v>
      </c>
      <c r="Q2486" s="2">
        <f t="shared" si="193"/>
        <v>35831</v>
      </c>
      <c r="R2486" s="2">
        <f t="shared" si="194"/>
        <v>-35831</v>
      </c>
    </row>
    <row r="2487" spans="1:18" ht="46.5" customHeight="1" x14ac:dyDescent="0.25">
      <c r="A2487" s="14" t="s">
        <v>12</v>
      </c>
      <c r="B2487" s="33">
        <v>40361</v>
      </c>
      <c r="C2487" s="3">
        <v>2315070</v>
      </c>
      <c r="D2487" s="4" t="s">
        <v>13</v>
      </c>
      <c r="E2487" s="4" t="s">
        <v>19</v>
      </c>
      <c r="F2487" s="3" t="s">
        <v>9</v>
      </c>
      <c r="G2487" s="2" t="s">
        <v>5670</v>
      </c>
      <c r="H2487" s="2">
        <v>0</v>
      </c>
      <c r="I2487" s="2">
        <v>210035</v>
      </c>
      <c r="J2487" s="2">
        <v>123889</v>
      </c>
      <c r="K2487" s="2">
        <f t="shared" si="195"/>
        <v>333924</v>
      </c>
      <c r="L2487" s="11"/>
      <c r="M2487" s="5">
        <v>360544</v>
      </c>
      <c r="N2487" s="2">
        <f t="shared" si="191"/>
        <v>360544</v>
      </c>
      <c r="O2487" s="2">
        <f t="shared" si="192"/>
        <v>26620</v>
      </c>
      <c r="P2487" s="5">
        <v>0</v>
      </c>
      <c r="Q2487" s="2">
        <f t="shared" si="193"/>
        <v>26620</v>
      </c>
      <c r="R2487" s="2">
        <f t="shared" si="194"/>
        <v>-26620</v>
      </c>
    </row>
    <row r="2488" spans="1:18" ht="46.5" customHeight="1" x14ac:dyDescent="0.25">
      <c r="A2488" s="14" t="s">
        <v>3917</v>
      </c>
      <c r="B2488" s="33">
        <v>31236</v>
      </c>
      <c r="C2488" s="1">
        <v>784855</v>
      </c>
      <c r="D2488" s="4" t="s">
        <v>3918</v>
      </c>
      <c r="E2488" s="4" t="s">
        <v>3967</v>
      </c>
      <c r="F2488" s="3" t="s">
        <v>3968</v>
      </c>
      <c r="G2488" s="2" t="s">
        <v>5680</v>
      </c>
      <c r="H2488" s="2">
        <v>0</v>
      </c>
      <c r="I2488" s="2">
        <v>642622</v>
      </c>
      <c r="J2488" s="2">
        <v>105412</v>
      </c>
      <c r="K2488" s="2">
        <f t="shared" si="195"/>
        <v>748034</v>
      </c>
      <c r="L2488" s="11"/>
      <c r="M2488" s="6">
        <v>1040684</v>
      </c>
      <c r="N2488" s="2">
        <f t="shared" si="191"/>
        <v>1040684</v>
      </c>
      <c r="O2488" s="2">
        <f t="shared" si="192"/>
        <v>292650</v>
      </c>
      <c r="P2488" s="6">
        <v>121064</v>
      </c>
      <c r="Q2488" s="2">
        <f t="shared" si="193"/>
        <v>171586</v>
      </c>
      <c r="R2488" s="2">
        <f t="shared" si="194"/>
        <v>-171586</v>
      </c>
    </row>
    <row r="2489" spans="1:18" ht="46.5" customHeight="1" x14ac:dyDescent="0.25">
      <c r="A2489" s="14" t="s">
        <v>3917</v>
      </c>
      <c r="B2489" s="33">
        <v>31730</v>
      </c>
      <c r="C2489" s="3">
        <v>980378</v>
      </c>
      <c r="D2489" s="4" t="s">
        <v>3918</v>
      </c>
      <c r="E2489" s="14" t="s">
        <v>3928</v>
      </c>
      <c r="F2489" s="3" t="s">
        <v>99</v>
      </c>
      <c r="G2489" s="2" t="s">
        <v>5680</v>
      </c>
      <c r="H2489" s="2">
        <v>363447</v>
      </c>
      <c r="I2489" s="2">
        <v>513878</v>
      </c>
      <c r="J2489" s="2">
        <v>339261</v>
      </c>
      <c r="K2489" s="2">
        <f t="shared" si="195"/>
        <v>1216586</v>
      </c>
      <c r="L2489" s="6">
        <v>426682</v>
      </c>
      <c r="M2489" s="6">
        <v>867711</v>
      </c>
      <c r="N2489" s="2">
        <f t="shared" si="191"/>
        <v>1294393</v>
      </c>
      <c r="O2489" s="2">
        <f t="shared" si="192"/>
        <v>77807</v>
      </c>
      <c r="P2489" s="6">
        <v>0</v>
      </c>
      <c r="Q2489" s="2">
        <f t="shared" si="193"/>
        <v>77807</v>
      </c>
      <c r="R2489" s="2">
        <f t="shared" si="194"/>
        <v>-77807</v>
      </c>
    </row>
    <row r="2490" spans="1:18" ht="46.5" customHeight="1" x14ac:dyDescent="0.25">
      <c r="A2490" s="14" t="s">
        <v>3917</v>
      </c>
      <c r="B2490" s="33">
        <v>33827</v>
      </c>
      <c r="C2490" s="3">
        <v>1150573</v>
      </c>
      <c r="D2490" s="4" t="s">
        <v>3918</v>
      </c>
      <c r="E2490" s="14" t="s">
        <v>3953</v>
      </c>
      <c r="F2490" s="3" t="s">
        <v>99</v>
      </c>
      <c r="G2490" s="2" t="s">
        <v>5680</v>
      </c>
      <c r="H2490" s="2">
        <v>689720</v>
      </c>
      <c r="I2490" s="2">
        <v>518525</v>
      </c>
      <c r="J2490" s="2">
        <v>340275</v>
      </c>
      <c r="K2490" s="2">
        <f t="shared" si="195"/>
        <v>1548520</v>
      </c>
      <c r="L2490" s="6">
        <v>653796</v>
      </c>
      <c r="M2490" s="6">
        <v>893717</v>
      </c>
      <c r="N2490" s="2">
        <f t="shared" si="191"/>
        <v>1547513</v>
      </c>
      <c r="O2490" s="2">
        <f t="shared" si="192"/>
        <v>-1007</v>
      </c>
      <c r="P2490" s="6">
        <v>0</v>
      </c>
      <c r="Q2490" s="2">
        <f t="shared" si="193"/>
        <v>-1007</v>
      </c>
      <c r="R2490" s="2">
        <f t="shared" si="194"/>
        <v>1007</v>
      </c>
    </row>
    <row r="2491" spans="1:18" ht="46.5" customHeight="1" x14ac:dyDescent="0.25">
      <c r="A2491" s="14" t="s">
        <v>3917</v>
      </c>
      <c r="B2491" s="33">
        <v>33829</v>
      </c>
      <c r="C2491" s="3">
        <v>1150581</v>
      </c>
      <c r="D2491" s="4" t="s">
        <v>3918</v>
      </c>
      <c r="E2491" s="14" t="s">
        <v>3942</v>
      </c>
      <c r="F2491" s="3" t="s">
        <v>99</v>
      </c>
      <c r="G2491" s="2" t="s">
        <v>5680</v>
      </c>
      <c r="H2491" s="2">
        <v>676597</v>
      </c>
      <c r="I2491" s="2">
        <v>485430</v>
      </c>
      <c r="J2491" s="2">
        <v>320308</v>
      </c>
      <c r="K2491" s="2">
        <f t="shared" si="195"/>
        <v>1482335</v>
      </c>
      <c r="L2491" s="6">
        <v>673682</v>
      </c>
      <c r="M2491" s="6">
        <v>808405</v>
      </c>
      <c r="N2491" s="2">
        <f t="shared" si="191"/>
        <v>1482087</v>
      </c>
      <c r="O2491" s="2">
        <f t="shared" si="192"/>
        <v>-248</v>
      </c>
      <c r="P2491" s="6">
        <v>0</v>
      </c>
      <c r="Q2491" s="2">
        <f t="shared" si="193"/>
        <v>-248</v>
      </c>
      <c r="R2491" s="2">
        <f t="shared" si="194"/>
        <v>248</v>
      </c>
    </row>
    <row r="2492" spans="1:18" ht="46.5" customHeight="1" x14ac:dyDescent="0.25">
      <c r="A2492" s="14" t="s">
        <v>3917</v>
      </c>
      <c r="B2492" s="33">
        <v>33835</v>
      </c>
      <c r="C2492" s="3">
        <v>1211855</v>
      </c>
      <c r="D2492" s="4" t="s">
        <v>3918</v>
      </c>
      <c r="E2492" s="14" t="s">
        <v>3937</v>
      </c>
      <c r="F2492" s="3" t="s">
        <v>99</v>
      </c>
      <c r="G2492" s="2" t="s">
        <v>5680</v>
      </c>
      <c r="H2492" s="2">
        <v>666378</v>
      </c>
      <c r="I2492" s="2">
        <v>485556</v>
      </c>
      <c r="J2492" s="2">
        <v>240411</v>
      </c>
      <c r="K2492" s="2">
        <f t="shared" si="195"/>
        <v>1392345</v>
      </c>
      <c r="L2492" s="6">
        <v>713953</v>
      </c>
      <c r="M2492" s="6">
        <v>808515</v>
      </c>
      <c r="N2492" s="2">
        <f t="shared" si="191"/>
        <v>1522468</v>
      </c>
      <c r="O2492" s="2">
        <f t="shared" si="192"/>
        <v>130123</v>
      </c>
      <c r="P2492" s="6">
        <v>0</v>
      </c>
      <c r="Q2492" s="2">
        <f t="shared" si="193"/>
        <v>130123</v>
      </c>
      <c r="R2492" s="2">
        <f t="shared" si="194"/>
        <v>-130123</v>
      </c>
    </row>
    <row r="2493" spans="1:18" ht="46.5" customHeight="1" x14ac:dyDescent="0.25">
      <c r="A2493" s="14" t="s">
        <v>3917</v>
      </c>
      <c r="B2493" s="33">
        <v>35258</v>
      </c>
      <c r="C2493" s="3">
        <v>1346190</v>
      </c>
      <c r="D2493" s="4" t="s">
        <v>3918</v>
      </c>
      <c r="E2493" s="14" t="s">
        <v>3961</v>
      </c>
      <c r="F2493" s="3" t="s">
        <v>99</v>
      </c>
      <c r="G2493" s="2" t="s">
        <v>5680</v>
      </c>
      <c r="H2493" s="2">
        <v>273404</v>
      </c>
      <c r="I2493" s="2">
        <v>450644</v>
      </c>
      <c r="J2493" s="2">
        <v>293813</v>
      </c>
      <c r="K2493" s="2">
        <f t="shared" si="195"/>
        <v>1017861</v>
      </c>
      <c r="L2493" s="6">
        <v>385140</v>
      </c>
      <c r="M2493" s="6">
        <v>749043</v>
      </c>
      <c r="N2493" s="2">
        <f t="shared" si="191"/>
        <v>1134183</v>
      </c>
      <c r="O2493" s="2">
        <f t="shared" si="192"/>
        <v>116322</v>
      </c>
      <c r="P2493" s="6">
        <v>0</v>
      </c>
      <c r="Q2493" s="2">
        <f t="shared" si="193"/>
        <v>116322</v>
      </c>
      <c r="R2493" s="2">
        <f t="shared" si="194"/>
        <v>-116322</v>
      </c>
    </row>
    <row r="2494" spans="1:18" ht="46.5" customHeight="1" x14ac:dyDescent="0.25">
      <c r="A2494" s="14" t="s">
        <v>3917</v>
      </c>
      <c r="B2494" s="33">
        <v>35093</v>
      </c>
      <c r="C2494" s="1">
        <v>1398153</v>
      </c>
      <c r="D2494" s="4" t="s">
        <v>3918</v>
      </c>
      <c r="E2494" s="4" t="s">
        <v>3965</v>
      </c>
      <c r="F2494" s="3" t="s">
        <v>3966</v>
      </c>
      <c r="G2494" s="2" t="s">
        <v>5680</v>
      </c>
      <c r="H2494" s="2">
        <v>335914</v>
      </c>
      <c r="I2494" s="2">
        <v>473971</v>
      </c>
      <c r="J2494" s="2">
        <v>311237</v>
      </c>
      <c r="K2494" s="2">
        <f t="shared" si="195"/>
        <v>1121122</v>
      </c>
      <c r="L2494" s="6">
        <v>347662</v>
      </c>
      <c r="M2494" s="6">
        <v>789085</v>
      </c>
      <c r="N2494" s="2">
        <f t="shared" si="191"/>
        <v>1136747</v>
      </c>
      <c r="O2494" s="2">
        <f t="shared" si="192"/>
        <v>15625</v>
      </c>
      <c r="P2494" s="6">
        <v>0</v>
      </c>
      <c r="Q2494" s="2">
        <f t="shared" si="193"/>
        <v>15625</v>
      </c>
      <c r="R2494" s="2">
        <f t="shared" si="194"/>
        <v>-15625</v>
      </c>
    </row>
    <row r="2495" spans="1:18" ht="46.5" customHeight="1" x14ac:dyDescent="0.25">
      <c r="A2495" s="14" t="s">
        <v>3917</v>
      </c>
      <c r="B2495" s="33">
        <v>35251</v>
      </c>
      <c r="C2495" s="3">
        <v>1402666</v>
      </c>
      <c r="D2495" s="4" t="s">
        <v>3918</v>
      </c>
      <c r="E2495" s="14" t="s">
        <v>3919</v>
      </c>
      <c r="F2495" s="3" t="s">
        <v>99</v>
      </c>
      <c r="G2495" s="2" t="s">
        <v>5680</v>
      </c>
      <c r="H2495" s="2">
        <v>227202</v>
      </c>
      <c r="I2495" s="2">
        <v>450419</v>
      </c>
      <c r="J2495" s="2">
        <v>293813</v>
      </c>
      <c r="K2495" s="2">
        <f t="shared" si="195"/>
        <v>971434</v>
      </c>
      <c r="L2495" s="6">
        <v>410096</v>
      </c>
      <c r="M2495" s="6">
        <v>758195</v>
      </c>
      <c r="N2495" s="2">
        <f t="shared" si="191"/>
        <v>1168291</v>
      </c>
      <c r="O2495" s="2">
        <f t="shared" si="192"/>
        <v>196857</v>
      </c>
      <c r="P2495" s="6">
        <v>0</v>
      </c>
      <c r="Q2495" s="2">
        <f t="shared" si="193"/>
        <v>196857</v>
      </c>
      <c r="R2495" s="2">
        <f t="shared" si="194"/>
        <v>-196857</v>
      </c>
    </row>
    <row r="2496" spans="1:18" ht="46.5" customHeight="1" x14ac:dyDescent="0.25">
      <c r="A2496" s="14" t="s">
        <v>3917</v>
      </c>
      <c r="B2496" s="33">
        <v>35236</v>
      </c>
      <c r="C2496" s="3">
        <v>1402977</v>
      </c>
      <c r="D2496" s="4" t="s">
        <v>3918</v>
      </c>
      <c r="E2496" s="14" t="s">
        <v>3947</v>
      </c>
      <c r="F2496" s="3" t="s">
        <v>99</v>
      </c>
      <c r="G2496" s="2" t="s">
        <v>5680</v>
      </c>
      <c r="H2496" s="2">
        <v>576657</v>
      </c>
      <c r="I2496" s="2">
        <v>491551</v>
      </c>
      <c r="J2496" s="2">
        <v>325482</v>
      </c>
      <c r="K2496" s="2">
        <f t="shared" si="195"/>
        <v>1393690</v>
      </c>
      <c r="L2496" s="6">
        <v>546355</v>
      </c>
      <c r="M2496" s="6">
        <v>829596</v>
      </c>
      <c r="N2496" s="2">
        <f t="shared" si="191"/>
        <v>1375951</v>
      </c>
      <c r="O2496" s="2">
        <f t="shared" si="192"/>
        <v>-17739</v>
      </c>
      <c r="P2496" s="6">
        <v>0</v>
      </c>
      <c r="Q2496" s="2">
        <f t="shared" si="193"/>
        <v>-17739</v>
      </c>
      <c r="R2496" s="2">
        <f t="shared" si="194"/>
        <v>17739</v>
      </c>
    </row>
    <row r="2497" spans="1:18" ht="46.5" customHeight="1" x14ac:dyDescent="0.25">
      <c r="A2497" s="14" t="s">
        <v>3917</v>
      </c>
      <c r="B2497" s="33">
        <v>35250</v>
      </c>
      <c r="C2497" s="3">
        <v>1403998</v>
      </c>
      <c r="D2497" s="4" t="s">
        <v>3918</v>
      </c>
      <c r="E2497" s="14" t="s">
        <v>3940</v>
      </c>
      <c r="F2497" s="3" t="s">
        <v>99</v>
      </c>
      <c r="G2497" s="2" t="s">
        <v>5680</v>
      </c>
      <c r="H2497" s="2">
        <v>259331</v>
      </c>
      <c r="I2497" s="2">
        <v>464210</v>
      </c>
      <c r="J2497" s="2">
        <v>302604</v>
      </c>
      <c r="K2497" s="2">
        <f t="shared" si="195"/>
        <v>1026145</v>
      </c>
      <c r="L2497" s="6">
        <v>502962</v>
      </c>
      <c r="M2497" s="6">
        <v>771537</v>
      </c>
      <c r="N2497" s="2">
        <f t="shared" si="191"/>
        <v>1274499</v>
      </c>
      <c r="O2497" s="2">
        <f t="shared" si="192"/>
        <v>248354</v>
      </c>
      <c r="P2497" s="6">
        <v>0</v>
      </c>
      <c r="Q2497" s="2">
        <f t="shared" si="193"/>
        <v>248354</v>
      </c>
      <c r="R2497" s="2">
        <f t="shared" si="194"/>
        <v>-248354</v>
      </c>
    </row>
    <row r="2498" spans="1:18" ht="46.5" customHeight="1" x14ac:dyDescent="0.25">
      <c r="A2498" s="14" t="s">
        <v>3917</v>
      </c>
      <c r="B2498" s="33">
        <v>35583</v>
      </c>
      <c r="C2498" s="3">
        <v>1424872</v>
      </c>
      <c r="D2498" s="4" t="s">
        <v>3918</v>
      </c>
      <c r="E2498" s="14" t="s">
        <v>3920</v>
      </c>
      <c r="F2498" s="3" t="s">
        <v>99</v>
      </c>
      <c r="G2498" s="2" t="s">
        <v>5680</v>
      </c>
      <c r="H2498" s="2">
        <v>261116</v>
      </c>
      <c r="I2498" s="2">
        <v>451862</v>
      </c>
      <c r="J2498" s="2">
        <v>303456</v>
      </c>
      <c r="K2498" s="2">
        <f t="shared" si="195"/>
        <v>1016434</v>
      </c>
      <c r="L2498" s="6">
        <v>414065</v>
      </c>
      <c r="M2498" s="6">
        <v>742115</v>
      </c>
      <c r="N2498" s="2">
        <f t="shared" si="191"/>
        <v>1156180</v>
      </c>
      <c r="O2498" s="2">
        <f t="shared" si="192"/>
        <v>139746</v>
      </c>
      <c r="P2498" s="6">
        <v>0</v>
      </c>
      <c r="Q2498" s="2">
        <f t="shared" si="193"/>
        <v>139746</v>
      </c>
      <c r="R2498" s="2">
        <f t="shared" si="194"/>
        <v>-139746</v>
      </c>
    </row>
    <row r="2499" spans="1:18" ht="46.5" customHeight="1" x14ac:dyDescent="0.25">
      <c r="A2499" s="14" t="s">
        <v>3917</v>
      </c>
      <c r="B2499" s="33">
        <v>35425</v>
      </c>
      <c r="C2499" s="3">
        <v>1450807</v>
      </c>
      <c r="D2499" s="4" t="s">
        <v>3918</v>
      </c>
      <c r="E2499" s="14" t="s">
        <v>3930</v>
      </c>
      <c r="F2499" s="3" t="s">
        <v>112</v>
      </c>
      <c r="G2499" s="2" t="s">
        <v>5680</v>
      </c>
      <c r="H2499" s="2">
        <v>0</v>
      </c>
      <c r="I2499" s="2">
        <v>210207</v>
      </c>
      <c r="J2499" s="2">
        <v>146298</v>
      </c>
      <c r="K2499" s="2">
        <f t="shared" si="195"/>
        <v>356505</v>
      </c>
      <c r="L2499" s="6">
        <v>34826</v>
      </c>
      <c r="M2499" s="6">
        <v>362456</v>
      </c>
      <c r="N2499" s="2">
        <f t="shared" si="191"/>
        <v>397282</v>
      </c>
      <c r="O2499" s="2">
        <f t="shared" si="192"/>
        <v>40777</v>
      </c>
      <c r="P2499" s="6">
        <v>33335</v>
      </c>
      <c r="Q2499" s="2">
        <f t="shared" si="193"/>
        <v>7442</v>
      </c>
      <c r="R2499" s="2">
        <f t="shared" si="194"/>
        <v>-7442</v>
      </c>
    </row>
    <row r="2500" spans="1:18" ht="46.5" customHeight="1" x14ac:dyDescent="0.25">
      <c r="A2500" s="14" t="s">
        <v>3917</v>
      </c>
      <c r="B2500" s="33">
        <v>35711</v>
      </c>
      <c r="C2500" s="3">
        <v>1462717</v>
      </c>
      <c r="D2500" s="4" t="s">
        <v>3918</v>
      </c>
      <c r="E2500" s="14" t="s">
        <v>3921</v>
      </c>
      <c r="F2500" s="3" t="s">
        <v>99</v>
      </c>
      <c r="G2500" s="2" t="s">
        <v>5680</v>
      </c>
      <c r="H2500" s="2">
        <v>314108</v>
      </c>
      <c r="I2500" s="2">
        <v>434604</v>
      </c>
      <c r="J2500" s="2">
        <v>280503</v>
      </c>
      <c r="K2500" s="2">
        <f t="shared" si="195"/>
        <v>1029215</v>
      </c>
      <c r="L2500" s="6">
        <v>373934</v>
      </c>
      <c r="M2500" s="6">
        <v>722163</v>
      </c>
      <c r="N2500" s="2">
        <f t="shared" si="191"/>
        <v>1096097</v>
      </c>
      <c r="O2500" s="2">
        <f t="shared" si="192"/>
        <v>66882</v>
      </c>
      <c r="P2500" s="6">
        <v>0</v>
      </c>
      <c r="Q2500" s="2">
        <f t="shared" si="193"/>
        <v>66882</v>
      </c>
      <c r="R2500" s="2">
        <f t="shared" si="194"/>
        <v>-66882</v>
      </c>
    </row>
    <row r="2501" spans="1:18" ht="46.5" customHeight="1" x14ac:dyDescent="0.25">
      <c r="A2501" s="14" t="s">
        <v>3917</v>
      </c>
      <c r="B2501" s="33">
        <v>35270</v>
      </c>
      <c r="C2501" s="3">
        <v>1694663</v>
      </c>
      <c r="D2501" s="4" t="s">
        <v>3918</v>
      </c>
      <c r="E2501" s="14" t="s">
        <v>3958</v>
      </c>
      <c r="F2501" s="3" t="s">
        <v>99</v>
      </c>
      <c r="G2501" s="2" t="s">
        <v>5680</v>
      </c>
      <c r="H2501" s="2">
        <v>259850</v>
      </c>
      <c r="I2501" s="2">
        <v>463985</v>
      </c>
      <c r="J2501" s="2">
        <v>302604</v>
      </c>
      <c r="K2501" s="2">
        <f t="shared" si="195"/>
        <v>1026439</v>
      </c>
      <c r="L2501" s="6">
        <v>478559</v>
      </c>
      <c r="M2501" s="6">
        <v>771339</v>
      </c>
      <c r="N2501" s="2">
        <f t="shared" ref="N2501:N2564" si="196">L2501+M2501</f>
        <v>1249898</v>
      </c>
      <c r="O2501" s="2">
        <f t="shared" ref="O2501:O2564" si="197">N2501-K2501</f>
        <v>223459</v>
      </c>
      <c r="P2501" s="6">
        <v>0</v>
      </c>
      <c r="Q2501" s="2">
        <f t="shared" ref="Q2501:Q2564" si="198">O2501-P2501</f>
        <v>223459</v>
      </c>
      <c r="R2501" s="2">
        <f t="shared" ref="R2501:R2564" si="199">(K2501+P2501)-N2501</f>
        <v>-223459</v>
      </c>
    </row>
    <row r="2502" spans="1:18" ht="46.5" customHeight="1" x14ac:dyDescent="0.25">
      <c r="A2502" s="14" t="s">
        <v>3917</v>
      </c>
      <c r="B2502" s="33">
        <v>35244</v>
      </c>
      <c r="C2502" s="3">
        <v>1730895</v>
      </c>
      <c r="D2502" s="4" t="s">
        <v>3918</v>
      </c>
      <c r="E2502" s="14" t="s">
        <v>3932</v>
      </c>
      <c r="F2502" s="3" t="s">
        <v>99</v>
      </c>
      <c r="G2502" s="2" t="s">
        <v>5680</v>
      </c>
      <c r="H2502" s="2">
        <v>267164</v>
      </c>
      <c r="I2502" s="2">
        <v>535279</v>
      </c>
      <c r="J2502" s="2">
        <v>316611</v>
      </c>
      <c r="K2502" s="2">
        <f t="shared" si="195"/>
        <v>1119054</v>
      </c>
      <c r="L2502" s="6">
        <v>507478</v>
      </c>
      <c r="M2502" s="6">
        <v>888523</v>
      </c>
      <c r="N2502" s="2">
        <f t="shared" si="196"/>
        <v>1396001</v>
      </c>
      <c r="O2502" s="2">
        <f t="shared" si="197"/>
        <v>276947</v>
      </c>
      <c r="P2502" s="6">
        <v>0</v>
      </c>
      <c r="Q2502" s="2">
        <f t="shared" si="198"/>
        <v>276947</v>
      </c>
      <c r="R2502" s="2">
        <f t="shared" si="199"/>
        <v>-276947</v>
      </c>
    </row>
    <row r="2503" spans="1:18" ht="46.5" customHeight="1" x14ac:dyDescent="0.25">
      <c r="A2503" s="14" t="s">
        <v>3917</v>
      </c>
      <c r="B2503" s="33">
        <v>37928</v>
      </c>
      <c r="C2503" s="3">
        <v>1743318</v>
      </c>
      <c r="D2503" s="4" t="s">
        <v>3918</v>
      </c>
      <c r="E2503" s="14" t="s">
        <v>3944</v>
      </c>
      <c r="F2503" s="3" t="s">
        <v>112</v>
      </c>
      <c r="G2503" s="2" t="s">
        <v>5680</v>
      </c>
      <c r="H2503" s="2">
        <v>0</v>
      </c>
      <c r="I2503" s="2">
        <v>229379</v>
      </c>
      <c r="J2503" s="2">
        <v>157023</v>
      </c>
      <c r="K2503" s="2">
        <f t="shared" si="195"/>
        <v>386402</v>
      </c>
      <c r="L2503" s="11"/>
      <c r="M2503" s="6">
        <v>393584</v>
      </c>
      <c r="N2503" s="2">
        <f t="shared" si="196"/>
        <v>393584</v>
      </c>
      <c r="O2503" s="2">
        <f t="shared" si="197"/>
        <v>7182</v>
      </c>
      <c r="P2503" s="6">
        <v>0</v>
      </c>
      <c r="Q2503" s="2">
        <f t="shared" si="198"/>
        <v>7182</v>
      </c>
      <c r="R2503" s="2">
        <f t="shared" si="199"/>
        <v>-7182</v>
      </c>
    </row>
    <row r="2504" spans="1:18" ht="46.5" customHeight="1" x14ac:dyDescent="0.25">
      <c r="A2504" s="14" t="s">
        <v>3917</v>
      </c>
      <c r="B2504" s="33">
        <v>35716</v>
      </c>
      <c r="C2504" s="3">
        <v>1790057</v>
      </c>
      <c r="D2504" s="4" t="s">
        <v>3918</v>
      </c>
      <c r="E2504" s="14" t="s">
        <v>3922</v>
      </c>
      <c r="F2504" s="3" t="s">
        <v>99</v>
      </c>
      <c r="G2504" s="2" t="s">
        <v>5680</v>
      </c>
      <c r="H2504" s="2">
        <v>294444</v>
      </c>
      <c r="I2504" s="2">
        <v>434604</v>
      </c>
      <c r="J2504" s="2">
        <v>285388</v>
      </c>
      <c r="K2504" s="2">
        <f t="shared" si="195"/>
        <v>1014436</v>
      </c>
      <c r="L2504" s="11"/>
      <c r="M2504" s="6">
        <v>722163</v>
      </c>
      <c r="N2504" s="2">
        <f t="shared" si="196"/>
        <v>722163</v>
      </c>
      <c r="O2504" s="2">
        <f t="shared" si="197"/>
        <v>-292273</v>
      </c>
      <c r="P2504" s="6">
        <v>0</v>
      </c>
      <c r="Q2504" s="2">
        <f t="shared" si="198"/>
        <v>-292273</v>
      </c>
      <c r="R2504" s="2">
        <f t="shared" si="199"/>
        <v>292273</v>
      </c>
    </row>
    <row r="2505" spans="1:18" ht="46.5" customHeight="1" x14ac:dyDescent="0.25">
      <c r="A2505" s="14" t="s">
        <v>3917</v>
      </c>
      <c r="B2505" s="33">
        <v>37814</v>
      </c>
      <c r="C2505" s="3">
        <v>1855358</v>
      </c>
      <c r="D2505" s="4" t="s">
        <v>3918</v>
      </c>
      <c r="E2505" s="14" t="s">
        <v>3938</v>
      </c>
      <c r="F2505" s="3" t="s">
        <v>112</v>
      </c>
      <c r="G2505" s="2" t="s">
        <v>5680</v>
      </c>
      <c r="H2505" s="2">
        <v>0</v>
      </c>
      <c r="I2505" s="2">
        <v>229160</v>
      </c>
      <c r="J2505" s="2">
        <v>150516</v>
      </c>
      <c r="K2505" s="2">
        <f t="shared" si="195"/>
        <v>379676</v>
      </c>
      <c r="L2505" s="11"/>
      <c r="M2505" s="6">
        <v>380904</v>
      </c>
      <c r="N2505" s="2">
        <f t="shared" si="196"/>
        <v>380904</v>
      </c>
      <c r="O2505" s="2">
        <f t="shared" si="197"/>
        <v>1228</v>
      </c>
      <c r="P2505" s="6">
        <v>95867</v>
      </c>
      <c r="Q2505" s="2">
        <f t="shared" si="198"/>
        <v>-94639</v>
      </c>
      <c r="R2505" s="2">
        <f t="shared" si="199"/>
        <v>94639</v>
      </c>
    </row>
    <row r="2506" spans="1:18" ht="46.5" customHeight="1" x14ac:dyDescent="0.25">
      <c r="A2506" s="14" t="s">
        <v>3917</v>
      </c>
      <c r="B2506" s="33">
        <v>37935</v>
      </c>
      <c r="C2506" s="3">
        <v>1884901</v>
      </c>
      <c r="D2506" s="4" t="s">
        <v>3918</v>
      </c>
      <c r="E2506" s="14" t="s">
        <v>3923</v>
      </c>
      <c r="F2506" s="3" t="s">
        <v>99</v>
      </c>
      <c r="G2506" s="2" t="s">
        <v>5680</v>
      </c>
      <c r="H2506" s="2">
        <v>0</v>
      </c>
      <c r="I2506" s="2">
        <v>267214</v>
      </c>
      <c r="J2506" s="2">
        <v>207452</v>
      </c>
      <c r="K2506" s="2">
        <f t="shared" si="195"/>
        <v>474666</v>
      </c>
      <c r="L2506" s="6">
        <v>320508</v>
      </c>
      <c r="M2506" s="6">
        <v>472325</v>
      </c>
      <c r="N2506" s="2">
        <f t="shared" si="196"/>
        <v>792833</v>
      </c>
      <c r="O2506" s="2">
        <f t="shared" si="197"/>
        <v>318167</v>
      </c>
      <c r="P2506" s="6">
        <v>0</v>
      </c>
      <c r="Q2506" s="2">
        <f t="shared" si="198"/>
        <v>318167</v>
      </c>
      <c r="R2506" s="2">
        <f t="shared" si="199"/>
        <v>-318167</v>
      </c>
    </row>
    <row r="2507" spans="1:18" ht="46.5" customHeight="1" x14ac:dyDescent="0.25">
      <c r="A2507" s="14" t="s">
        <v>3917</v>
      </c>
      <c r="B2507" s="33">
        <v>37981</v>
      </c>
      <c r="C2507" s="3">
        <v>1885243</v>
      </c>
      <c r="D2507" s="4" t="s">
        <v>3918</v>
      </c>
      <c r="E2507" s="14" t="s">
        <v>3927</v>
      </c>
      <c r="F2507" s="3" t="s">
        <v>112</v>
      </c>
      <c r="G2507" s="2" t="s">
        <v>5680</v>
      </c>
      <c r="H2507" s="2">
        <v>0</v>
      </c>
      <c r="I2507" s="2">
        <v>229019</v>
      </c>
      <c r="J2507" s="2">
        <v>159483</v>
      </c>
      <c r="K2507" s="2">
        <f t="shared" si="195"/>
        <v>388502</v>
      </c>
      <c r="L2507" s="11"/>
      <c r="M2507" s="6">
        <v>395004</v>
      </c>
      <c r="N2507" s="2">
        <f t="shared" si="196"/>
        <v>395004</v>
      </c>
      <c r="O2507" s="2">
        <f t="shared" si="197"/>
        <v>6502</v>
      </c>
      <c r="P2507" s="6">
        <v>0</v>
      </c>
      <c r="Q2507" s="2">
        <f t="shared" si="198"/>
        <v>6502</v>
      </c>
      <c r="R2507" s="2">
        <f t="shared" si="199"/>
        <v>-6502</v>
      </c>
    </row>
    <row r="2508" spans="1:18" ht="46.5" customHeight="1" x14ac:dyDescent="0.25">
      <c r="A2508" s="14" t="s">
        <v>3917</v>
      </c>
      <c r="B2508" s="33">
        <v>37813</v>
      </c>
      <c r="C2508" s="3">
        <v>1934455</v>
      </c>
      <c r="D2508" s="4" t="s">
        <v>3918</v>
      </c>
      <c r="E2508" s="14" t="s">
        <v>3948</v>
      </c>
      <c r="F2508" s="3" t="s">
        <v>112</v>
      </c>
      <c r="G2508" s="2" t="s">
        <v>5680</v>
      </c>
      <c r="H2508" s="2">
        <v>0</v>
      </c>
      <c r="I2508" s="2">
        <v>229379</v>
      </c>
      <c r="J2508" s="2">
        <v>171123</v>
      </c>
      <c r="K2508" s="2">
        <f t="shared" si="195"/>
        <v>400502</v>
      </c>
      <c r="L2508" s="11"/>
      <c r="M2508" s="6">
        <v>393584</v>
      </c>
      <c r="N2508" s="2">
        <f t="shared" si="196"/>
        <v>393584</v>
      </c>
      <c r="O2508" s="2">
        <f t="shared" si="197"/>
        <v>-6918</v>
      </c>
      <c r="P2508" s="6">
        <v>0</v>
      </c>
      <c r="Q2508" s="2">
        <f t="shared" si="198"/>
        <v>-6918</v>
      </c>
      <c r="R2508" s="2">
        <f t="shared" si="199"/>
        <v>6918</v>
      </c>
    </row>
    <row r="2509" spans="1:18" ht="46.5" customHeight="1" x14ac:dyDescent="0.25">
      <c r="A2509" s="14" t="s">
        <v>3917</v>
      </c>
      <c r="B2509" s="33">
        <v>38913</v>
      </c>
      <c r="C2509" s="3">
        <v>1950726</v>
      </c>
      <c r="D2509" s="4" t="s">
        <v>3918</v>
      </c>
      <c r="E2509" s="14" t="s">
        <v>3931</v>
      </c>
      <c r="F2509" s="3" t="s">
        <v>112</v>
      </c>
      <c r="G2509" s="2" t="s">
        <v>5670</v>
      </c>
      <c r="H2509" s="2">
        <v>0</v>
      </c>
      <c r="I2509" s="2">
        <v>227686</v>
      </c>
      <c r="J2509" s="2">
        <v>158672</v>
      </c>
      <c r="K2509" s="2">
        <f t="shared" si="195"/>
        <v>386358</v>
      </c>
      <c r="L2509" s="6">
        <v>43210</v>
      </c>
      <c r="M2509" s="6">
        <v>395064</v>
      </c>
      <c r="N2509" s="2">
        <f t="shared" si="196"/>
        <v>438274</v>
      </c>
      <c r="O2509" s="2">
        <f t="shared" si="197"/>
        <v>51916</v>
      </c>
      <c r="P2509" s="6">
        <v>43210</v>
      </c>
      <c r="Q2509" s="2">
        <f t="shared" si="198"/>
        <v>8706</v>
      </c>
      <c r="R2509" s="2">
        <f t="shared" si="199"/>
        <v>-8706</v>
      </c>
    </row>
    <row r="2510" spans="1:18" ht="46.5" customHeight="1" x14ac:dyDescent="0.25">
      <c r="A2510" s="14" t="s">
        <v>3917</v>
      </c>
      <c r="B2510" s="33">
        <v>20654</v>
      </c>
      <c r="C2510" s="1">
        <v>1953067</v>
      </c>
      <c r="D2510" s="4" t="s">
        <v>3918</v>
      </c>
      <c r="E2510" s="4" t="s">
        <v>3969</v>
      </c>
      <c r="F2510" s="3" t="s">
        <v>1383</v>
      </c>
      <c r="G2510" s="2" t="s">
        <v>5680</v>
      </c>
      <c r="H2510" s="2">
        <v>897026</v>
      </c>
      <c r="I2510" s="2">
        <v>150531</v>
      </c>
      <c r="J2510" s="2">
        <v>0</v>
      </c>
      <c r="K2510" s="2">
        <f t="shared" si="195"/>
        <v>1047557</v>
      </c>
      <c r="L2510" s="6">
        <v>995793</v>
      </c>
      <c r="M2510" s="6">
        <v>165396</v>
      </c>
      <c r="N2510" s="2">
        <f t="shared" si="196"/>
        <v>1161189</v>
      </c>
      <c r="O2510" s="2">
        <f t="shared" si="197"/>
        <v>113632</v>
      </c>
      <c r="P2510" s="6">
        <v>0</v>
      </c>
      <c r="Q2510" s="2">
        <f t="shared" si="198"/>
        <v>113632</v>
      </c>
      <c r="R2510" s="2">
        <f t="shared" si="199"/>
        <v>-113632</v>
      </c>
    </row>
    <row r="2511" spans="1:18" ht="46.5" customHeight="1" x14ac:dyDescent="0.25">
      <c r="A2511" s="14" t="s">
        <v>3917</v>
      </c>
      <c r="B2511" s="33">
        <v>38915</v>
      </c>
      <c r="C2511" s="3">
        <v>2013192</v>
      </c>
      <c r="D2511" s="4" t="s">
        <v>3918</v>
      </c>
      <c r="E2511" s="14" t="s">
        <v>1130</v>
      </c>
      <c r="F2511" s="3" t="s">
        <v>112</v>
      </c>
      <c r="G2511" s="2" t="s">
        <v>5670</v>
      </c>
      <c r="H2511" s="2">
        <v>0</v>
      </c>
      <c r="I2511" s="2">
        <v>230474</v>
      </c>
      <c r="J2511" s="2">
        <v>159483</v>
      </c>
      <c r="K2511" s="2">
        <f t="shared" si="195"/>
        <v>389957</v>
      </c>
      <c r="L2511" s="6">
        <v>85097</v>
      </c>
      <c r="M2511" s="6">
        <v>397704</v>
      </c>
      <c r="N2511" s="2">
        <f t="shared" si="196"/>
        <v>482801</v>
      </c>
      <c r="O2511" s="2">
        <f t="shared" si="197"/>
        <v>92844</v>
      </c>
      <c r="P2511" s="6">
        <v>78629</v>
      </c>
      <c r="Q2511" s="2">
        <f t="shared" si="198"/>
        <v>14215</v>
      </c>
      <c r="R2511" s="2">
        <f t="shared" si="199"/>
        <v>-14215</v>
      </c>
    </row>
    <row r="2512" spans="1:18" ht="46.5" customHeight="1" x14ac:dyDescent="0.25">
      <c r="A2512" s="14" t="s">
        <v>3917</v>
      </c>
      <c r="B2512" s="33">
        <v>39465</v>
      </c>
      <c r="C2512" s="3">
        <v>2126823</v>
      </c>
      <c r="D2512" s="4" t="s">
        <v>3918</v>
      </c>
      <c r="E2512" s="14" t="s">
        <v>3949</v>
      </c>
      <c r="F2512" s="3" t="s">
        <v>112</v>
      </c>
      <c r="G2512" s="2" t="s">
        <v>5670</v>
      </c>
      <c r="H2512" s="2">
        <v>0</v>
      </c>
      <c r="I2512" s="2">
        <v>220784</v>
      </c>
      <c r="J2512" s="2">
        <v>152196</v>
      </c>
      <c r="K2512" s="2">
        <f t="shared" si="195"/>
        <v>372980</v>
      </c>
      <c r="L2512" s="6">
        <v>87133</v>
      </c>
      <c r="M2512" s="6">
        <v>380724</v>
      </c>
      <c r="N2512" s="2">
        <f t="shared" si="196"/>
        <v>467857</v>
      </c>
      <c r="O2512" s="2">
        <f t="shared" si="197"/>
        <v>94877</v>
      </c>
      <c r="P2512" s="6">
        <v>87133</v>
      </c>
      <c r="Q2512" s="2">
        <f t="shared" si="198"/>
        <v>7744</v>
      </c>
      <c r="R2512" s="2">
        <f t="shared" si="199"/>
        <v>-7744</v>
      </c>
    </row>
    <row r="2513" spans="1:18" ht="46.5" customHeight="1" x14ac:dyDescent="0.25">
      <c r="A2513" s="14" t="s">
        <v>3917</v>
      </c>
      <c r="B2513" s="33">
        <v>40085</v>
      </c>
      <c r="C2513" s="3">
        <v>2134967</v>
      </c>
      <c r="D2513" s="4" t="s">
        <v>3918</v>
      </c>
      <c r="E2513" s="14" t="s">
        <v>3926</v>
      </c>
      <c r="F2513" s="3" t="s">
        <v>112</v>
      </c>
      <c r="G2513" s="2" t="s">
        <v>5670</v>
      </c>
      <c r="H2513" s="2">
        <v>0</v>
      </c>
      <c r="I2513" s="2">
        <v>210207</v>
      </c>
      <c r="J2513" s="2">
        <v>146298</v>
      </c>
      <c r="K2513" s="2">
        <f t="shared" si="195"/>
        <v>356505</v>
      </c>
      <c r="L2513" s="6">
        <v>28433</v>
      </c>
      <c r="M2513" s="6">
        <v>362456</v>
      </c>
      <c r="N2513" s="2">
        <f t="shared" si="196"/>
        <v>390889</v>
      </c>
      <c r="O2513" s="2">
        <f t="shared" si="197"/>
        <v>34384</v>
      </c>
      <c r="P2513" s="6">
        <v>26942</v>
      </c>
      <c r="Q2513" s="2">
        <f t="shared" si="198"/>
        <v>7442</v>
      </c>
      <c r="R2513" s="2">
        <f t="shared" si="199"/>
        <v>-7442</v>
      </c>
    </row>
    <row r="2514" spans="1:18" ht="46.5" customHeight="1" x14ac:dyDescent="0.25">
      <c r="A2514" s="14" t="s">
        <v>3917</v>
      </c>
      <c r="B2514" s="33">
        <v>39384</v>
      </c>
      <c r="C2514" s="3">
        <v>2186102</v>
      </c>
      <c r="D2514" s="4" t="s">
        <v>3918</v>
      </c>
      <c r="E2514" s="4" t="s">
        <v>3946</v>
      </c>
      <c r="F2514" s="3" t="s">
        <v>112</v>
      </c>
      <c r="G2514" s="2" t="s">
        <v>5670</v>
      </c>
      <c r="H2514" s="2">
        <v>0</v>
      </c>
      <c r="I2514" s="2">
        <v>249036</v>
      </c>
      <c r="J2514" s="2">
        <v>170536</v>
      </c>
      <c r="K2514" s="2">
        <f t="shared" si="195"/>
        <v>419572</v>
      </c>
      <c r="L2514" s="11">
        <v>87004</v>
      </c>
      <c r="M2514" s="5">
        <v>424767</v>
      </c>
      <c r="N2514" s="2">
        <f t="shared" si="196"/>
        <v>511771</v>
      </c>
      <c r="O2514" s="2">
        <f t="shared" si="197"/>
        <v>92199</v>
      </c>
      <c r="P2514" s="5">
        <v>80700</v>
      </c>
      <c r="Q2514" s="2">
        <f t="shared" si="198"/>
        <v>11499</v>
      </c>
      <c r="R2514" s="2">
        <f t="shared" si="199"/>
        <v>-11499</v>
      </c>
    </row>
    <row r="2515" spans="1:18" ht="46.5" customHeight="1" x14ac:dyDescent="0.25">
      <c r="A2515" s="14" t="s">
        <v>3917</v>
      </c>
      <c r="B2515" s="33">
        <v>39445</v>
      </c>
      <c r="C2515" s="3">
        <v>2187838</v>
      </c>
      <c r="D2515" s="4" t="s">
        <v>3918</v>
      </c>
      <c r="E2515" s="4" t="s">
        <v>3955</v>
      </c>
      <c r="F2515" s="3" t="s">
        <v>112</v>
      </c>
      <c r="G2515" s="2" t="s">
        <v>5670</v>
      </c>
      <c r="H2515" s="2">
        <v>0</v>
      </c>
      <c r="I2515" s="2">
        <v>221262</v>
      </c>
      <c r="J2515" s="2">
        <v>155004</v>
      </c>
      <c r="K2515" s="2">
        <f t="shared" si="195"/>
        <v>376266</v>
      </c>
      <c r="L2515" s="11">
        <v>86920</v>
      </c>
      <c r="M2515" s="5">
        <v>381604</v>
      </c>
      <c r="N2515" s="2">
        <f t="shared" si="196"/>
        <v>468524</v>
      </c>
      <c r="O2515" s="2">
        <f t="shared" si="197"/>
        <v>92258</v>
      </c>
      <c r="P2515" s="5">
        <v>80966</v>
      </c>
      <c r="Q2515" s="2">
        <f t="shared" si="198"/>
        <v>11292</v>
      </c>
      <c r="R2515" s="2">
        <f t="shared" si="199"/>
        <v>-11292</v>
      </c>
    </row>
    <row r="2516" spans="1:18" ht="46.5" customHeight="1" x14ac:dyDescent="0.25">
      <c r="A2516" s="14" t="s">
        <v>3917</v>
      </c>
      <c r="B2516" s="33">
        <v>40059</v>
      </c>
      <c r="C2516" s="3">
        <v>2196249</v>
      </c>
      <c r="D2516" s="4" t="s">
        <v>3918</v>
      </c>
      <c r="E2516" s="4" t="s">
        <v>3960</v>
      </c>
      <c r="F2516" s="3" t="s">
        <v>112</v>
      </c>
      <c r="G2516" s="2" t="s">
        <v>5670</v>
      </c>
      <c r="H2516" s="2">
        <v>0</v>
      </c>
      <c r="I2516" s="2">
        <v>210207</v>
      </c>
      <c r="J2516" s="2">
        <v>146298</v>
      </c>
      <c r="K2516" s="2">
        <f t="shared" si="195"/>
        <v>356505</v>
      </c>
      <c r="L2516" s="11">
        <v>41757</v>
      </c>
      <c r="M2516" s="5">
        <v>366917</v>
      </c>
      <c r="N2516" s="2">
        <f t="shared" si="196"/>
        <v>408674</v>
      </c>
      <c r="O2516" s="2">
        <f t="shared" si="197"/>
        <v>52169</v>
      </c>
      <c r="P2516" s="5">
        <v>35791</v>
      </c>
      <c r="Q2516" s="2">
        <f t="shared" si="198"/>
        <v>16378</v>
      </c>
      <c r="R2516" s="2">
        <f t="shared" si="199"/>
        <v>-16378</v>
      </c>
    </row>
    <row r="2517" spans="1:18" ht="46.5" customHeight="1" x14ac:dyDescent="0.25">
      <c r="A2517" s="14" t="s">
        <v>3917</v>
      </c>
      <c r="B2517" s="33">
        <v>40059</v>
      </c>
      <c r="C2517" s="3">
        <v>2196517</v>
      </c>
      <c r="D2517" s="4" t="s">
        <v>3918</v>
      </c>
      <c r="E2517" s="4" t="s">
        <v>3959</v>
      </c>
      <c r="F2517" s="3" t="s">
        <v>112</v>
      </c>
      <c r="G2517" s="2" t="s">
        <v>5670</v>
      </c>
      <c r="H2517" s="2">
        <v>0</v>
      </c>
      <c r="I2517" s="2">
        <v>210673</v>
      </c>
      <c r="J2517" s="2">
        <v>146298</v>
      </c>
      <c r="K2517" s="2">
        <f t="shared" si="195"/>
        <v>356971</v>
      </c>
      <c r="L2517" s="11">
        <v>41757</v>
      </c>
      <c r="M2517" s="5">
        <v>362874</v>
      </c>
      <c r="N2517" s="2">
        <f t="shared" si="196"/>
        <v>404631</v>
      </c>
      <c r="O2517" s="2">
        <f t="shared" si="197"/>
        <v>47660</v>
      </c>
      <c r="P2517" s="5">
        <v>35791</v>
      </c>
      <c r="Q2517" s="2">
        <f t="shared" si="198"/>
        <v>11869</v>
      </c>
      <c r="R2517" s="2">
        <f t="shared" si="199"/>
        <v>-11869</v>
      </c>
    </row>
    <row r="2518" spans="1:18" ht="46.5" customHeight="1" x14ac:dyDescent="0.25">
      <c r="A2518" s="14" t="s">
        <v>3917</v>
      </c>
      <c r="B2518" s="33">
        <v>40094</v>
      </c>
      <c r="C2518" s="3">
        <v>2197848</v>
      </c>
      <c r="D2518" s="4" t="s">
        <v>3918</v>
      </c>
      <c r="E2518" s="4" t="s">
        <v>3951</v>
      </c>
      <c r="F2518" s="3" t="s">
        <v>112</v>
      </c>
      <c r="G2518" s="2" t="s">
        <v>5670</v>
      </c>
      <c r="H2518" s="2">
        <v>0</v>
      </c>
      <c r="I2518" s="2">
        <v>209771</v>
      </c>
      <c r="J2518" s="2">
        <v>146298</v>
      </c>
      <c r="K2518" s="2">
        <f t="shared" si="195"/>
        <v>356069</v>
      </c>
      <c r="L2518" s="11">
        <v>34434</v>
      </c>
      <c r="M2518" s="5">
        <v>361638</v>
      </c>
      <c r="N2518" s="2">
        <f t="shared" si="196"/>
        <v>396072</v>
      </c>
      <c r="O2518" s="2">
        <f t="shared" si="197"/>
        <v>40003</v>
      </c>
      <c r="P2518" s="5">
        <v>28468</v>
      </c>
      <c r="Q2518" s="2">
        <f t="shared" si="198"/>
        <v>11535</v>
      </c>
      <c r="R2518" s="2">
        <f t="shared" si="199"/>
        <v>-11535</v>
      </c>
    </row>
    <row r="2519" spans="1:18" ht="46.5" customHeight="1" x14ac:dyDescent="0.25">
      <c r="A2519" s="14" t="s">
        <v>3917</v>
      </c>
      <c r="B2519" s="33">
        <v>40091</v>
      </c>
      <c r="C2519" s="3">
        <v>2198028</v>
      </c>
      <c r="D2519" s="4" t="s">
        <v>3918</v>
      </c>
      <c r="E2519" s="4" t="s">
        <v>3956</v>
      </c>
      <c r="F2519" s="3" t="s">
        <v>112</v>
      </c>
      <c r="G2519" s="2" t="s">
        <v>5670</v>
      </c>
      <c r="H2519" s="2">
        <v>0</v>
      </c>
      <c r="I2519" s="2">
        <v>209771</v>
      </c>
      <c r="J2519" s="2">
        <v>146298</v>
      </c>
      <c r="K2519" s="2">
        <f t="shared" si="195"/>
        <v>356069</v>
      </c>
      <c r="L2519" s="11">
        <v>33061</v>
      </c>
      <c r="M2519" s="5">
        <v>361638</v>
      </c>
      <c r="N2519" s="2">
        <f t="shared" si="196"/>
        <v>394699</v>
      </c>
      <c r="O2519" s="2">
        <f t="shared" si="197"/>
        <v>38630</v>
      </c>
      <c r="P2519" s="5">
        <v>27095</v>
      </c>
      <c r="Q2519" s="2">
        <f t="shared" si="198"/>
        <v>11535</v>
      </c>
      <c r="R2519" s="2">
        <f t="shared" si="199"/>
        <v>-11535</v>
      </c>
    </row>
    <row r="2520" spans="1:18" ht="46.5" customHeight="1" x14ac:dyDescent="0.25">
      <c r="A2520" s="14" t="s">
        <v>3917</v>
      </c>
      <c r="B2520" s="33">
        <v>40063</v>
      </c>
      <c r="C2520" s="3">
        <v>2206507</v>
      </c>
      <c r="D2520" s="4" t="s">
        <v>3918</v>
      </c>
      <c r="E2520" s="4" t="s">
        <v>3939</v>
      </c>
      <c r="F2520" s="3" t="s">
        <v>112</v>
      </c>
      <c r="G2520" s="2" t="s">
        <v>5670</v>
      </c>
      <c r="H2520" s="2">
        <v>0</v>
      </c>
      <c r="I2520" s="2">
        <v>207885</v>
      </c>
      <c r="J2520" s="2">
        <v>145688</v>
      </c>
      <c r="K2520" s="2">
        <f t="shared" si="195"/>
        <v>353573</v>
      </c>
      <c r="L2520" s="11">
        <v>34282</v>
      </c>
      <c r="M2520" s="5">
        <v>360249</v>
      </c>
      <c r="N2520" s="2">
        <f t="shared" si="196"/>
        <v>394531</v>
      </c>
      <c r="O2520" s="2">
        <f t="shared" si="197"/>
        <v>40958</v>
      </c>
      <c r="P2520" s="5">
        <v>31597</v>
      </c>
      <c r="Q2520" s="2">
        <f t="shared" si="198"/>
        <v>9361</v>
      </c>
      <c r="R2520" s="2">
        <f t="shared" si="199"/>
        <v>-9361</v>
      </c>
    </row>
    <row r="2521" spans="1:18" ht="46.5" customHeight="1" x14ac:dyDescent="0.25">
      <c r="A2521" s="14" t="s">
        <v>3917</v>
      </c>
      <c r="B2521" s="33">
        <v>40357</v>
      </c>
      <c r="C2521" s="3">
        <v>2208266</v>
      </c>
      <c r="D2521" s="4" t="s">
        <v>3918</v>
      </c>
      <c r="E2521" s="4" t="s">
        <v>3964</v>
      </c>
      <c r="F2521" s="3" t="s">
        <v>1627</v>
      </c>
      <c r="G2521" s="2" t="s">
        <v>5670</v>
      </c>
      <c r="H2521" s="2">
        <v>0</v>
      </c>
      <c r="I2521" s="2">
        <v>141557</v>
      </c>
      <c r="J2521" s="2">
        <v>168974</v>
      </c>
      <c r="K2521" s="2">
        <f t="shared" si="195"/>
        <v>310531</v>
      </c>
      <c r="L2521" s="11"/>
      <c r="M2521" s="5">
        <v>300262</v>
      </c>
      <c r="N2521" s="2">
        <f t="shared" si="196"/>
        <v>300262</v>
      </c>
      <c r="O2521" s="2">
        <f t="shared" si="197"/>
        <v>-10269</v>
      </c>
      <c r="P2521" s="5">
        <v>0</v>
      </c>
      <c r="Q2521" s="2">
        <f t="shared" si="198"/>
        <v>-10269</v>
      </c>
      <c r="R2521" s="2">
        <f t="shared" si="199"/>
        <v>10269</v>
      </c>
    </row>
    <row r="2522" spans="1:18" ht="46.5" customHeight="1" x14ac:dyDescent="0.25">
      <c r="A2522" s="14" t="s">
        <v>3917</v>
      </c>
      <c r="B2522" s="33">
        <v>40081</v>
      </c>
      <c r="C2522" s="3">
        <v>2211621</v>
      </c>
      <c r="D2522" s="4" t="s">
        <v>3918</v>
      </c>
      <c r="E2522" s="4" t="s">
        <v>3924</v>
      </c>
      <c r="F2522" s="3" t="s">
        <v>112</v>
      </c>
      <c r="G2522" s="2" t="s">
        <v>5670</v>
      </c>
      <c r="H2522" s="2">
        <v>0</v>
      </c>
      <c r="I2522" s="2">
        <v>207885</v>
      </c>
      <c r="J2522" s="2">
        <v>145688</v>
      </c>
      <c r="K2522" s="2">
        <f t="shared" si="195"/>
        <v>353573</v>
      </c>
      <c r="L2522" s="11">
        <v>29711</v>
      </c>
      <c r="M2522" s="5">
        <v>360249</v>
      </c>
      <c r="N2522" s="2">
        <f t="shared" si="196"/>
        <v>389960</v>
      </c>
      <c r="O2522" s="2">
        <f t="shared" si="197"/>
        <v>36387</v>
      </c>
      <c r="P2522" s="5">
        <v>28220</v>
      </c>
      <c r="Q2522" s="2">
        <f t="shared" si="198"/>
        <v>8167</v>
      </c>
      <c r="R2522" s="2">
        <f t="shared" si="199"/>
        <v>-8167</v>
      </c>
    </row>
    <row r="2523" spans="1:18" ht="46.5" customHeight="1" x14ac:dyDescent="0.25">
      <c r="A2523" s="14" t="s">
        <v>3917</v>
      </c>
      <c r="B2523" s="33">
        <v>40082</v>
      </c>
      <c r="C2523" s="3">
        <v>2213729</v>
      </c>
      <c r="D2523" s="4" t="s">
        <v>3918</v>
      </c>
      <c r="E2523" s="4" t="s">
        <v>1219</v>
      </c>
      <c r="F2523" s="3" t="s">
        <v>112</v>
      </c>
      <c r="G2523" s="2" t="s">
        <v>5670</v>
      </c>
      <c r="H2523" s="2">
        <v>0</v>
      </c>
      <c r="I2523" s="2">
        <v>210673</v>
      </c>
      <c r="J2523" s="2">
        <v>146298</v>
      </c>
      <c r="K2523" s="2">
        <f t="shared" si="195"/>
        <v>356971</v>
      </c>
      <c r="L2523" s="11">
        <v>29392</v>
      </c>
      <c r="M2523" s="5">
        <v>362874</v>
      </c>
      <c r="N2523" s="2">
        <f t="shared" si="196"/>
        <v>392266</v>
      </c>
      <c r="O2523" s="2">
        <f t="shared" si="197"/>
        <v>35295</v>
      </c>
      <c r="P2523" s="5">
        <v>27901</v>
      </c>
      <c r="Q2523" s="2">
        <f t="shared" si="198"/>
        <v>7394</v>
      </c>
      <c r="R2523" s="2">
        <f t="shared" si="199"/>
        <v>-7394</v>
      </c>
    </row>
    <row r="2524" spans="1:18" ht="46.5" customHeight="1" x14ac:dyDescent="0.25">
      <c r="A2524" s="14" t="s">
        <v>3917</v>
      </c>
      <c r="B2524" s="33">
        <v>40061</v>
      </c>
      <c r="C2524" s="3">
        <v>2234175</v>
      </c>
      <c r="D2524" s="4" t="s">
        <v>3918</v>
      </c>
      <c r="E2524" s="4" t="s">
        <v>3950</v>
      </c>
      <c r="F2524" s="3" t="s">
        <v>112</v>
      </c>
      <c r="G2524" s="2" t="s">
        <v>5670</v>
      </c>
      <c r="H2524" s="2">
        <v>0</v>
      </c>
      <c r="I2524" s="2">
        <v>210207</v>
      </c>
      <c r="J2524" s="2">
        <v>146298</v>
      </c>
      <c r="K2524" s="2">
        <f t="shared" si="195"/>
        <v>356505</v>
      </c>
      <c r="L2524" s="11">
        <v>36107</v>
      </c>
      <c r="M2524" s="5">
        <v>362456</v>
      </c>
      <c r="N2524" s="2">
        <f t="shared" si="196"/>
        <v>398563</v>
      </c>
      <c r="O2524" s="2">
        <f t="shared" si="197"/>
        <v>42058</v>
      </c>
      <c r="P2524" s="5">
        <v>34616</v>
      </c>
      <c r="Q2524" s="2">
        <f t="shared" si="198"/>
        <v>7442</v>
      </c>
      <c r="R2524" s="2">
        <f t="shared" si="199"/>
        <v>-7442</v>
      </c>
    </row>
    <row r="2525" spans="1:18" ht="46.5" customHeight="1" x14ac:dyDescent="0.25">
      <c r="A2525" s="14" t="s">
        <v>3917</v>
      </c>
      <c r="B2525" s="33">
        <v>40061</v>
      </c>
      <c r="C2525" s="3">
        <v>2268049</v>
      </c>
      <c r="D2525" s="4" t="s">
        <v>3918</v>
      </c>
      <c r="E2525" s="4" t="s">
        <v>3933</v>
      </c>
      <c r="F2525" s="3" t="s">
        <v>112</v>
      </c>
      <c r="G2525" s="2" t="s">
        <v>5670</v>
      </c>
      <c r="H2525" s="2">
        <v>0</v>
      </c>
      <c r="I2525" s="2">
        <v>210673</v>
      </c>
      <c r="J2525" s="2">
        <v>146298</v>
      </c>
      <c r="K2525" s="2">
        <f t="shared" si="195"/>
        <v>356971</v>
      </c>
      <c r="L2525" s="11">
        <v>36406</v>
      </c>
      <c r="M2525" s="5">
        <v>362874</v>
      </c>
      <c r="N2525" s="2">
        <f t="shared" si="196"/>
        <v>399280</v>
      </c>
      <c r="O2525" s="2">
        <f t="shared" si="197"/>
        <v>42309</v>
      </c>
      <c r="P2525" s="5">
        <v>34616</v>
      </c>
      <c r="Q2525" s="2">
        <f t="shared" si="198"/>
        <v>7693</v>
      </c>
      <c r="R2525" s="2">
        <f t="shared" si="199"/>
        <v>-7693</v>
      </c>
    </row>
    <row r="2526" spans="1:18" ht="46.5" customHeight="1" x14ac:dyDescent="0.25">
      <c r="A2526" s="14" t="s">
        <v>3917</v>
      </c>
      <c r="B2526" s="33">
        <v>40061</v>
      </c>
      <c r="C2526" s="3">
        <v>2268051</v>
      </c>
      <c r="D2526" s="4" t="s">
        <v>3918</v>
      </c>
      <c r="E2526" s="4" t="s">
        <v>3929</v>
      </c>
      <c r="F2526" s="3" t="s">
        <v>112</v>
      </c>
      <c r="G2526" s="2" t="s">
        <v>5670</v>
      </c>
      <c r="H2526" s="2">
        <v>0</v>
      </c>
      <c r="I2526" s="2">
        <v>210207</v>
      </c>
      <c r="J2526" s="2">
        <v>146298</v>
      </c>
      <c r="K2526" s="2">
        <f t="shared" si="195"/>
        <v>356505</v>
      </c>
      <c r="L2526" s="11">
        <v>36406</v>
      </c>
      <c r="M2526" s="5">
        <v>362456</v>
      </c>
      <c r="N2526" s="2">
        <f t="shared" si="196"/>
        <v>398862</v>
      </c>
      <c r="O2526" s="2">
        <f t="shared" si="197"/>
        <v>42357</v>
      </c>
      <c r="P2526" s="5">
        <v>34616</v>
      </c>
      <c r="Q2526" s="2">
        <f t="shared" si="198"/>
        <v>7741</v>
      </c>
      <c r="R2526" s="2">
        <f t="shared" si="199"/>
        <v>-7741</v>
      </c>
    </row>
    <row r="2527" spans="1:18" ht="46.5" customHeight="1" x14ac:dyDescent="0.25">
      <c r="A2527" s="14" t="s">
        <v>3917</v>
      </c>
      <c r="B2527" s="33">
        <v>40061</v>
      </c>
      <c r="C2527" s="3">
        <v>2294759</v>
      </c>
      <c r="D2527" s="4" t="s">
        <v>3918</v>
      </c>
      <c r="E2527" s="4" t="s">
        <v>3962</v>
      </c>
      <c r="F2527" s="3" t="s">
        <v>112</v>
      </c>
      <c r="G2527" s="2" t="s">
        <v>5670</v>
      </c>
      <c r="H2527" s="2">
        <v>0</v>
      </c>
      <c r="I2527" s="2">
        <v>210207</v>
      </c>
      <c r="J2527" s="2">
        <v>146298</v>
      </c>
      <c r="K2527" s="2">
        <f t="shared" si="195"/>
        <v>356505</v>
      </c>
      <c r="L2527" s="11">
        <v>35796</v>
      </c>
      <c r="M2527" s="5">
        <v>362456</v>
      </c>
      <c r="N2527" s="2">
        <f t="shared" si="196"/>
        <v>398252</v>
      </c>
      <c r="O2527" s="2">
        <f t="shared" si="197"/>
        <v>41747</v>
      </c>
      <c r="P2527" s="5">
        <v>34315</v>
      </c>
      <c r="Q2527" s="2">
        <f t="shared" si="198"/>
        <v>7432</v>
      </c>
      <c r="R2527" s="2">
        <f t="shared" si="199"/>
        <v>-7432</v>
      </c>
    </row>
    <row r="2528" spans="1:18" ht="46.5" customHeight="1" x14ac:dyDescent="0.25">
      <c r="A2528" s="14" t="s">
        <v>3917</v>
      </c>
      <c r="B2528" s="33">
        <v>40078</v>
      </c>
      <c r="C2528" s="3">
        <v>2307646</v>
      </c>
      <c r="D2528" s="4" t="s">
        <v>3918</v>
      </c>
      <c r="E2528" s="4" t="s">
        <v>3957</v>
      </c>
      <c r="F2528" s="3" t="s">
        <v>112</v>
      </c>
      <c r="G2528" s="2" t="s">
        <v>5670</v>
      </c>
      <c r="H2528" s="2">
        <v>0</v>
      </c>
      <c r="I2528" s="2">
        <v>210207</v>
      </c>
      <c r="J2528" s="2">
        <v>146298</v>
      </c>
      <c r="K2528" s="2">
        <f t="shared" si="195"/>
        <v>356505</v>
      </c>
      <c r="L2528" s="11">
        <v>30671</v>
      </c>
      <c r="M2528" s="5">
        <v>362456</v>
      </c>
      <c r="N2528" s="2">
        <f t="shared" si="196"/>
        <v>393127</v>
      </c>
      <c r="O2528" s="2">
        <f t="shared" si="197"/>
        <v>36622</v>
      </c>
      <c r="P2528" s="5">
        <v>29180</v>
      </c>
      <c r="Q2528" s="2">
        <f t="shared" si="198"/>
        <v>7442</v>
      </c>
      <c r="R2528" s="2">
        <f t="shared" si="199"/>
        <v>-7442</v>
      </c>
    </row>
    <row r="2529" spans="1:18" ht="46.5" customHeight="1" x14ac:dyDescent="0.25">
      <c r="A2529" s="14" t="s">
        <v>3917</v>
      </c>
      <c r="B2529" s="33">
        <v>40061</v>
      </c>
      <c r="C2529" s="3">
        <v>2326313</v>
      </c>
      <c r="D2529" s="4" t="s">
        <v>3918</v>
      </c>
      <c r="E2529" s="4" t="s">
        <v>3936</v>
      </c>
      <c r="F2529" s="3" t="s">
        <v>112</v>
      </c>
      <c r="G2529" s="2" t="s">
        <v>5670</v>
      </c>
      <c r="H2529" s="2">
        <v>0</v>
      </c>
      <c r="I2529" s="2">
        <v>210207</v>
      </c>
      <c r="J2529" s="2">
        <v>146298</v>
      </c>
      <c r="K2529" s="2">
        <f t="shared" si="195"/>
        <v>356505</v>
      </c>
      <c r="L2529" s="11">
        <v>34916</v>
      </c>
      <c r="M2529" s="5">
        <v>362456</v>
      </c>
      <c r="N2529" s="2">
        <f t="shared" si="196"/>
        <v>397372</v>
      </c>
      <c r="O2529" s="2">
        <f t="shared" si="197"/>
        <v>40867</v>
      </c>
      <c r="P2529" s="5">
        <v>33425</v>
      </c>
      <c r="Q2529" s="2">
        <f t="shared" si="198"/>
        <v>7442</v>
      </c>
      <c r="R2529" s="2">
        <f t="shared" si="199"/>
        <v>-7442</v>
      </c>
    </row>
    <row r="2530" spans="1:18" ht="46.5" customHeight="1" x14ac:dyDescent="0.25">
      <c r="A2530" s="14" t="s">
        <v>3917</v>
      </c>
      <c r="B2530" s="33">
        <v>39384</v>
      </c>
      <c r="C2530" s="3">
        <v>2350412</v>
      </c>
      <c r="D2530" s="4" t="s">
        <v>3918</v>
      </c>
      <c r="E2530" s="4" t="s">
        <v>3945</v>
      </c>
      <c r="F2530" s="3" t="s">
        <v>112</v>
      </c>
      <c r="G2530" s="2" t="s">
        <v>5670</v>
      </c>
      <c r="H2530" s="2">
        <v>0</v>
      </c>
      <c r="I2530" s="2">
        <v>249036</v>
      </c>
      <c r="J2530" s="2">
        <v>170336</v>
      </c>
      <c r="K2530" s="2">
        <f t="shared" si="195"/>
        <v>419372</v>
      </c>
      <c r="L2530" s="11">
        <v>84000</v>
      </c>
      <c r="M2530" s="5">
        <v>424767</v>
      </c>
      <c r="N2530" s="2">
        <f t="shared" si="196"/>
        <v>508767</v>
      </c>
      <c r="O2530" s="2">
        <f t="shared" si="197"/>
        <v>89395</v>
      </c>
      <c r="P2530" s="5">
        <v>80700</v>
      </c>
      <c r="Q2530" s="2">
        <f t="shared" si="198"/>
        <v>8695</v>
      </c>
      <c r="R2530" s="2">
        <f t="shared" si="199"/>
        <v>-8695</v>
      </c>
    </row>
    <row r="2531" spans="1:18" ht="46.5" customHeight="1" x14ac:dyDescent="0.25">
      <c r="A2531" s="14" t="s">
        <v>3917</v>
      </c>
      <c r="B2531" s="33">
        <v>40065</v>
      </c>
      <c r="C2531" s="3">
        <v>2352859</v>
      </c>
      <c r="D2531" s="4" t="s">
        <v>3918</v>
      </c>
      <c r="E2531" s="4" t="s">
        <v>3934</v>
      </c>
      <c r="F2531" s="3" t="s">
        <v>112</v>
      </c>
      <c r="G2531" s="2" t="s">
        <v>5670</v>
      </c>
      <c r="H2531" s="2">
        <v>0</v>
      </c>
      <c r="I2531" s="2">
        <v>236939</v>
      </c>
      <c r="J2531" s="2">
        <v>161307</v>
      </c>
      <c r="K2531" s="2">
        <f t="shared" si="195"/>
        <v>398246</v>
      </c>
      <c r="L2531" s="11">
        <v>32453</v>
      </c>
      <c r="M2531" s="5">
        <v>402924</v>
      </c>
      <c r="N2531" s="2">
        <f t="shared" si="196"/>
        <v>435377</v>
      </c>
      <c r="O2531" s="2">
        <f t="shared" si="197"/>
        <v>37131</v>
      </c>
      <c r="P2531" s="5">
        <v>29768</v>
      </c>
      <c r="Q2531" s="2">
        <f t="shared" si="198"/>
        <v>7363</v>
      </c>
      <c r="R2531" s="2">
        <f t="shared" si="199"/>
        <v>-7363</v>
      </c>
    </row>
    <row r="2532" spans="1:18" ht="46.5" customHeight="1" x14ac:dyDescent="0.25">
      <c r="A2532" s="14" t="s">
        <v>3917</v>
      </c>
      <c r="B2532" s="33">
        <v>40092</v>
      </c>
      <c r="C2532" s="3">
        <v>2354117</v>
      </c>
      <c r="D2532" s="4" t="s">
        <v>3918</v>
      </c>
      <c r="E2532" s="4" t="s">
        <v>3954</v>
      </c>
      <c r="F2532" s="3" t="s">
        <v>112</v>
      </c>
      <c r="G2532" s="2" t="s">
        <v>5670</v>
      </c>
      <c r="H2532" s="2">
        <v>0</v>
      </c>
      <c r="I2532" s="2">
        <v>209771</v>
      </c>
      <c r="J2532" s="2">
        <v>146298</v>
      </c>
      <c r="K2532" s="2">
        <f t="shared" si="195"/>
        <v>356069</v>
      </c>
      <c r="L2532" s="11">
        <v>30577</v>
      </c>
      <c r="M2532" s="5">
        <v>361638</v>
      </c>
      <c r="N2532" s="2">
        <f t="shared" si="196"/>
        <v>392215</v>
      </c>
      <c r="O2532" s="2">
        <f t="shared" si="197"/>
        <v>36146</v>
      </c>
      <c r="P2532" s="5">
        <v>29086</v>
      </c>
      <c r="Q2532" s="2">
        <f t="shared" si="198"/>
        <v>7060</v>
      </c>
      <c r="R2532" s="2">
        <f t="shared" si="199"/>
        <v>-7060</v>
      </c>
    </row>
    <row r="2533" spans="1:18" ht="46.5" customHeight="1" x14ac:dyDescent="0.25">
      <c r="A2533" s="14" t="s">
        <v>3917</v>
      </c>
      <c r="B2533" s="33">
        <v>40061</v>
      </c>
      <c r="C2533" s="3">
        <v>2354168</v>
      </c>
      <c r="D2533" s="4" t="s">
        <v>3918</v>
      </c>
      <c r="E2533" s="4" t="s">
        <v>3943</v>
      </c>
      <c r="F2533" s="3" t="s">
        <v>112</v>
      </c>
      <c r="G2533" s="2" t="s">
        <v>5670</v>
      </c>
      <c r="H2533" s="2">
        <v>0</v>
      </c>
      <c r="I2533" s="2">
        <v>294197</v>
      </c>
      <c r="J2533" s="2">
        <v>168001</v>
      </c>
      <c r="K2533" s="2">
        <f t="shared" ref="K2533:K2596" si="200">H2533+I2533+J2533</f>
        <v>462198</v>
      </c>
      <c r="L2533" s="11">
        <v>40582</v>
      </c>
      <c r="M2533" s="5">
        <v>444509</v>
      </c>
      <c r="N2533" s="2">
        <f t="shared" si="196"/>
        <v>485091</v>
      </c>
      <c r="O2533" s="2">
        <f t="shared" si="197"/>
        <v>22893</v>
      </c>
      <c r="P2533" s="5">
        <v>34616</v>
      </c>
      <c r="Q2533" s="2">
        <f t="shared" si="198"/>
        <v>-11723</v>
      </c>
      <c r="R2533" s="2">
        <f t="shared" si="199"/>
        <v>11723</v>
      </c>
    </row>
    <row r="2534" spans="1:18" ht="46.5" customHeight="1" x14ac:dyDescent="0.25">
      <c r="A2534" s="14" t="s">
        <v>3917</v>
      </c>
      <c r="B2534" s="33">
        <v>40080</v>
      </c>
      <c r="C2534" s="3">
        <v>2362733</v>
      </c>
      <c r="D2534" s="4" t="s">
        <v>3918</v>
      </c>
      <c r="E2534" s="4" t="s">
        <v>3925</v>
      </c>
      <c r="F2534" s="3" t="s">
        <v>112</v>
      </c>
      <c r="G2534" s="2" t="s">
        <v>5670</v>
      </c>
      <c r="H2534" s="2">
        <v>0</v>
      </c>
      <c r="I2534" s="2">
        <v>210207</v>
      </c>
      <c r="J2534" s="2">
        <v>146298</v>
      </c>
      <c r="K2534" s="2">
        <f t="shared" si="200"/>
        <v>356505</v>
      </c>
      <c r="L2534" s="11">
        <v>30330</v>
      </c>
      <c r="M2534" s="5">
        <v>362456</v>
      </c>
      <c r="N2534" s="2">
        <f t="shared" si="196"/>
        <v>392786</v>
      </c>
      <c r="O2534" s="2">
        <f t="shared" si="197"/>
        <v>36281</v>
      </c>
      <c r="P2534" s="5">
        <v>28540</v>
      </c>
      <c r="Q2534" s="2">
        <f t="shared" si="198"/>
        <v>7741</v>
      </c>
      <c r="R2534" s="2">
        <f t="shared" si="199"/>
        <v>-7741</v>
      </c>
    </row>
    <row r="2535" spans="1:18" ht="46.5" customHeight="1" x14ac:dyDescent="0.25">
      <c r="A2535" s="14" t="s">
        <v>3917</v>
      </c>
      <c r="B2535" s="33">
        <v>40059</v>
      </c>
      <c r="C2535" s="3">
        <v>2362816</v>
      </c>
      <c r="D2535" s="4" t="s">
        <v>3918</v>
      </c>
      <c r="E2535" s="4" t="s">
        <v>3935</v>
      </c>
      <c r="F2535" s="3" t="s">
        <v>112</v>
      </c>
      <c r="G2535" s="2" t="s">
        <v>5670</v>
      </c>
      <c r="H2535" s="2">
        <v>0</v>
      </c>
      <c r="I2535" s="2">
        <v>291996</v>
      </c>
      <c r="J2535" s="2">
        <v>215221</v>
      </c>
      <c r="K2535" s="2">
        <f t="shared" si="200"/>
        <v>507217</v>
      </c>
      <c r="L2535" s="11">
        <v>27939</v>
      </c>
      <c r="M2535" s="5">
        <v>444509</v>
      </c>
      <c r="N2535" s="2">
        <f t="shared" si="196"/>
        <v>472448</v>
      </c>
      <c r="O2535" s="2">
        <f t="shared" si="197"/>
        <v>-34769</v>
      </c>
      <c r="P2535" s="5">
        <v>35254</v>
      </c>
      <c r="Q2535" s="2">
        <f t="shared" si="198"/>
        <v>-70023</v>
      </c>
      <c r="R2535" s="2">
        <f t="shared" si="199"/>
        <v>70023</v>
      </c>
    </row>
    <row r="2536" spans="1:18" ht="46.5" customHeight="1" x14ac:dyDescent="0.25">
      <c r="A2536" s="14" t="s">
        <v>3917</v>
      </c>
      <c r="B2536" s="33">
        <v>40354</v>
      </c>
      <c r="C2536" s="3">
        <v>2363487</v>
      </c>
      <c r="D2536" s="4" t="s">
        <v>3918</v>
      </c>
      <c r="E2536" s="4" t="s">
        <v>3963</v>
      </c>
      <c r="F2536" s="3" t="s">
        <v>284</v>
      </c>
      <c r="G2536" s="2" t="s">
        <v>5670</v>
      </c>
      <c r="H2536" s="2">
        <v>0</v>
      </c>
      <c r="I2536" s="2">
        <v>135842</v>
      </c>
      <c r="J2536" s="2">
        <v>162078</v>
      </c>
      <c r="K2536" s="2">
        <f t="shared" si="200"/>
        <v>297920</v>
      </c>
      <c r="L2536" s="11"/>
      <c r="M2536" s="5">
        <v>284609</v>
      </c>
      <c r="N2536" s="2">
        <f t="shared" si="196"/>
        <v>284609</v>
      </c>
      <c r="O2536" s="2">
        <f t="shared" si="197"/>
        <v>-13311</v>
      </c>
      <c r="P2536" s="5">
        <v>0</v>
      </c>
      <c r="Q2536" s="2">
        <f t="shared" si="198"/>
        <v>-13311</v>
      </c>
      <c r="R2536" s="2">
        <f t="shared" si="199"/>
        <v>13311</v>
      </c>
    </row>
    <row r="2537" spans="1:18" ht="46.5" customHeight="1" x14ac:dyDescent="0.25">
      <c r="A2537" s="14" t="s">
        <v>3917</v>
      </c>
      <c r="B2537" s="33">
        <v>40061</v>
      </c>
      <c r="C2537" s="3">
        <v>2411667</v>
      </c>
      <c r="D2537" s="4" t="s">
        <v>3918</v>
      </c>
      <c r="E2537" s="4" t="s">
        <v>3952</v>
      </c>
      <c r="F2537" s="3" t="s">
        <v>112</v>
      </c>
      <c r="G2537" s="2" t="s">
        <v>5670</v>
      </c>
      <c r="H2537" s="2">
        <v>0</v>
      </c>
      <c r="I2537" s="2">
        <v>210207</v>
      </c>
      <c r="J2537" s="2">
        <v>146298</v>
      </c>
      <c r="K2537" s="2">
        <f t="shared" si="200"/>
        <v>356505</v>
      </c>
      <c r="L2537" s="11">
        <v>36107</v>
      </c>
      <c r="M2537" s="5">
        <v>362456</v>
      </c>
      <c r="N2537" s="2">
        <f t="shared" si="196"/>
        <v>398563</v>
      </c>
      <c r="O2537" s="2">
        <f t="shared" si="197"/>
        <v>42058</v>
      </c>
      <c r="P2537" s="5">
        <v>34616</v>
      </c>
      <c r="Q2537" s="2">
        <f t="shared" si="198"/>
        <v>7442</v>
      </c>
      <c r="R2537" s="2">
        <f t="shared" si="199"/>
        <v>-7442</v>
      </c>
    </row>
    <row r="2538" spans="1:18" ht="46.5" customHeight="1" x14ac:dyDescent="0.25">
      <c r="A2538" s="14" t="s">
        <v>3917</v>
      </c>
      <c r="B2538" s="33">
        <v>40921</v>
      </c>
      <c r="C2538" s="3">
        <v>2692809</v>
      </c>
      <c r="D2538" s="4" t="s">
        <v>3918</v>
      </c>
      <c r="E2538" s="4" t="s">
        <v>3941</v>
      </c>
      <c r="F2538" s="3" t="s">
        <v>112</v>
      </c>
      <c r="G2538" s="2" t="s">
        <v>5670</v>
      </c>
      <c r="H2538" s="2">
        <v>0</v>
      </c>
      <c r="I2538" s="2">
        <v>272741</v>
      </c>
      <c r="J2538" s="2">
        <v>125846</v>
      </c>
      <c r="K2538" s="2">
        <f t="shared" si="200"/>
        <v>398587</v>
      </c>
      <c r="L2538" s="11"/>
      <c r="M2538" s="5">
        <v>403068</v>
      </c>
      <c r="N2538" s="2">
        <f t="shared" si="196"/>
        <v>403068</v>
      </c>
      <c r="O2538" s="2">
        <f t="shared" si="197"/>
        <v>4481</v>
      </c>
      <c r="P2538" s="5">
        <v>0</v>
      </c>
      <c r="Q2538" s="2">
        <f t="shared" si="198"/>
        <v>4481</v>
      </c>
      <c r="R2538" s="2">
        <f t="shared" si="199"/>
        <v>-4481</v>
      </c>
    </row>
    <row r="2539" spans="1:18" ht="46.5" customHeight="1" x14ac:dyDescent="0.25">
      <c r="A2539" s="14" t="s">
        <v>847</v>
      </c>
      <c r="B2539" s="33">
        <v>31321</v>
      </c>
      <c r="C2539" s="3">
        <v>1148356</v>
      </c>
      <c r="D2539" s="4" t="s">
        <v>848</v>
      </c>
      <c r="E2539" s="2" t="s">
        <v>858</v>
      </c>
      <c r="F2539" s="3" t="s">
        <v>850</v>
      </c>
      <c r="G2539" s="2" t="s">
        <v>5680</v>
      </c>
      <c r="H2539" s="2">
        <v>803843</v>
      </c>
      <c r="I2539" s="2">
        <v>516076</v>
      </c>
      <c r="J2539" s="2">
        <v>95097</v>
      </c>
      <c r="K2539" s="2">
        <f t="shared" si="200"/>
        <v>1415016</v>
      </c>
      <c r="L2539" s="6">
        <v>855048</v>
      </c>
      <c r="M2539" s="6">
        <v>855859</v>
      </c>
      <c r="N2539" s="2">
        <f t="shared" si="196"/>
        <v>1710907</v>
      </c>
      <c r="O2539" s="2">
        <f t="shared" si="197"/>
        <v>295891</v>
      </c>
      <c r="P2539" s="5">
        <v>0</v>
      </c>
      <c r="Q2539" s="2">
        <f t="shared" si="198"/>
        <v>295891</v>
      </c>
      <c r="R2539" s="2">
        <f t="shared" si="199"/>
        <v>-295891</v>
      </c>
    </row>
    <row r="2540" spans="1:18" ht="46.5" customHeight="1" x14ac:dyDescent="0.25">
      <c r="A2540" s="14" t="s">
        <v>847</v>
      </c>
      <c r="B2540" s="33">
        <v>33962</v>
      </c>
      <c r="C2540" s="3">
        <v>1152604</v>
      </c>
      <c r="D2540" s="4" t="s">
        <v>848</v>
      </c>
      <c r="E2540" s="2" t="s">
        <v>849</v>
      </c>
      <c r="F2540" s="3" t="s">
        <v>850</v>
      </c>
      <c r="G2540" s="2" t="s">
        <v>5680</v>
      </c>
      <c r="H2540" s="2">
        <v>676596</v>
      </c>
      <c r="I2540" s="2">
        <v>485430</v>
      </c>
      <c r="J2540" s="2">
        <v>220904</v>
      </c>
      <c r="K2540" s="2">
        <f t="shared" si="200"/>
        <v>1382930</v>
      </c>
      <c r="L2540" s="6">
        <v>711947</v>
      </c>
      <c r="M2540" s="5">
        <v>808405</v>
      </c>
      <c r="N2540" s="2">
        <f t="shared" si="196"/>
        <v>1520352</v>
      </c>
      <c r="O2540" s="2">
        <f t="shared" si="197"/>
        <v>137422</v>
      </c>
      <c r="P2540" s="5">
        <v>0</v>
      </c>
      <c r="Q2540" s="2">
        <f t="shared" si="198"/>
        <v>137422</v>
      </c>
      <c r="R2540" s="2">
        <f t="shared" si="199"/>
        <v>-137422</v>
      </c>
    </row>
    <row r="2541" spans="1:18" ht="46.5" customHeight="1" x14ac:dyDescent="0.25">
      <c r="A2541" s="14" t="s">
        <v>847</v>
      </c>
      <c r="B2541" s="33">
        <v>31042</v>
      </c>
      <c r="C2541" s="3">
        <v>1220574</v>
      </c>
      <c r="D2541" s="4" t="s">
        <v>848</v>
      </c>
      <c r="E2541" s="2" t="s">
        <v>860</v>
      </c>
      <c r="F2541" s="3" t="s">
        <v>850</v>
      </c>
      <c r="G2541" s="2" t="s">
        <v>5680</v>
      </c>
      <c r="H2541" s="2">
        <v>815930</v>
      </c>
      <c r="I2541" s="2">
        <v>469535</v>
      </c>
      <c r="J2541" s="2">
        <v>0</v>
      </c>
      <c r="K2541" s="2">
        <f t="shared" si="200"/>
        <v>1285465</v>
      </c>
      <c r="L2541" s="6">
        <v>850899</v>
      </c>
      <c r="M2541" s="6">
        <v>673688</v>
      </c>
      <c r="N2541" s="2">
        <f t="shared" si="196"/>
        <v>1524587</v>
      </c>
      <c r="O2541" s="2">
        <f t="shared" si="197"/>
        <v>239122</v>
      </c>
      <c r="P2541" s="5">
        <v>0</v>
      </c>
      <c r="Q2541" s="2">
        <f t="shared" si="198"/>
        <v>239122</v>
      </c>
      <c r="R2541" s="2">
        <f t="shared" si="199"/>
        <v>-239122</v>
      </c>
    </row>
    <row r="2542" spans="1:18" ht="46.5" customHeight="1" x14ac:dyDescent="0.25">
      <c r="A2542" s="14" t="s">
        <v>847</v>
      </c>
      <c r="B2542" s="33">
        <v>31509</v>
      </c>
      <c r="C2542" s="3">
        <v>1220593</v>
      </c>
      <c r="D2542" s="4" t="s">
        <v>848</v>
      </c>
      <c r="E2542" s="2" t="s">
        <v>851</v>
      </c>
      <c r="F2542" s="3" t="s">
        <v>850</v>
      </c>
      <c r="G2542" s="2" t="s">
        <v>5680</v>
      </c>
      <c r="H2542" s="2">
        <v>814490</v>
      </c>
      <c r="I2542" s="2">
        <v>516076</v>
      </c>
      <c r="J2542" s="2">
        <v>233937</v>
      </c>
      <c r="K2542" s="2">
        <f t="shared" si="200"/>
        <v>1564503</v>
      </c>
      <c r="L2542" s="6">
        <v>855048</v>
      </c>
      <c r="M2542" s="6">
        <v>855859</v>
      </c>
      <c r="N2542" s="2">
        <f t="shared" si="196"/>
        <v>1710907</v>
      </c>
      <c r="O2542" s="2">
        <f t="shared" si="197"/>
        <v>146404</v>
      </c>
      <c r="P2542" s="5">
        <v>0</v>
      </c>
      <c r="Q2542" s="2">
        <f t="shared" si="198"/>
        <v>146404</v>
      </c>
      <c r="R2542" s="2">
        <f t="shared" si="199"/>
        <v>-146404</v>
      </c>
    </row>
    <row r="2543" spans="1:18" ht="46.5" customHeight="1" x14ac:dyDescent="0.25">
      <c r="A2543" s="14" t="s">
        <v>847</v>
      </c>
      <c r="B2543" s="33">
        <v>33885</v>
      </c>
      <c r="C2543" s="3">
        <v>1237947</v>
      </c>
      <c r="D2543" s="4" t="s">
        <v>848</v>
      </c>
      <c r="E2543" s="2" t="s">
        <v>852</v>
      </c>
      <c r="F2543" s="3" t="s">
        <v>850</v>
      </c>
      <c r="G2543" s="2" t="s">
        <v>5680</v>
      </c>
      <c r="H2543" s="2">
        <v>676596</v>
      </c>
      <c r="I2543" s="2">
        <v>485430</v>
      </c>
      <c r="J2543" s="2">
        <v>220904</v>
      </c>
      <c r="K2543" s="2">
        <f t="shared" si="200"/>
        <v>1382930</v>
      </c>
      <c r="L2543" s="6">
        <v>766903</v>
      </c>
      <c r="M2543" s="6">
        <v>808405</v>
      </c>
      <c r="N2543" s="2">
        <f t="shared" si="196"/>
        <v>1575308</v>
      </c>
      <c r="O2543" s="2">
        <f t="shared" si="197"/>
        <v>192378</v>
      </c>
      <c r="P2543" s="5">
        <v>0</v>
      </c>
      <c r="Q2543" s="2">
        <f t="shared" si="198"/>
        <v>192378</v>
      </c>
      <c r="R2543" s="2">
        <f t="shared" si="199"/>
        <v>-192378</v>
      </c>
    </row>
    <row r="2544" spans="1:18" ht="46.5" customHeight="1" x14ac:dyDescent="0.25">
      <c r="A2544" s="14" t="s">
        <v>847</v>
      </c>
      <c r="B2544" s="33">
        <v>35245</v>
      </c>
      <c r="C2544" s="3">
        <v>1359059</v>
      </c>
      <c r="D2544" s="4" t="s">
        <v>848</v>
      </c>
      <c r="E2544" s="2" t="s">
        <v>861</v>
      </c>
      <c r="F2544" s="3" t="s">
        <v>850</v>
      </c>
      <c r="G2544" s="2" t="s">
        <v>5680</v>
      </c>
      <c r="H2544" s="2">
        <v>264856</v>
      </c>
      <c r="I2544" s="2">
        <v>146023</v>
      </c>
      <c r="J2544" s="2">
        <v>0</v>
      </c>
      <c r="K2544" s="2">
        <f t="shared" si="200"/>
        <v>410879</v>
      </c>
      <c r="L2544" s="6">
        <v>536140</v>
      </c>
      <c r="M2544" s="6">
        <v>154552</v>
      </c>
      <c r="N2544" s="2">
        <f t="shared" si="196"/>
        <v>690692</v>
      </c>
      <c r="O2544" s="2">
        <f t="shared" si="197"/>
        <v>279813</v>
      </c>
      <c r="P2544" s="5">
        <v>0</v>
      </c>
      <c r="Q2544" s="2">
        <f t="shared" si="198"/>
        <v>279813</v>
      </c>
      <c r="R2544" s="2">
        <f t="shared" si="199"/>
        <v>-279813</v>
      </c>
    </row>
    <row r="2545" spans="1:18" ht="46.5" customHeight="1" x14ac:dyDescent="0.25">
      <c r="A2545" s="14" t="s">
        <v>847</v>
      </c>
      <c r="B2545" s="33">
        <v>35223</v>
      </c>
      <c r="C2545" s="3">
        <v>1403997</v>
      </c>
      <c r="D2545" s="4" t="s">
        <v>848</v>
      </c>
      <c r="E2545" s="2" t="s">
        <v>853</v>
      </c>
      <c r="F2545" s="3" t="s">
        <v>850</v>
      </c>
      <c r="G2545" s="2" t="s">
        <v>5680</v>
      </c>
      <c r="H2545" s="2">
        <v>264858</v>
      </c>
      <c r="I2545" s="2">
        <v>462677</v>
      </c>
      <c r="J2545" s="2">
        <v>208764</v>
      </c>
      <c r="K2545" s="2">
        <f t="shared" si="200"/>
        <v>936299</v>
      </c>
      <c r="L2545" s="6">
        <v>514545</v>
      </c>
      <c r="M2545" s="6">
        <v>770118</v>
      </c>
      <c r="N2545" s="2">
        <f t="shared" si="196"/>
        <v>1284663</v>
      </c>
      <c r="O2545" s="2">
        <f t="shared" si="197"/>
        <v>348364</v>
      </c>
      <c r="P2545" s="5">
        <v>0</v>
      </c>
      <c r="Q2545" s="2">
        <f t="shared" si="198"/>
        <v>348364</v>
      </c>
      <c r="R2545" s="2">
        <f t="shared" si="199"/>
        <v>-348364</v>
      </c>
    </row>
    <row r="2546" spans="1:18" ht="46.5" customHeight="1" x14ac:dyDescent="0.25">
      <c r="A2546" s="14" t="s">
        <v>847</v>
      </c>
      <c r="B2546" s="33">
        <v>31821</v>
      </c>
      <c r="C2546" s="3">
        <v>1412033</v>
      </c>
      <c r="D2546" s="4" t="s">
        <v>848</v>
      </c>
      <c r="E2546" s="2" t="s">
        <v>859</v>
      </c>
      <c r="F2546" s="3" t="s">
        <v>850</v>
      </c>
      <c r="G2546" s="2" t="s">
        <v>5680</v>
      </c>
      <c r="H2546" s="2">
        <v>965208</v>
      </c>
      <c r="I2546" s="2">
        <v>147004</v>
      </c>
      <c r="J2546" s="2">
        <v>0</v>
      </c>
      <c r="K2546" s="2">
        <f t="shared" si="200"/>
        <v>1112212</v>
      </c>
      <c r="L2546" s="6">
        <v>1051618</v>
      </c>
      <c r="M2546" s="6">
        <v>151505</v>
      </c>
      <c r="N2546" s="2">
        <f t="shared" si="196"/>
        <v>1203123</v>
      </c>
      <c r="O2546" s="2">
        <f t="shared" si="197"/>
        <v>90911</v>
      </c>
      <c r="P2546" s="5">
        <v>0</v>
      </c>
      <c r="Q2546" s="2">
        <f t="shared" si="198"/>
        <v>90911</v>
      </c>
      <c r="R2546" s="2">
        <f t="shared" si="199"/>
        <v>-90911</v>
      </c>
    </row>
    <row r="2547" spans="1:18" ht="46.5" customHeight="1" x14ac:dyDescent="0.25">
      <c r="A2547" s="14" t="s">
        <v>847</v>
      </c>
      <c r="B2547" s="33">
        <v>37770</v>
      </c>
      <c r="C2547" s="3">
        <v>1872680</v>
      </c>
      <c r="D2547" s="4" t="s">
        <v>848</v>
      </c>
      <c r="E2547" s="2" t="s">
        <v>854</v>
      </c>
      <c r="F2547" s="3" t="s">
        <v>850</v>
      </c>
      <c r="G2547" s="2" t="s">
        <v>5680</v>
      </c>
      <c r="H2547" s="2">
        <v>307555</v>
      </c>
      <c r="I2547" s="2">
        <v>334997</v>
      </c>
      <c r="J2547" s="2">
        <v>168608</v>
      </c>
      <c r="K2547" s="2">
        <f t="shared" si="200"/>
        <v>811160</v>
      </c>
      <c r="L2547" s="6">
        <v>379165</v>
      </c>
      <c r="M2547" s="6">
        <v>550259</v>
      </c>
      <c r="N2547" s="2">
        <f t="shared" si="196"/>
        <v>929424</v>
      </c>
      <c r="O2547" s="2">
        <f t="shared" si="197"/>
        <v>118264</v>
      </c>
      <c r="P2547" s="5">
        <v>0</v>
      </c>
      <c r="Q2547" s="2">
        <f t="shared" si="198"/>
        <v>118264</v>
      </c>
      <c r="R2547" s="2">
        <f t="shared" si="199"/>
        <v>-118264</v>
      </c>
    </row>
    <row r="2548" spans="1:18" ht="46.5" customHeight="1" x14ac:dyDescent="0.25">
      <c r="A2548" s="14" t="s">
        <v>847</v>
      </c>
      <c r="B2548" s="33">
        <v>37925</v>
      </c>
      <c r="C2548" s="3">
        <v>1953534</v>
      </c>
      <c r="D2548" s="4" t="s">
        <v>848</v>
      </c>
      <c r="E2548" s="2" t="s">
        <v>857</v>
      </c>
      <c r="F2548" s="3" t="s">
        <v>856</v>
      </c>
      <c r="G2548" s="2" t="s">
        <v>5680</v>
      </c>
      <c r="H2548" s="2">
        <v>0</v>
      </c>
      <c r="I2548" s="2">
        <v>210083</v>
      </c>
      <c r="J2548" s="2">
        <v>98493</v>
      </c>
      <c r="K2548" s="2">
        <f t="shared" si="200"/>
        <v>308576</v>
      </c>
      <c r="L2548" s="6">
        <v>160817</v>
      </c>
      <c r="M2548" s="6">
        <v>373338</v>
      </c>
      <c r="N2548" s="2">
        <f t="shared" si="196"/>
        <v>534155</v>
      </c>
      <c r="O2548" s="2">
        <f t="shared" si="197"/>
        <v>225579</v>
      </c>
      <c r="P2548" s="5">
        <v>160817</v>
      </c>
      <c r="Q2548" s="2">
        <f t="shared" si="198"/>
        <v>64762</v>
      </c>
      <c r="R2548" s="2">
        <f t="shared" si="199"/>
        <v>-64762</v>
      </c>
    </row>
    <row r="2549" spans="1:18" ht="46.5" customHeight="1" x14ac:dyDescent="0.25">
      <c r="A2549" s="14" t="s">
        <v>847</v>
      </c>
      <c r="B2549" s="33">
        <v>38869</v>
      </c>
      <c r="C2549" s="3">
        <v>1956017</v>
      </c>
      <c r="D2549" s="4" t="s">
        <v>848</v>
      </c>
      <c r="E2549" s="2" t="s">
        <v>855</v>
      </c>
      <c r="F2549" s="3" t="s">
        <v>856</v>
      </c>
      <c r="G2549" s="2" t="s">
        <v>5670</v>
      </c>
      <c r="H2549" s="2">
        <v>0</v>
      </c>
      <c r="I2549" s="2">
        <v>145596</v>
      </c>
      <c r="J2549" s="2">
        <v>88698</v>
      </c>
      <c r="K2549" s="2">
        <f t="shared" si="200"/>
        <v>234294</v>
      </c>
      <c r="L2549" s="11"/>
      <c r="M2549" s="6">
        <v>282726</v>
      </c>
      <c r="N2549" s="2">
        <f t="shared" si="196"/>
        <v>282726</v>
      </c>
      <c r="O2549" s="2">
        <f t="shared" si="197"/>
        <v>48432</v>
      </c>
      <c r="P2549" s="5">
        <v>0</v>
      </c>
      <c r="Q2549" s="2">
        <f t="shared" si="198"/>
        <v>48432</v>
      </c>
      <c r="R2549" s="2">
        <f t="shared" si="199"/>
        <v>-48432</v>
      </c>
    </row>
    <row r="2550" spans="1:18" ht="46.5" customHeight="1" x14ac:dyDescent="0.25">
      <c r="A2550" s="14" t="s">
        <v>847</v>
      </c>
      <c r="B2550" s="33">
        <v>38915</v>
      </c>
      <c r="C2550" s="3">
        <v>1957243</v>
      </c>
      <c r="D2550" s="4" t="s">
        <v>848</v>
      </c>
      <c r="E2550" s="2" t="s">
        <v>874</v>
      </c>
      <c r="F2550" s="3" t="s">
        <v>856</v>
      </c>
      <c r="G2550" s="2" t="s">
        <v>5670</v>
      </c>
      <c r="H2550" s="2">
        <v>0</v>
      </c>
      <c r="I2550" s="2">
        <v>229735</v>
      </c>
      <c r="J2550" s="2">
        <v>108457</v>
      </c>
      <c r="K2550" s="2">
        <f t="shared" si="200"/>
        <v>338192</v>
      </c>
      <c r="L2550" s="6">
        <v>122472</v>
      </c>
      <c r="M2550" s="6">
        <v>397023</v>
      </c>
      <c r="N2550" s="2">
        <f t="shared" si="196"/>
        <v>519495</v>
      </c>
      <c r="O2550" s="2">
        <f t="shared" si="197"/>
        <v>181303</v>
      </c>
      <c r="P2550" s="5">
        <v>122472</v>
      </c>
      <c r="Q2550" s="2">
        <f t="shared" si="198"/>
        <v>58831</v>
      </c>
      <c r="R2550" s="2">
        <f t="shared" si="199"/>
        <v>-58831</v>
      </c>
    </row>
    <row r="2551" spans="1:18" ht="46.5" customHeight="1" x14ac:dyDescent="0.25">
      <c r="A2551" s="14" t="s">
        <v>847</v>
      </c>
      <c r="B2551" s="33">
        <v>39480</v>
      </c>
      <c r="C2551" s="3">
        <v>2171957</v>
      </c>
      <c r="D2551" s="4" t="s">
        <v>848</v>
      </c>
      <c r="E2551" s="4" t="s">
        <v>870</v>
      </c>
      <c r="F2551" s="3" t="s">
        <v>856</v>
      </c>
      <c r="G2551" s="2" t="s">
        <v>5670</v>
      </c>
      <c r="H2551" s="2">
        <v>0</v>
      </c>
      <c r="I2551" s="2">
        <v>220122</v>
      </c>
      <c r="J2551" s="2">
        <v>164310</v>
      </c>
      <c r="K2551" s="2">
        <f t="shared" si="200"/>
        <v>384432</v>
      </c>
      <c r="L2551" s="11"/>
      <c r="M2551" s="5">
        <v>396520</v>
      </c>
      <c r="N2551" s="2">
        <f t="shared" si="196"/>
        <v>396520</v>
      </c>
      <c r="O2551" s="2">
        <f t="shared" si="197"/>
        <v>12088</v>
      </c>
      <c r="P2551" s="5">
        <v>127067</v>
      </c>
      <c r="Q2551" s="2">
        <f t="shared" si="198"/>
        <v>-114979</v>
      </c>
      <c r="R2551" s="2">
        <f t="shared" si="199"/>
        <v>114979</v>
      </c>
    </row>
    <row r="2552" spans="1:18" ht="46.5" customHeight="1" x14ac:dyDescent="0.25">
      <c r="A2552" s="14" t="s">
        <v>847</v>
      </c>
      <c r="B2552" s="33">
        <v>39468</v>
      </c>
      <c r="C2552" s="3">
        <v>2187369</v>
      </c>
      <c r="D2552" s="4" t="s">
        <v>848</v>
      </c>
      <c r="E2552" s="4" t="s">
        <v>869</v>
      </c>
      <c r="F2552" s="3" t="s">
        <v>856</v>
      </c>
      <c r="G2552" s="2" t="s">
        <v>5670</v>
      </c>
      <c r="H2552" s="2">
        <v>0</v>
      </c>
      <c r="I2552" s="2">
        <v>222353</v>
      </c>
      <c r="J2552" s="2">
        <v>103434</v>
      </c>
      <c r="K2552" s="2">
        <f t="shared" si="200"/>
        <v>325787</v>
      </c>
      <c r="L2552" s="11">
        <v>125748</v>
      </c>
      <c r="M2552" s="5">
        <v>382275</v>
      </c>
      <c r="N2552" s="2">
        <f t="shared" si="196"/>
        <v>508023</v>
      </c>
      <c r="O2552" s="2">
        <f t="shared" si="197"/>
        <v>182236</v>
      </c>
      <c r="P2552" s="5">
        <v>125748</v>
      </c>
      <c r="Q2552" s="2">
        <f t="shared" si="198"/>
        <v>56488</v>
      </c>
      <c r="R2552" s="2">
        <f t="shared" si="199"/>
        <v>-56488</v>
      </c>
    </row>
    <row r="2553" spans="1:18" ht="46.5" customHeight="1" x14ac:dyDescent="0.25">
      <c r="A2553" s="14" t="s">
        <v>847</v>
      </c>
      <c r="B2553" s="33">
        <v>39468</v>
      </c>
      <c r="C2553" s="3">
        <v>2211184</v>
      </c>
      <c r="D2553" s="4" t="s">
        <v>848</v>
      </c>
      <c r="E2553" s="4" t="s">
        <v>862</v>
      </c>
      <c r="F2553" s="3" t="s">
        <v>856</v>
      </c>
      <c r="G2553" s="2" t="s">
        <v>5670</v>
      </c>
      <c r="H2553" s="2">
        <v>0</v>
      </c>
      <c r="I2553" s="2">
        <v>222353</v>
      </c>
      <c r="J2553" s="2">
        <v>145574</v>
      </c>
      <c r="K2553" s="2">
        <f t="shared" si="200"/>
        <v>367927</v>
      </c>
      <c r="L2553" s="11">
        <v>126287</v>
      </c>
      <c r="M2553" s="5">
        <v>382275</v>
      </c>
      <c r="N2553" s="2">
        <f t="shared" si="196"/>
        <v>508562</v>
      </c>
      <c r="O2553" s="2">
        <f t="shared" si="197"/>
        <v>140635</v>
      </c>
      <c r="P2553" s="5">
        <v>126287</v>
      </c>
      <c r="Q2553" s="2">
        <f t="shared" si="198"/>
        <v>14348</v>
      </c>
      <c r="R2553" s="2">
        <f t="shared" si="199"/>
        <v>-14348</v>
      </c>
    </row>
    <row r="2554" spans="1:18" ht="46.5" customHeight="1" x14ac:dyDescent="0.25">
      <c r="A2554" s="14" t="s">
        <v>847</v>
      </c>
      <c r="B2554" s="33">
        <v>39881</v>
      </c>
      <c r="C2554" s="3">
        <v>2211582</v>
      </c>
      <c r="D2554" s="4" t="s">
        <v>848</v>
      </c>
      <c r="E2554" s="4" t="s">
        <v>865</v>
      </c>
      <c r="F2554" s="3" t="s">
        <v>856</v>
      </c>
      <c r="G2554" s="2" t="s">
        <v>5670</v>
      </c>
      <c r="H2554" s="2">
        <v>0</v>
      </c>
      <c r="I2554" s="2">
        <v>210207</v>
      </c>
      <c r="J2554" s="2">
        <v>994966</v>
      </c>
      <c r="K2554" s="2">
        <f t="shared" si="200"/>
        <v>1205173</v>
      </c>
      <c r="L2554" s="11">
        <v>35253</v>
      </c>
      <c r="M2554" s="5">
        <v>362456</v>
      </c>
      <c r="N2554" s="2">
        <f t="shared" si="196"/>
        <v>397709</v>
      </c>
      <c r="O2554" s="2">
        <f t="shared" si="197"/>
        <v>-807464</v>
      </c>
      <c r="P2554" s="5">
        <v>35253</v>
      </c>
      <c r="Q2554" s="2">
        <f t="shared" si="198"/>
        <v>-842717</v>
      </c>
      <c r="R2554" s="2">
        <f t="shared" si="199"/>
        <v>842717</v>
      </c>
    </row>
    <row r="2555" spans="1:18" ht="46.5" customHeight="1" x14ac:dyDescent="0.25">
      <c r="A2555" s="14" t="s">
        <v>847</v>
      </c>
      <c r="B2555" s="33">
        <v>39974</v>
      </c>
      <c r="C2555" s="3">
        <v>2211616</v>
      </c>
      <c r="D2555" s="4" t="s">
        <v>848</v>
      </c>
      <c r="E2555" s="4" t="s">
        <v>867</v>
      </c>
      <c r="F2555" s="3" t="s">
        <v>856</v>
      </c>
      <c r="G2555" s="2" t="s">
        <v>5670</v>
      </c>
      <c r="H2555" s="2">
        <v>0</v>
      </c>
      <c r="I2555" s="2">
        <v>225730</v>
      </c>
      <c r="J2555" s="2">
        <v>99466</v>
      </c>
      <c r="K2555" s="2">
        <f t="shared" si="200"/>
        <v>325196</v>
      </c>
      <c r="L2555" s="11">
        <v>24754</v>
      </c>
      <c r="M2555" s="5">
        <v>361638</v>
      </c>
      <c r="N2555" s="2">
        <f t="shared" si="196"/>
        <v>386392</v>
      </c>
      <c r="O2555" s="2">
        <f t="shared" si="197"/>
        <v>61196</v>
      </c>
      <c r="P2555" s="5">
        <v>24754</v>
      </c>
      <c r="Q2555" s="2">
        <f t="shared" si="198"/>
        <v>36442</v>
      </c>
      <c r="R2555" s="2">
        <f t="shared" si="199"/>
        <v>-36442</v>
      </c>
    </row>
    <row r="2556" spans="1:18" ht="46.5" customHeight="1" x14ac:dyDescent="0.25">
      <c r="A2556" s="14" t="s">
        <v>847</v>
      </c>
      <c r="B2556" s="33">
        <v>40114</v>
      </c>
      <c r="C2556" s="3">
        <v>2213630</v>
      </c>
      <c r="D2556" s="4" t="s">
        <v>848</v>
      </c>
      <c r="E2556" s="4" t="s">
        <v>863</v>
      </c>
      <c r="F2556" s="3" t="s">
        <v>856</v>
      </c>
      <c r="G2556" s="2" t="s">
        <v>5670</v>
      </c>
      <c r="H2556" s="2">
        <v>0</v>
      </c>
      <c r="I2556" s="2">
        <v>293546</v>
      </c>
      <c r="J2556" s="2">
        <v>113284</v>
      </c>
      <c r="K2556" s="2">
        <f t="shared" si="200"/>
        <v>406830</v>
      </c>
      <c r="L2556" s="11">
        <v>17948</v>
      </c>
      <c r="M2556" s="5">
        <v>445503</v>
      </c>
      <c r="N2556" s="2">
        <f t="shared" si="196"/>
        <v>463451</v>
      </c>
      <c r="O2556" s="2">
        <f t="shared" si="197"/>
        <v>56621</v>
      </c>
      <c r="P2556" s="5">
        <v>17948</v>
      </c>
      <c r="Q2556" s="2">
        <f t="shared" si="198"/>
        <v>38673</v>
      </c>
      <c r="R2556" s="2">
        <f t="shared" si="199"/>
        <v>-38673</v>
      </c>
    </row>
    <row r="2557" spans="1:18" ht="46.5" customHeight="1" x14ac:dyDescent="0.25">
      <c r="A2557" s="14" t="s">
        <v>847</v>
      </c>
      <c r="B2557" s="33">
        <v>40114</v>
      </c>
      <c r="C2557" s="3">
        <v>2213691</v>
      </c>
      <c r="D2557" s="4" t="s">
        <v>848</v>
      </c>
      <c r="E2557" s="4" t="s">
        <v>871</v>
      </c>
      <c r="F2557" s="3" t="s">
        <v>856</v>
      </c>
      <c r="G2557" s="2" t="s">
        <v>5670</v>
      </c>
      <c r="H2557" s="2">
        <v>0</v>
      </c>
      <c r="I2557" s="2">
        <v>209771</v>
      </c>
      <c r="J2557" s="2">
        <v>99466</v>
      </c>
      <c r="K2557" s="2">
        <f t="shared" si="200"/>
        <v>309237</v>
      </c>
      <c r="L2557" s="11">
        <v>17948</v>
      </c>
      <c r="M2557" s="5">
        <v>361638</v>
      </c>
      <c r="N2557" s="2">
        <f t="shared" si="196"/>
        <v>379586</v>
      </c>
      <c r="O2557" s="2">
        <f t="shared" si="197"/>
        <v>70349</v>
      </c>
      <c r="P2557" s="5">
        <v>17948</v>
      </c>
      <c r="Q2557" s="2">
        <f t="shared" si="198"/>
        <v>52401</v>
      </c>
      <c r="R2557" s="2">
        <f t="shared" si="199"/>
        <v>-52401</v>
      </c>
    </row>
    <row r="2558" spans="1:18" ht="46.5" customHeight="1" x14ac:dyDescent="0.25">
      <c r="A2558" s="14" t="s">
        <v>847</v>
      </c>
      <c r="B2558" s="33">
        <v>39881</v>
      </c>
      <c r="C2558" s="3">
        <v>2213694</v>
      </c>
      <c r="D2558" s="4" t="s">
        <v>848</v>
      </c>
      <c r="E2558" s="4" t="s">
        <v>868</v>
      </c>
      <c r="F2558" s="3" t="s">
        <v>856</v>
      </c>
      <c r="G2558" s="2" t="s">
        <v>5670</v>
      </c>
      <c r="H2558" s="2">
        <v>0</v>
      </c>
      <c r="I2558" s="2">
        <v>210207</v>
      </c>
      <c r="J2558" s="2">
        <v>99466</v>
      </c>
      <c r="K2558" s="2">
        <f t="shared" si="200"/>
        <v>309673</v>
      </c>
      <c r="L2558" s="11">
        <v>35254</v>
      </c>
      <c r="M2558" s="5">
        <v>362456</v>
      </c>
      <c r="N2558" s="2">
        <f t="shared" si="196"/>
        <v>397710</v>
      </c>
      <c r="O2558" s="2">
        <f t="shared" si="197"/>
        <v>88037</v>
      </c>
      <c r="P2558" s="5">
        <v>35254</v>
      </c>
      <c r="Q2558" s="2">
        <f t="shared" si="198"/>
        <v>52783</v>
      </c>
      <c r="R2558" s="2">
        <f t="shared" si="199"/>
        <v>-52783</v>
      </c>
    </row>
    <row r="2559" spans="1:18" ht="46.5" customHeight="1" x14ac:dyDescent="0.25">
      <c r="A2559" s="14" t="s">
        <v>847</v>
      </c>
      <c r="B2559" s="33">
        <v>40078</v>
      </c>
      <c r="C2559" s="3">
        <v>2213736</v>
      </c>
      <c r="D2559" s="4" t="s">
        <v>848</v>
      </c>
      <c r="E2559" s="4" t="s">
        <v>864</v>
      </c>
      <c r="F2559" s="3" t="s">
        <v>856</v>
      </c>
      <c r="G2559" s="2" t="s">
        <v>5670</v>
      </c>
      <c r="H2559" s="2">
        <v>0</v>
      </c>
      <c r="I2559" s="2">
        <v>210207</v>
      </c>
      <c r="J2559" s="2">
        <v>99466</v>
      </c>
      <c r="K2559" s="2">
        <f t="shared" si="200"/>
        <v>309673</v>
      </c>
      <c r="L2559" s="11"/>
      <c r="M2559" s="5">
        <v>362456</v>
      </c>
      <c r="N2559" s="2">
        <f t="shared" si="196"/>
        <v>362456</v>
      </c>
      <c r="O2559" s="2">
        <f t="shared" si="197"/>
        <v>52783</v>
      </c>
      <c r="P2559" s="5">
        <v>0</v>
      </c>
      <c r="Q2559" s="2">
        <f t="shared" si="198"/>
        <v>52783</v>
      </c>
      <c r="R2559" s="2">
        <f t="shared" si="199"/>
        <v>-52783</v>
      </c>
    </row>
    <row r="2560" spans="1:18" ht="46.5" customHeight="1" x14ac:dyDescent="0.25">
      <c r="A2560" s="14" t="s">
        <v>847</v>
      </c>
      <c r="B2560" s="33">
        <v>40084</v>
      </c>
      <c r="C2560" s="3">
        <v>2354068</v>
      </c>
      <c r="D2560" s="4" t="s">
        <v>848</v>
      </c>
      <c r="E2560" s="4" t="s">
        <v>866</v>
      </c>
      <c r="F2560" s="3" t="s">
        <v>856</v>
      </c>
      <c r="G2560" s="2" t="s">
        <v>5670</v>
      </c>
      <c r="H2560" s="2">
        <v>0</v>
      </c>
      <c r="I2560" s="2">
        <v>244552</v>
      </c>
      <c r="J2560" s="2">
        <v>111664</v>
      </c>
      <c r="K2560" s="2">
        <f t="shared" si="200"/>
        <v>356216</v>
      </c>
      <c r="L2560" s="11">
        <v>34260</v>
      </c>
      <c r="M2560" s="5">
        <v>409760</v>
      </c>
      <c r="N2560" s="2">
        <f t="shared" si="196"/>
        <v>444020</v>
      </c>
      <c r="O2560" s="2">
        <f t="shared" si="197"/>
        <v>87804</v>
      </c>
      <c r="P2560" s="5">
        <v>22939</v>
      </c>
      <c r="Q2560" s="2">
        <f t="shared" si="198"/>
        <v>64865</v>
      </c>
      <c r="R2560" s="2">
        <f t="shared" si="199"/>
        <v>-64865</v>
      </c>
    </row>
    <row r="2561" spans="1:18" ht="46.5" customHeight="1" x14ac:dyDescent="0.25">
      <c r="A2561" s="14" t="s">
        <v>847</v>
      </c>
      <c r="B2561" s="33">
        <v>40107</v>
      </c>
      <c r="C2561" s="3">
        <v>2420351</v>
      </c>
      <c r="D2561" s="4" t="s">
        <v>848</v>
      </c>
      <c r="E2561" s="4" t="s">
        <v>873</v>
      </c>
      <c r="F2561" s="3" t="s">
        <v>856</v>
      </c>
      <c r="G2561" s="2" t="s">
        <v>5670</v>
      </c>
      <c r="H2561" s="2">
        <v>0</v>
      </c>
      <c r="I2561" s="2">
        <v>225730</v>
      </c>
      <c r="J2561" s="2">
        <v>99466</v>
      </c>
      <c r="K2561" s="2">
        <f t="shared" si="200"/>
        <v>325196</v>
      </c>
      <c r="L2561" s="11">
        <v>24750</v>
      </c>
      <c r="M2561" s="5">
        <v>361638</v>
      </c>
      <c r="N2561" s="2">
        <f t="shared" si="196"/>
        <v>386388</v>
      </c>
      <c r="O2561" s="2">
        <f t="shared" si="197"/>
        <v>61192</v>
      </c>
      <c r="P2561" s="5">
        <v>22231</v>
      </c>
      <c r="Q2561" s="2">
        <f t="shared" si="198"/>
        <v>38961</v>
      </c>
      <c r="R2561" s="2">
        <f t="shared" si="199"/>
        <v>-38961</v>
      </c>
    </row>
    <row r="2562" spans="1:18" ht="46.5" customHeight="1" x14ac:dyDescent="0.25">
      <c r="A2562" s="14" t="s">
        <v>847</v>
      </c>
      <c r="B2562" s="33">
        <v>40003</v>
      </c>
      <c r="C2562" s="3">
        <v>2440319</v>
      </c>
      <c r="D2562" s="4" t="s">
        <v>848</v>
      </c>
      <c r="E2562" s="4" t="s">
        <v>872</v>
      </c>
      <c r="F2562" s="3" t="s">
        <v>856</v>
      </c>
      <c r="G2562" s="2" t="s">
        <v>5670</v>
      </c>
      <c r="H2562" s="2">
        <v>0</v>
      </c>
      <c r="I2562" s="2">
        <v>294325</v>
      </c>
      <c r="J2562" s="2">
        <v>119746</v>
      </c>
      <c r="K2562" s="2">
        <f t="shared" si="200"/>
        <v>414071</v>
      </c>
      <c r="L2562" s="11">
        <v>34260</v>
      </c>
      <c r="M2562" s="5">
        <v>446656</v>
      </c>
      <c r="N2562" s="2">
        <f t="shared" si="196"/>
        <v>480916</v>
      </c>
      <c r="O2562" s="2">
        <f t="shared" si="197"/>
        <v>66845</v>
      </c>
      <c r="P2562" s="5">
        <v>34260</v>
      </c>
      <c r="Q2562" s="2">
        <f t="shared" si="198"/>
        <v>32585</v>
      </c>
      <c r="R2562" s="2">
        <f t="shared" si="199"/>
        <v>-32585</v>
      </c>
    </row>
    <row r="2563" spans="1:18" ht="46.5" customHeight="1" x14ac:dyDescent="0.25">
      <c r="A2563" s="14" t="s">
        <v>4000</v>
      </c>
      <c r="B2563" s="33">
        <v>37825</v>
      </c>
      <c r="C2563" s="3">
        <v>1715133</v>
      </c>
      <c r="D2563" s="4" t="s">
        <v>4001</v>
      </c>
      <c r="E2563" s="4" t="s">
        <v>4002</v>
      </c>
      <c r="F2563" s="3" t="s">
        <v>2810</v>
      </c>
      <c r="G2563" s="2" t="s">
        <v>5680</v>
      </c>
      <c r="H2563" s="2">
        <v>0</v>
      </c>
      <c r="I2563" s="2">
        <v>311070</v>
      </c>
      <c r="J2563" s="2">
        <v>115856</v>
      </c>
      <c r="K2563" s="2">
        <f t="shared" si="200"/>
        <v>426926</v>
      </c>
      <c r="L2563" s="11"/>
      <c r="M2563" s="5">
        <v>460224</v>
      </c>
      <c r="N2563" s="2">
        <f t="shared" si="196"/>
        <v>460224</v>
      </c>
      <c r="O2563" s="2">
        <f t="shared" si="197"/>
        <v>33298</v>
      </c>
      <c r="P2563" s="5">
        <v>113505</v>
      </c>
      <c r="Q2563" s="2">
        <f t="shared" si="198"/>
        <v>-80207</v>
      </c>
      <c r="R2563" s="2">
        <f t="shared" si="199"/>
        <v>80207</v>
      </c>
    </row>
    <row r="2564" spans="1:18" ht="46.5" customHeight="1" x14ac:dyDescent="0.25">
      <c r="A2564" s="14" t="s">
        <v>4000</v>
      </c>
      <c r="B2564" s="33">
        <v>40063</v>
      </c>
      <c r="C2564" s="3">
        <v>2294834</v>
      </c>
      <c r="D2564" s="4" t="s">
        <v>4001</v>
      </c>
      <c r="E2564" s="4" t="s">
        <v>4003</v>
      </c>
      <c r="F2564" s="3" t="s">
        <v>2810</v>
      </c>
      <c r="G2564" s="2" t="s">
        <v>5670</v>
      </c>
      <c r="H2564" s="2">
        <v>0</v>
      </c>
      <c r="I2564" s="2">
        <v>210207</v>
      </c>
      <c r="J2564" s="2">
        <v>119636</v>
      </c>
      <c r="K2564" s="2">
        <f t="shared" si="200"/>
        <v>329843</v>
      </c>
      <c r="L2564" s="11"/>
      <c r="M2564" s="5">
        <v>362456</v>
      </c>
      <c r="N2564" s="2">
        <f t="shared" si="196"/>
        <v>362456</v>
      </c>
      <c r="O2564" s="2">
        <f t="shared" si="197"/>
        <v>32613</v>
      </c>
      <c r="P2564" s="5">
        <v>34000</v>
      </c>
      <c r="Q2564" s="2">
        <f t="shared" si="198"/>
        <v>-1387</v>
      </c>
      <c r="R2564" s="2">
        <f t="shared" si="199"/>
        <v>1387</v>
      </c>
    </row>
    <row r="2565" spans="1:18" ht="46.5" customHeight="1" x14ac:dyDescent="0.25">
      <c r="A2565" s="14" t="s">
        <v>4000</v>
      </c>
      <c r="B2565" s="33">
        <v>40130</v>
      </c>
      <c r="C2565" s="3">
        <v>2330578</v>
      </c>
      <c r="D2565" s="4" t="s">
        <v>4001</v>
      </c>
      <c r="E2565" s="4" t="s">
        <v>4004</v>
      </c>
      <c r="F2565" s="3" t="s">
        <v>2810</v>
      </c>
      <c r="G2565" s="2" t="s">
        <v>5670</v>
      </c>
      <c r="H2565" s="2">
        <v>0</v>
      </c>
      <c r="I2565" s="2">
        <v>210207</v>
      </c>
      <c r="J2565" s="2">
        <v>119636</v>
      </c>
      <c r="K2565" s="2">
        <f t="shared" si="200"/>
        <v>329843</v>
      </c>
      <c r="L2565" s="11"/>
      <c r="M2565" s="5">
        <v>376364</v>
      </c>
      <c r="N2565" s="2">
        <f t="shared" ref="N2565:N2628" si="201">L2565+M2565</f>
        <v>376364</v>
      </c>
      <c r="O2565" s="2">
        <f t="shared" ref="O2565:O2628" si="202">N2565-K2565</f>
        <v>46521</v>
      </c>
      <c r="P2565" s="5">
        <v>12000</v>
      </c>
      <c r="Q2565" s="2">
        <f t="shared" ref="Q2565:Q2628" si="203">O2565-P2565</f>
        <v>34521</v>
      </c>
      <c r="R2565" s="2">
        <f t="shared" ref="R2565:R2628" si="204">(K2565+P2565)-N2565</f>
        <v>-34521</v>
      </c>
    </row>
    <row r="2566" spans="1:18" ht="46.5" customHeight="1" x14ac:dyDescent="0.25">
      <c r="A2566" s="14" t="s">
        <v>4005</v>
      </c>
      <c r="B2566" s="33">
        <v>31332</v>
      </c>
      <c r="C2566" s="3">
        <v>1198498</v>
      </c>
      <c r="D2566" s="4" t="s">
        <v>4006</v>
      </c>
      <c r="E2566" s="3" t="s">
        <v>4007</v>
      </c>
      <c r="F2566" s="3" t="s">
        <v>23</v>
      </c>
      <c r="G2566" s="2" t="s">
        <v>5680</v>
      </c>
      <c r="H2566" s="2">
        <v>814373</v>
      </c>
      <c r="I2566" s="2">
        <v>537746</v>
      </c>
      <c r="J2566" s="2">
        <v>330842</v>
      </c>
      <c r="K2566" s="2">
        <f t="shared" si="200"/>
        <v>1682961</v>
      </c>
      <c r="L2566" s="6">
        <v>911926</v>
      </c>
      <c r="M2566" s="5">
        <v>916099</v>
      </c>
      <c r="N2566" s="2">
        <f t="shared" si="201"/>
        <v>1828025</v>
      </c>
      <c r="O2566" s="2">
        <f t="shared" si="202"/>
        <v>145064</v>
      </c>
      <c r="P2566" s="5">
        <v>0</v>
      </c>
      <c r="Q2566" s="2">
        <f t="shared" si="203"/>
        <v>145064</v>
      </c>
      <c r="R2566" s="2">
        <f t="shared" si="204"/>
        <v>-145064</v>
      </c>
    </row>
    <row r="2567" spans="1:18" ht="46.5" customHeight="1" x14ac:dyDescent="0.25">
      <c r="A2567" s="14" t="s">
        <v>4005</v>
      </c>
      <c r="B2567" s="33">
        <v>33833</v>
      </c>
      <c r="C2567" s="3">
        <v>1232856</v>
      </c>
      <c r="D2567" s="4" t="s">
        <v>4006</v>
      </c>
      <c r="E2567" s="3" t="s">
        <v>4008</v>
      </c>
      <c r="F2567" s="3" t="s">
        <v>23</v>
      </c>
      <c r="G2567" s="2" t="s">
        <v>5680</v>
      </c>
      <c r="H2567" s="2">
        <v>678420</v>
      </c>
      <c r="I2567" s="2">
        <v>517823</v>
      </c>
      <c r="J2567" s="2">
        <v>305054</v>
      </c>
      <c r="K2567" s="2">
        <f t="shared" si="200"/>
        <v>1501297</v>
      </c>
      <c r="L2567" s="6">
        <v>917893</v>
      </c>
      <c r="M2567" s="5">
        <v>908644</v>
      </c>
      <c r="N2567" s="2">
        <f t="shared" si="201"/>
        <v>1826537</v>
      </c>
      <c r="O2567" s="2">
        <f t="shared" si="202"/>
        <v>325240</v>
      </c>
      <c r="P2567" s="5">
        <v>0</v>
      </c>
      <c r="Q2567" s="2">
        <f t="shared" si="203"/>
        <v>325240</v>
      </c>
      <c r="R2567" s="2">
        <f t="shared" si="204"/>
        <v>-325240</v>
      </c>
    </row>
    <row r="2568" spans="1:18" ht="46.5" customHeight="1" x14ac:dyDescent="0.25">
      <c r="A2568" s="14" t="s">
        <v>4005</v>
      </c>
      <c r="B2568" s="33">
        <v>35244</v>
      </c>
      <c r="C2568" s="3">
        <v>1385471</v>
      </c>
      <c r="D2568" s="4" t="s">
        <v>4006</v>
      </c>
      <c r="E2568" s="3" t="s">
        <v>4009</v>
      </c>
      <c r="F2568" s="3" t="s">
        <v>23</v>
      </c>
      <c r="G2568" s="2" t="s">
        <v>5680</v>
      </c>
      <c r="H2568" s="2">
        <v>275370</v>
      </c>
      <c r="I2568" s="2">
        <v>446366</v>
      </c>
      <c r="J2568" s="2">
        <v>263052</v>
      </c>
      <c r="K2568" s="2">
        <f t="shared" si="200"/>
        <v>984788</v>
      </c>
      <c r="L2568" s="6">
        <v>393102</v>
      </c>
      <c r="M2568" s="5">
        <v>741854</v>
      </c>
      <c r="N2568" s="2">
        <f t="shared" si="201"/>
        <v>1134956</v>
      </c>
      <c r="O2568" s="2">
        <f t="shared" si="202"/>
        <v>150168</v>
      </c>
      <c r="P2568" s="5">
        <v>0</v>
      </c>
      <c r="Q2568" s="2">
        <f t="shared" si="203"/>
        <v>150168</v>
      </c>
      <c r="R2568" s="2">
        <f t="shared" si="204"/>
        <v>-150168</v>
      </c>
    </row>
    <row r="2569" spans="1:18" ht="46.5" customHeight="1" x14ac:dyDescent="0.25">
      <c r="A2569" s="14" t="s">
        <v>4005</v>
      </c>
      <c r="B2569" s="33">
        <v>37827</v>
      </c>
      <c r="C2569" s="3">
        <v>1938522</v>
      </c>
      <c r="D2569" s="4" t="s">
        <v>4006</v>
      </c>
      <c r="E2569" s="3" t="s">
        <v>4011</v>
      </c>
      <c r="F2569" s="3" t="s">
        <v>4012</v>
      </c>
      <c r="G2569" s="2" t="s">
        <v>5680</v>
      </c>
      <c r="H2569" s="2">
        <v>0</v>
      </c>
      <c r="I2569" s="2">
        <v>220708</v>
      </c>
      <c r="J2569" s="2">
        <v>128853</v>
      </c>
      <c r="K2569" s="2">
        <f t="shared" si="200"/>
        <v>349561</v>
      </c>
      <c r="L2569" s="6">
        <v>149627</v>
      </c>
      <c r="M2569" s="5">
        <v>380655</v>
      </c>
      <c r="N2569" s="2">
        <f t="shared" si="201"/>
        <v>530282</v>
      </c>
      <c r="O2569" s="2">
        <f t="shared" si="202"/>
        <v>180721</v>
      </c>
      <c r="P2569" s="5">
        <v>0</v>
      </c>
      <c r="Q2569" s="2">
        <f t="shared" si="203"/>
        <v>180721</v>
      </c>
      <c r="R2569" s="2">
        <f t="shared" si="204"/>
        <v>-180721</v>
      </c>
    </row>
    <row r="2570" spans="1:18" ht="46.5" customHeight="1" x14ac:dyDescent="0.25">
      <c r="A2570" s="14" t="s">
        <v>4005</v>
      </c>
      <c r="B2570" s="35">
        <v>37776</v>
      </c>
      <c r="C2570" s="3">
        <v>1938530</v>
      </c>
      <c r="D2570" s="4" t="s">
        <v>4006</v>
      </c>
      <c r="E2570" s="3" t="s">
        <v>4010</v>
      </c>
      <c r="F2570" s="3" t="s">
        <v>59</v>
      </c>
      <c r="G2570" s="2" t="s">
        <v>5680</v>
      </c>
      <c r="H2570" s="2">
        <v>284060</v>
      </c>
      <c r="I2570" s="2">
        <v>820492</v>
      </c>
      <c r="J2570" s="2">
        <v>0</v>
      </c>
      <c r="K2570" s="2">
        <f t="shared" si="200"/>
        <v>1104552</v>
      </c>
      <c r="L2570" s="6">
        <v>480596</v>
      </c>
      <c r="M2570" s="5">
        <v>680825</v>
      </c>
      <c r="N2570" s="2">
        <f t="shared" si="201"/>
        <v>1161421</v>
      </c>
      <c r="O2570" s="2">
        <f t="shared" si="202"/>
        <v>56869</v>
      </c>
      <c r="P2570" s="5">
        <v>0</v>
      </c>
      <c r="Q2570" s="2">
        <f t="shared" si="203"/>
        <v>56869</v>
      </c>
      <c r="R2570" s="2">
        <f t="shared" si="204"/>
        <v>-56869</v>
      </c>
    </row>
    <row r="2571" spans="1:18" ht="46.5" customHeight="1" x14ac:dyDescent="0.25">
      <c r="A2571" s="14" t="s">
        <v>4005</v>
      </c>
      <c r="B2571" s="33">
        <v>40059</v>
      </c>
      <c r="C2571" s="3">
        <v>2294543</v>
      </c>
      <c r="D2571" s="4" t="s">
        <v>4006</v>
      </c>
      <c r="E2571" s="4" t="s">
        <v>4014</v>
      </c>
      <c r="F2571" s="3" t="s">
        <v>59</v>
      </c>
      <c r="G2571" s="2" t="s">
        <v>5670</v>
      </c>
      <c r="H2571" s="2">
        <v>0</v>
      </c>
      <c r="I2571" s="2">
        <v>210207</v>
      </c>
      <c r="J2571" s="2">
        <v>111894</v>
      </c>
      <c r="K2571" s="2">
        <f t="shared" si="200"/>
        <v>322101</v>
      </c>
      <c r="L2571" s="11">
        <v>36744</v>
      </c>
      <c r="M2571" s="5">
        <v>362456</v>
      </c>
      <c r="N2571" s="2">
        <f t="shared" si="201"/>
        <v>399200</v>
      </c>
      <c r="O2571" s="2">
        <f t="shared" si="202"/>
        <v>77099</v>
      </c>
      <c r="P2571" s="5">
        <v>36744</v>
      </c>
      <c r="Q2571" s="2">
        <f t="shared" si="203"/>
        <v>40355</v>
      </c>
      <c r="R2571" s="2">
        <f t="shared" si="204"/>
        <v>-40355</v>
      </c>
    </row>
    <row r="2572" spans="1:18" ht="46.5" customHeight="1" x14ac:dyDescent="0.25">
      <c r="A2572" s="14" t="s">
        <v>4005</v>
      </c>
      <c r="B2572" s="33">
        <v>40059</v>
      </c>
      <c r="C2572" s="3">
        <v>2294544</v>
      </c>
      <c r="D2572" s="4" t="s">
        <v>4006</v>
      </c>
      <c r="E2572" s="4" t="s">
        <v>4015</v>
      </c>
      <c r="F2572" s="3" t="s">
        <v>59</v>
      </c>
      <c r="G2572" s="2" t="s">
        <v>5670</v>
      </c>
      <c r="H2572" s="2">
        <v>0</v>
      </c>
      <c r="I2572" s="2">
        <v>210207</v>
      </c>
      <c r="J2572" s="2">
        <v>111894</v>
      </c>
      <c r="K2572" s="2">
        <f t="shared" si="200"/>
        <v>322101</v>
      </c>
      <c r="L2572" s="11">
        <v>35323</v>
      </c>
      <c r="M2572" s="5">
        <v>362456</v>
      </c>
      <c r="N2572" s="2">
        <f t="shared" si="201"/>
        <v>397779</v>
      </c>
      <c r="O2572" s="2">
        <f t="shared" si="202"/>
        <v>75678</v>
      </c>
      <c r="P2572" s="5">
        <v>36744</v>
      </c>
      <c r="Q2572" s="2">
        <f t="shared" si="203"/>
        <v>38934</v>
      </c>
      <c r="R2572" s="2">
        <f t="shared" si="204"/>
        <v>-38934</v>
      </c>
    </row>
    <row r="2573" spans="1:18" ht="46.5" customHeight="1" x14ac:dyDescent="0.25">
      <c r="A2573" s="14" t="s">
        <v>4005</v>
      </c>
      <c r="B2573" s="33">
        <v>40061</v>
      </c>
      <c r="C2573" s="3">
        <v>2294658</v>
      </c>
      <c r="D2573" s="4" t="s">
        <v>4006</v>
      </c>
      <c r="E2573" s="4" t="s">
        <v>4013</v>
      </c>
      <c r="F2573" s="3" t="s">
        <v>59</v>
      </c>
      <c r="G2573" s="2" t="s">
        <v>5670</v>
      </c>
      <c r="H2573" s="2">
        <v>0</v>
      </c>
      <c r="I2573" s="2">
        <v>234375</v>
      </c>
      <c r="J2573" s="2">
        <v>99466</v>
      </c>
      <c r="K2573" s="2">
        <f t="shared" si="200"/>
        <v>333841</v>
      </c>
      <c r="L2573" s="11">
        <v>34827</v>
      </c>
      <c r="M2573" s="5">
        <v>362456</v>
      </c>
      <c r="N2573" s="2">
        <f t="shared" si="201"/>
        <v>397283</v>
      </c>
      <c r="O2573" s="2">
        <f t="shared" si="202"/>
        <v>63442</v>
      </c>
      <c r="P2573" s="5">
        <v>36193</v>
      </c>
      <c r="Q2573" s="2">
        <f t="shared" si="203"/>
        <v>27249</v>
      </c>
      <c r="R2573" s="2">
        <f t="shared" si="204"/>
        <v>-27249</v>
      </c>
    </row>
    <row r="2574" spans="1:18" ht="46.5" customHeight="1" x14ac:dyDescent="0.25">
      <c r="A2574" s="14" t="s">
        <v>4005</v>
      </c>
      <c r="B2574" s="33">
        <v>40359</v>
      </c>
      <c r="C2574" s="3">
        <v>2295462</v>
      </c>
      <c r="D2574" s="4" t="s">
        <v>4006</v>
      </c>
      <c r="E2574" s="4" t="s">
        <v>4016</v>
      </c>
      <c r="F2574" s="3" t="s">
        <v>4017</v>
      </c>
      <c r="G2574" s="2" t="s">
        <v>5670</v>
      </c>
      <c r="H2574" s="2">
        <v>0</v>
      </c>
      <c r="I2574" s="2">
        <v>64568</v>
      </c>
      <c r="J2574" s="2">
        <v>106359</v>
      </c>
      <c r="K2574" s="2">
        <f t="shared" si="200"/>
        <v>170927</v>
      </c>
      <c r="L2574" s="11"/>
      <c r="M2574" s="5">
        <v>289669</v>
      </c>
      <c r="N2574" s="2">
        <f t="shared" si="201"/>
        <v>289669</v>
      </c>
      <c r="O2574" s="2">
        <f t="shared" si="202"/>
        <v>118742</v>
      </c>
      <c r="P2574" s="5">
        <v>0</v>
      </c>
      <c r="Q2574" s="2">
        <f t="shared" si="203"/>
        <v>118742</v>
      </c>
      <c r="R2574" s="2">
        <f t="shared" si="204"/>
        <v>-118742</v>
      </c>
    </row>
    <row r="2575" spans="1:18" ht="46.5" customHeight="1" x14ac:dyDescent="0.25">
      <c r="A2575" s="14" t="s">
        <v>5050</v>
      </c>
      <c r="B2575" s="33" t="s">
        <v>5053</v>
      </c>
      <c r="C2575" s="3">
        <v>1227121</v>
      </c>
      <c r="D2575" s="4" t="s">
        <v>5051</v>
      </c>
      <c r="E2575" s="14" t="s">
        <v>5052</v>
      </c>
      <c r="F2575" s="3" t="s">
        <v>78</v>
      </c>
      <c r="G2575" s="2" t="s">
        <v>5680</v>
      </c>
      <c r="H2575" s="2">
        <v>476710</v>
      </c>
      <c r="I2575" s="2">
        <v>485430</v>
      </c>
      <c r="J2575" s="2">
        <v>247395</v>
      </c>
      <c r="K2575" s="2">
        <f t="shared" si="200"/>
        <v>1209535</v>
      </c>
      <c r="L2575" s="6">
        <v>641487</v>
      </c>
      <c r="M2575" s="14">
        <v>806005</v>
      </c>
      <c r="N2575" s="2">
        <f t="shared" si="201"/>
        <v>1447492</v>
      </c>
      <c r="O2575" s="2">
        <f t="shared" si="202"/>
        <v>237957</v>
      </c>
      <c r="P2575" s="4">
        <v>0</v>
      </c>
      <c r="Q2575" s="2">
        <f t="shared" si="203"/>
        <v>237957</v>
      </c>
      <c r="R2575" s="2">
        <f t="shared" si="204"/>
        <v>-237957</v>
      </c>
    </row>
    <row r="2576" spans="1:18" ht="46.5" customHeight="1" x14ac:dyDescent="0.25">
      <c r="A2576" s="14" t="s">
        <v>5050</v>
      </c>
      <c r="B2576" s="33" t="s">
        <v>5067</v>
      </c>
      <c r="C2576" s="3">
        <v>1880045</v>
      </c>
      <c r="D2576" s="4" t="s">
        <v>5051</v>
      </c>
      <c r="E2576" s="14" t="s">
        <v>5066</v>
      </c>
      <c r="F2576" s="3" t="s">
        <v>772</v>
      </c>
      <c r="G2576" s="2" t="s">
        <v>5680</v>
      </c>
      <c r="H2576" s="2">
        <v>0</v>
      </c>
      <c r="I2576" s="2">
        <v>300820</v>
      </c>
      <c r="J2576" s="2">
        <v>131854</v>
      </c>
      <c r="K2576" s="2">
        <f t="shared" si="200"/>
        <v>432674</v>
      </c>
      <c r="L2576" s="11"/>
      <c r="M2576" s="14">
        <v>453684</v>
      </c>
      <c r="N2576" s="2">
        <f t="shared" si="201"/>
        <v>453684</v>
      </c>
      <c r="O2576" s="2">
        <f t="shared" si="202"/>
        <v>21010</v>
      </c>
      <c r="P2576" s="4">
        <v>0</v>
      </c>
      <c r="Q2576" s="2">
        <f t="shared" si="203"/>
        <v>21010</v>
      </c>
      <c r="R2576" s="2">
        <f t="shared" si="204"/>
        <v>-21010</v>
      </c>
    </row>
    <row r="2577" spans="1:18" ht="46.5" customHeight="1" x14ac:dyDescent="0.25">
      <c r="A2577" s="14" t="s">
        <v>5050</v>
      </c>
      <c r="B2577" s="33" t="s">
        <v>5059</v>
      </c>
      <c r="C2577" s="3">
        <v>1907405</v>
      </c>
      <c r="D2577" s="4" t="s">
        <v>5051</v>
      </c>
      <c r="E2577" s="14" t="s">
        <v>5058</v>
      </c>
      <c r="F2577" s="3" t="s">
        <v>772</v>
      </c>
      <c r="G2577" s="2" t="s">
        <v>5680</v>
      </c>
      <c r="H2577" s="2">
        <v>0</v>
      </c>
      <c r="I2577" s="2">
        <v>310280</v>
      </c>
      <c r="J2577" s="2">
        <v>135660</v>
      </c>
      <c r="K2577" s="2">
        <f t="shared" si="200"/>
        <v>445940</v>
      </c>
      <c r="L2577" s="11"/>
      <c r="M2577" s="14">
        <v>0</v>
      </c>
      <c r="N2577" s="2">
        <f t="shared" si="201"/>
        <v>0</v>
      </c>
      <c r="O2577" s="2">
        <f t="shared" si="202"/>
        <v>-445940</v>
      </c>
      <c r="P2577" s="4">
        <v>460704</v>
      </c>
      <c r="Q2577" s="2">
        <f t="shared" si="203"/>
        <v>-906644</v>
      </c>
      <c r="R2577" s="2">
        <f t="shared" si="204"/>
        <v>906644</v>
      </c>
    </row>
    <row r="2578" spans="1:18" ht="46.5" customHeight="1" x14ac:dyDescent="0.25">
      <c r="A2578" s="14" t="s">
        <v>5050</v>
      </c>
      <c r="B2578" s="33" t="s">
        <v>1656</v>
      </c>
      <c r="C2578" s="3">
        <v>1964097</v>
      </c>
      <c r="D2578" s="4" t="s">
        <v>5051</v>
      </c>
      <c r="E2578" s="14" t="s">
        <v>5062</v>
      </c>
      <c r="F2578" s="3" t="s">
        <v>772</v>
      </c>
      <c r="G2578" s="2" t="s">
        <v>5680</v>
      </c>
      <c r="H2578" s="2">
        <v>0</v>
      </c>
      <c r="I2578" s="2">
        <v>308770</v>
      </c>
      <c r="J2578" s="2">
        <v>133664</v>
      </c>
      <c r="K2578" s="2">
        <f t="shared" si="200"/>
        <v>442434</v>
      </c>
      <c r="L2578" s="11"/>
      <c r="M2578" s="14">
        <v>129277</v>
      </c>
      <c r="N2578" s="2">
        <f t="shared" si="201"/>
        <v>129277</v>
      </c>
      <c r="O2578" s="2">
        <f t="shared" si="202"/>
        <v>-313157</v>
      </c>
      <c r="P2578" s="4">
        <v>331247</v>
      </c>
      <c r="Q2578" s="2">
        <f t="shared" si="203"/>
        <v>-644404</v>
      </c>
      <c r="R2578" s="2">
        <f t="shared" si="204"/>
        <v>644404</v>
      </c>
    </row>
    <row r="2579" spans="1:18" ht="46.5" customHeight="1" x14ac:dyDescent="0.25">
      <c r="A2579" s="14" t="s">
        <v>5050</v>
      </c>
      <c r="B2579" s="33" t="s">
        <v>1656</v>
      </c>
      <c r="C2579" s="3">
        <v>1964137</v>
      </c>
      <c r="D2579" s="4" t="s">
        <v>5051</v>
      </c>
      <c r="E2579" s="14" t="s">
        <v>5054</v>
      </c>
      <c r="F2579" s="3" t="s">
        <v>772</v>
      </c>
      <c r="G2579" s="2" t="s">
        <v>5680</v>
      </c>
      <c r="H2579" s="2">
        <v>257272</v>
      </c>
      <c r="I2579" s="2">
        <v>402990</v>
      </c>
      <c r="J2579" s="2">
        <v>141370</v>
      </c>
      <c r="K2579" s="2">
        <f t="shared" si="200"/>
        <v>801632</v>
      </c>
      <c r="L2579" s="6">
        <v>396005</v>
      </c>
      <c r="M2579" s="14">
        <v>584339</v>
      </c>
      <c r="N2579" s="2">
        <f t="shared" si="201"/>
        <v>980344</v>
      </c>
      <c r="O2579" s="2">
        <f t="shared" si="202"/>
        <v>178712</v>
      </c>
      <c r="P2579" s="4">
        <v>0</v>
      </c>
      <c r="Q2579" s="2">
        <f t="shared" si="203"/>
        <v>178712</v>
      </c>
      <c r="R2579" s="2">
        <f t="shared" si="204"/>
        <v>-178712</v>
      </c>
    </row>
    <row r="2580" spans="1:18" ht="46.5" customHeight="1" x14ac:dyDescent="0.25">
      <c r="A2580" s="14" t="s">
        <v>5050</v>
      </c>
      <c r="B2580" s="33" t="s">
        <v>4333</v>
      </c>
      <c r="C2580" s="3">
        <v>1964616</v>
      </c>
      <c r="D2580" s="4" t="s">
        <v>5051</v>
      </c>
      <c r="E2580" s="14" t="s">
        <v>5068</v>
      </c>
      <c r="F2580" s="3" t="s">
        <v>772</v>
      </c>
      <c r="G2580" s="2" t="s">
        <v>5680</v>
      </c>
      <c r="H2580" s="2">
        <v>0</v>
      </c>
      <c r="I2580" s="2">
        <v>217106</v>
      </c>
      <c r="J2580" s="2">
        <v>113024</v>
      </c>
      <c r="K2580" s="2">
        <f t="shared" si="200"/>
        <v>330130</v>
      </c>
      <c r="L2580" s="11"/>
      <c r="M2580" s="14">
        <v>94514</v>
      </c>
      <c r="N2580" s="2">
        <f t="shared" si="201"/>
        <v>94514</v>
      </c>
      <c r="O2580" s="2">
        <f t="shared" si="202"/>
        <v>-235616</v>
      </c>
      <c r="P2580" s="4">
        <v>351550</v>
      </c>
      <c r="Q2580" s="2">
        <f t="shared" si="203"/>
        <v>-587166</v>
      </c>
      <c r="R2580" s="2">
        <f t="shared" si="204"/>
        <v>587166</v>
      </c>
    </row>
    <row r="2581" spans="1:18" ht="46.5" customHeight="1" x14ac:dyDescent="0.25">
      <c r="A2581" s="14" t="s">
        <v>5050</v>
      </c>
      <c r="B2581" s="33" t="s">
        <v>5056</v>
      </c>
      <c r="C2581" s="3">
        <v>1965568</v>
      </c>
      <c r="D2581" s="4" t="s">
        <v>5051</v>
      </c>
      <c r="E2581" s="14" t="s">
        <v>5055</v>
      </c>
      <c r="F2581" s="3" t="s">
        <v>772</v>
      </c>
      <c r="G2581" s="2" t="s">
        <v>5680</v>
      </c>
      <c r="H2581" s="2">
        <v>0</v>
      </c>
      <c r="I2581" s="2">
        <v>220708</v>
      </c>
      <c r="J2581" s="2">
        <v>116235</v>
      </c>
      <c r="K2581" s="2">
        <f t="shared" si="200"/>
        <v>336943</v>
      </c>
      <c r="L2581" s="11"/>
      <c r="M2581" s="14">
        <v>380655</v>
      </c>
      <c r="N2581" s="2">
        <f t="shared" si="201"/>
        <v>380655</v>
      </c>
      <c r="O2581" s="2">
        <f t="shared" si="202"/>
        <v>43712</v>
      </c>
      <c r="P2581" s="4">
        <v>0</v>
      </c>
      <c r="Q2581" s="2">
        <f t="shared" si="203"/>
        <v>43712</v>
      </c>
      <c r="R2581" s="2">
        <f t="shared" si="204"/>
        <v>-43712</v>
      </c>
    </row>
    <row r="2582" spans="1:18" ht="46.5" customHeight="1" x14ac:dyDescent="0.25">
      <c r="A2582" s="14" t="s">
        <v>5050</v>
      </c>
      <c r="B2582" s="33" t="s">
        <v>5064</v>
      </c>
      <c r="C2582" s="3">
        <v>1973875</v>
      </c>
      <c r="D2582" s="4" t="s">
        <v>5051</v>
      </c>
      <c r="E2582" s="14" t="s">
        <v>5063</v>
      </c>
      <c r="F2582" s="3" t="s">
        <v>772</v>
      </c>
      <c r="G2582" s="2" t="s">
        <v>5680</v>
      </c>
      <c r="H2582" s="2">
        <v>0</v>
      </c>
      <c r="I2582" s="2">
        <v>301958</v>
      </c>
      <c r="J2582" s="2">
        <v>130146</v>
      </c>
      <c r="K2582" s="2">
        <f t="shared" si="200"/>
        <v>432104</v>
      </c>
      <c r="L2582" s="11"/>
      <c r="M2582" s="14">
        <v>143358</v>
      </c>
      <c r="N2582" s="2">
        <f t="shared" si="201"/>
        <v>143358</v>
      </c>
      <c r="O2582" s="2">
        <f t="shared" si="202"/>
        <v>-288746</v>
      </c>
      <c r="P2582" s="4">
        <v>304226</v>
      </c>
      <c r="Q2582" s="2">
        <f t="shared" si="203"/>
        <v>-592972</v>
      </c>
      <c r="R2582" s="2">
        <f t="shared" si="204"/>
        <v>592972</v>
      </c>
    </row>
    <row r="2583" spans="1:18" ht="46.5" customHeight="1" x14ac:dyDescent="0.25">
      <c r="A2583" s="14" t="s">
        <v>5050</v>
      </c>
      <c r="B2583" s="33" t="s">
        <v>5072</v>
      </c>
      <c r="C2583" s="3">
        <v>2119654</v>
      </c>
      <c r="D2583" s="4" t="s">
        <v>5051</v>
      </c>
      <c r="E2583" s="14" t="s">
        <v>5071</v>
      </c>
      <c r="F2583" s="3" t="s">
        <v>772</v>
      </c>
      <c r="G2583" s="2" t="s">
        <v>5680</v>
      </c>
      <c r="H2583" s="2">
        <v>0</v>
      </c>
      <c r="I2583" s="2">
        <v>121067</v>
      </c>
      <c r="J2583" s="2">
        <v>121193</v>
      </c>
      <c r="K2583" s="2">
        <f t="shared" si="200"/>
        <v>242260</v>
      </c>
      <c r="L2583" s="11"/>
      <c r="M2583" s="14">
        <v>261599</v>
      </c>
      <c r="N2583" s="2">
        <f t="shared" si="201"/>
        <v>261599</v>
      </c>
      <c r="O2583" s="2">
        <f t="shared" si="202"/>
        <v>19339</v>
      </c>
      <c r="P2583" s="4">
        <v>0</v>
      </c>
      <c r="Q2583" s="2">
        <f t="shared" si="203"/>
        <v>19339</v>
      </c>
      <c r="R2583" s="2">
        <f t="shared" si="204"/>
        <v>-19339</v>
      </c>
    </row>
    <row r="2584" spans="1:18" ht="46.5" customHeight="1" x14ac:dyDescent="0.25">
      <c r="A2584" s="14" t="s">
        <v>5050</v>
      </c>
      <c r="B2584" s="33" t="s">
        <v>5070</v>
      </c>
      <c r="C2584" s="3">
        <v>2280311</v>
      </c>
      <c r="D2584" s="4" t="s">
        <v>5051</v>
      </c>
      <c r="E2584" s="4" t="s">
        <v>5069</v>
      </c>
      <c r="F2584" s="3" t="s">
        <v>772</v>
      </c>
      <c r="G2584" s="2" t="s">
        <v>5680</v>
      </c>
      <c r="H2584" s="2">
        <v>0</v>
      </c>
      <c r="I2584" s="2">
        <v>316498</v>
      </c>
      <c r="J2584" s="2">
        <v>133664</v>
      </c>
      <c r="K2584" s="2">
        <f t="shared" si="200"/>
        <v>450162</v>
      </c>
      <c r="L2584" s="11"/>
      <c r="M2584" s="5">
        <v>385104</v>
      </c>
      <c r="N2584" s="2">
        <f t="shared" si="201"/>
        <v>385104</v>
      </c>
      <c r="O2584" s="2">
        <f t="shared" si="202"/>
        <v>-65058</v>
      </c>
      <c r="P2584" s="5">
        <v>81000</v>
      </c>
      <c r="Q2584" s="2">
        <f t="shared" si="203"/>
        <v>-146058</v>
      </c>
      <c r="R2584" s="2">
        <f t="shared" si="204"/>
        <v>146058</v>
      </c>
    </row>
    <row r="2585" spans="1:18" ht="46.5" customHeight="1" x14ac:dyDescent="0.25">
      <c r="A2585" s="14" t="s">
        <v>5050</v>
      </c>
      <c r="B2585" s="33" t="s">
        <v>192</v>
      </c>
      <c r="C2585" s="3">
        <v>2287376</v>
      </c>
      <c r="D2585" s="4" t="s">
        <v>5051</v>
      </c>
      <c r="E2585" s="4" t="s">
        <v>5065</v>
      </c>
      <c r="F2585" s="3" t="s">
        <v>772</v>
      </c>
      <c r="G2585" s="2" t="s">
        <v>5680</v>
      </c>
      <c r="H2585" s="2">
        <v>0</v>
      </c>
      <c r="I2585" s="2">
        <v>210207</v>
      </c>
      <c r="J2585" s="2">
        <v>111894</v>
      </c>
      <c r="K2585" s="2">
        <f t="shared" si="200"/>
        <v>322101</v>
      </c>
      <c r="L2585" s="11"/>
      <c r="M2585" s="5">
        <v>329683</v>
      </c>
      <c r="N2585" s="2">
        <f t="shared" si="201"/>
        <v>329683</v>
      </c>
      <c r="O2585" s="2">
        <f t="shared" si="202"/>
        <v>7582</v>
      </c>
      <c r="P2585" s="5">
        <v>32773</v>
      </c>
      <c r="Q2585" s="2">
        <f t="shared" si="203"/>
        <v>-25191</v>
      </c>
      <c r="R2585" s="2">
        <f t="shared" si="204"/>
        <v>25191</v>
      </c>
    </row>
    <row r="2586" spans="1:18" ht="46.5" customHeight="1" x14ac:dyDescent="0.25">
      <c r="A2586" s="14" t="s">
        <v>5050</v>
      </c>
      <c r="B2586" s="33" t="s">
        <v>185</v>
      </c>
      <c r="C2586" s="3">
        <v>2287530</v>
      </c>
      <c r="D2586" s="4" t="s">
        <v>5051</v>
      </c>
      <c r="E2586" s="4" t="s">
        <v>5073</v>
      </c>
      <c r="F2586" s="3" t="s">
        <v>772</v>
      </c>
      <c r="G2586" s="2" t="s">
        <v>5680</v>
      </c>
      <c r="H2586" s="2">
        <v>0</v>
      </c>
      <c r="I2586" s="2">
        <v>212852</v>
      </c>
      <c r="J2586" s="2">
        <v>133334</v>
      </c>
      <c r="K2586" s="2">
        <f t="shared" si="200"/>
        <v>346186</v>
      </c>
      <c r="L2586" s="11"/>
      <c r="M2586" s="5">
        <v>403729</v>
      </c>
      <c r="N2586" s="2">
        <f t="shared" si="201"/>
        <v>403729</v>
      </c>
      <c r="O2586" s="2">
        <f t="shared" si="202"/>
        <v>57543</v>
      </c>
      <c r="P2586" s="5">
        <v>33350</v>
      </c>
      <c r="Q2586" s="2">
        <f t="shared" si="203"/>
        <v>24193</v>
      </c>
      <c r="R2586" s="2">
        <f t="shared" si="204"/>
        <v>-24193</v>
      </c>
    </row>
    <row r="2587" spans="1:18" ht="46.5" customHeight="1" x14ac:dyDescent="0.25">
      <c r="A2587" s="14" t="s">
        <v>5050</v>
      </c>
      <c r="B2587" s="33" t="s">
        <v>192</v>
      </c>
      <c r="C2587" s="3">
        <v>2288049</v>
      </c>
      <c r="D2587" s="4" t="s">
        <v>5051</v>
      </c>
      <c r="E2587" s="4" t="s">
        <v>5057</v>
      </c>
      <c r="F2587" s="3" t="s">
        <v>772</v>
      </c>
      <c r="G2587" s="2" t="s">
        <v>5680</v>
      </c>
      <c r="H2587" s="2">
        <v>0</v>
      </c>
      <c r="I2587" s="2">
        <v>210207</v>
      </c>
      <c r="J2587" s="2">
        <v>111894</v>
      </c>
      <c r="K2587" s="2">
        <f t="shared" si="200"/>
        <v>322101</v>
      </c>
      <c r="L2587" s="11"/>
      <c r="M2587" s="5">
        <v>329683</v>
      </c>
      <c r="N2587" s="2">
        <f t="shared" si="201"/>
        <v>329683</v>
      </c>
      <c r="O2587" s="2">
        <f t="shared" si="202"/>
        <v>7582</v>
      </c>
      <c r="P2587" s="5">
        <v>32773</v>
      </c>
      <c r="Q2587" s="2">
        <f t="shared" si="203"/>
        <v>-25191</v>
      </c>
      <c r="R2587" s="2">
        <f t="shared" si="204"/>
        <v>25191</v>
      </c>
    </row>
    <row r="2588" spans="1:18" ht="46.5" customHeight="1" x14ac:dyDescent="0.25">
      <c r="A2588" s="14" t="s">
        <v>5050</v>
      </c>
      <c r="B2588" s="33" t="s">
        <v>4819</v>
      </c>
      <c r="C2588" s="3">
        <v>2470184</v>
      </c>
      <c r="D2588" s="4" t="s">
        <v>5051</v>
      </c>
      <c r="E2588" s="4" t="s">
        <v>5061</v>
      </c>
      <c r="F2588" s="3" t="s">
        <v>772</v>
      </c>
      <c r="G2588" s="2" t="s">
        <v>5680</v>
      </c>
      <c r="H2588" s="2">
        <v>0</v>
      </c>
      <c r="I2588" s="2">
        <v>247910</v>
      </c>
      <c r="J2588" s="2">
        <v>125921</v>
      </c>
      <c r="K2588" s="2">
        <f t="shared" si="200"/>
        <v>373831</v>
      </c>
      <c r="L2588" s="11"/>
      <c r="M2588" s="5">
        <v>381456</v>
      </c>
      <c r="N2588" s="2">
        <f t="shared" si="201"/>
        <v>381456</v>
      </c>
      <c r="O2588" s="2">
        <f t="shared" si="202"/>
        <v>7625</v>
      </c>
      <c r="P2588" s="5">
        <v>31814</v>
      </c>
      <c r="Q2588" s="2">
        <f t="shared" si="203"/>
        <v>-24189</v>
      </c>
      <c r="R2588" s="2">
        <f t="shared" si="204"/>
        <v>24189</v>
      </c>
    </row>
    <row r="2589" spans="1:18" ht="46.5" customHeight="1" x14ac:dyDescent="0.25">
      <c r="A2589" s="14" t="s">
        <v>5050</v>
      </c>
      <c r="B2589" s="33" t="s">
        <v>195</v>
      </c>
      <c r="C2589" s="3">
        <v>2470190</v>
      </c>
      <c r="D2589" s="4" t="s">
        <v>5051</v>
      </c>
      <c r="E2589" s="4" t="s">
        <v>5060</v>
      </c>
      <c r="F2589" s="3" t="s">
        <v>772</v>
      </c>
      <c r="G2589" s="2" t="s">
        <v>5680</v>
      </c>
      <c r="H2589" s="2">
        <v>0</v>
      </c>
      <c r="I2589" s="2">
        <v>222221</v>
      </c>
      <c r="J2589" s="2">
        <v>115856</v>
      </c>
      <c r="K2589" s="2">
        <f t="shared" si="200"/>
        <v>338077</v>
      </c>
      <c r="L2589" s="11"/>
      <c r="M2589" s="5">
        <v>397073</v>
      </c>
      <c r="N2589" s="2">
        <f t="shared" si="201"/>
        <v>397073</v>
      </c>
      <c r="O2589" s="2">
        <f t="shared" si="202"/>
        <v>58996</v>
      </c>
      <c r="P2589" s="5">
        <v>63411</v>
      </c>
      <c r="Q2589" s="2">
        <f t="shared" si="203"/>
        <v>-4415</v>
      </c>
      <c r="R2589" s="2">
        <f t="shared" si="204"/>
        <v>4415</v>
      </c>
    </row>
    <row r="2590" spans="1:18" ht="46.5" customHeight="1" x14ac:dyDescent="0.25">
      <c r="A2590" s="14" t="s">
        <v>4018</v>
      </c>
      <c r="B2590" s="33">
        <v>40185</v>
      </c>
      <c r="C2590" s="3">
        <v>2235246</v>
      </c>
      <c r="D2590" s="4" t="s">
        <v>4019</v>
      </c>
      <c r="E2590" s="4" t="s">
        <v>4020</v>
      </c>
      <c r="F2590" s="3" t="s">
        <v>4021</v>
      </c>
      <c r="G2590" s="2" t="s">
        <v>5670</v>
      </c>
      <c r="H2590" s="2">
        <v>0</v>
      </c>
      <c r="I2590" s="2">
        <v>138373</v>
      </c>
      <c r="J2590" s="2">
        <v>135482</v>
      </c>
      <c r="K2590" s="2">
        <f t="shared" si="200"/>
        <v>273855</v>
      </c>
      <c r="L2590" s="11"/>
      <c r="M2590" s="5">
        <v>289824</v>
      </c>
      <c r="N2590" s="2">
        <f t="shared" si="201"/>
        <v>289824</v>
      </c>
      <c r="O2590" s="2">
        <f t="shared" si="202"/>
        <v>15969</v>
      </c>
      <c r="P2590" s="5">
        <v>0</v>
      </c>
      <c r="Q2590" s="2">
        <f t="shared" si="203"/>
        <v>15969</v>
      </c>
      <c r="R2590" s="2">
        <f t="shared" si="204"/>
        <v>-15969</v>
      </c>
    </row>
    <row r="2591" spans="1:18" ht="46.5" customHeight="1" x14ac:dyDescent="0.25">
      <c r="A2591" s="14" t="s">
        <v>1834</v>
      </c>
      <c r="B2591" s="33">
        <v>31769</v>
      </c>
      <c r="C2591" s="3">
        <v>1199540</v>
      </c>
      <c r="D2591" s="2" t="s">
        <v>1835</v>
      </c>
      <c r="E2591" s="4" t="s">
        <v>1838</v>
      </c>
      <c r="F2591" s="3" t="s">
        <v>1839</v>
      </c>
      <c r="G2591" s="2" t="s">
        <v>5680</v>
      </c>
      <c r="H2591" s="2">
        <v>1169711</v>
      </c>
      <c r="I2591" s="2">
        <v>892564</v>
      </c>
      <c r="J2591" s="2">
        <v>63398</v>
      </c>
      <c r="K2591" s="2">
        <f t="shared" si="200"/>
        <v>2125673</v>
      </c>
      <c r="L2591" s="11"/>
      <c r="M2591" s="5">
        <v>887253</v>
      </c>
      <c r="N2591" s="2">
        <f t="shared" si="201"/>
        <v>887253</v>
      </c>
      <c r="O2591" s="2">
        <f t="shared" si="202"/>
        <v>-1238420</v>
      </c>
      <c r="P2591" s="5"/>
      <c r="Q2591" s="2">
        <f t="shared" si="203"/>
        <v>-1238420</v>
      </c>
      <c r="R2591" s="2">
        <f t="shared" si="204"/>
        <v>1238420</v>
      </c>
    </row>
    <row r="2592" spans="1:18" ht="46.5" customHeight="1" x14ac:dyDescent="0.25">
      <c r="A2592" s="14" t="s">
        <v>1834</v>
      </c>
      <c r="B2592" s="33">
        <v>35717</v>
      </c>
      <c r="C2592" s="3">
        <v>1210496</v>
      </c>
      <c r="D2592" s="2" t="s">
        <v>1835</v>
      </c>
      <c r="E2592" s="4" t="s">
        <v>1840</v>
      </c>
      <c r="F2592" s="3" t="s">
        <v>395</v>
      </c>
      <c r="G2592" s="2" t="s">
        <v>5680</v>
      </c>
      <c r="H2592" s="2">
        <v>447003</v>
      </c>
      <c r="I2592" s="2">
        <v>722025</v>
      </c>
      <c r="J2592" s="2">
        <v>220383</v>
      </c>
      <c r="K2592" s="2">
        <f t="shared" si="200"/>
        <v>1389411</v>
      </c>
      <c r="L2592" s="6">
        <v>308285</v>
      </c>
      <c r="M2592" s="5">
        <v>722025</v>
      </c>
      <c r="N2592" s="2">
        <f t="shared" si="201"/>
        <v>1030310</v>
      </c>
      <c r="O2592" s="2">
        <f t="shared" si="202"/>
        <v>-359101</v>
      </c>
      <c r="P2592" s="5"/>
      <c r="Q2592" s="2">
        <f t="shared" si="203"/>
        <v>-359101</v>
      </c>
      <c r="R2592" s="2">
        <f t="shared" si="204"/>
        <v>359101</v>
      </c>
    </row>
    <row r="2593" spans="1:18" ht="46.5" customHeight="1" x14ac:dyDescent="0.25">
      <c r="A2593" s="14" t="s">
        <v>1834</v>
      </c>
      <c r="B2593" s="33">
        <v>35244</v>
      </c>
      <c r="C2593" s="3">
        <v>1374713</v>
      </c>
      <c r="D2593" s="2" t="s">
        <v>1835</v>
      </c>
      <c r="E2593" s="4" t="s">
        <v>1836</v>
      </c>
      <c r="F2593" s="3" t="s">
        <v>1837</v>
      </c>
      <c r="G2593" s="2" t="s">
        <v>5680</v>
      </c>
      <c r="H2593" s="2">
        <v>416275</v>
      </c>
      <c r="I2593" s="2">
        <v>785914</v>
      </c>
      <c r="J2593" s="2">
        <v>245847</v>
      </c>
      <c r="K2593" s="2">
        <f t="shared" si="200"/>
        <v>1448036</v>
      </c>
      <c r="L2593" s="6">
        <v>439640</v>
      </c>
      <c r="M2593" s="5">
        <v>785908</v>
      </c>
      <c r="N2593" s="2">
        <f t="shared" si="201"/>
        <v>1225548</v>
      </c>
      <c r="O2593" s="2">
        <f t="shared" si="202"/>
        <v>-222488</v>
      </c>
      <c r="P2593" s="5"/>
      <c r="Q2593" s="2">
        <f t="shared" si="203"/>
        <v>-222488</v>
      </c>
      <c r="R2593" s="2">
        <f t="shared" si="204"/>
        <v>222488</v>
      </c>
    </row>
    <row r="2594" spans="1:18" ht="46.5" customHeight="1" x14ac:dyDescent="0.25">
      <c r="A2594" s="14" t="s">
        <v>1834</v>
      </c>
      <c r="B2594" s="33">
        <v>40061</v>
      </c>
      <c r="C2594" s="3">
        <v>2314408</v>
      </c>
      <c r="D2594" s="4" t="s">
        <v>1835</v>
      </c>
      <c r="E2594" s="4" t="s">
        <v>1841</v>
      </c>
      <c r="F2594" s="3" t="s">
        <v>272</v>
      </c>
      <c r="G2594" s="2" t="s">
        <v>5670</v>
      </c>
      <c r="H2594" s="2">
        <v>0</v>
      </c>
      <c r="I2594" s="2">
        <v>424388</v>
      </c>
      <c r="J2594" s="2">
        <v>105306</v>
      </c>
      <c r="K2594" s="2">
        <f t="shared" si="200"/>
        <v>529694</v>
      </c>
      <c r="L2594" s="11">
        <v>84020</v>
      </c>
      <c r="M2594" s="5">
        <v>424688</v>
      </c>
      <c r="N2594" s="2">
        <f t="shared" si="201"/>
        <v>508708</v>
      </c>
      <c r="O2594" s="2">
        <f t="shared" si="202"/>
        <v>-20986</v>
      </c>
      <c r="P2594" s="5">
        <v>36770</v>
      </c>
      <c r="Q2594" s="2">
        <f t="shared" si="203"/>
        <v>-57756</v>
      </c>
      <c r="R2594" s="2">
        <f t="shared" si="204"/>
        <v>57756</v>
      </c>
    </row>
    <row r="2595" spans="1:18" ht="46.5" customHeight="1" x14ac:dyDescent="0.25">
      <c r="A2595" s="14" t="s">
        <v>1834</v>
      </c>
      <c r="B2595" s="33">
        <v>40063</v>
      </c>
      <c r="C2595" s="3">
        <v>2371679</v>
      </c>
      <c r="D2595" s="4" t="s">
        <v>1835</v>
      </c>
      <c r="E2595" s="4" t="s">
        <v>1842</v>
      </c>
      <c r="F2595" s="3" t="s">
        <v>272</v>
      </c>
      <c r="G2595" s="2" t="s">
        <v>5670</v>
      </c>
      <c r="H2595" s="2">
        <v>0</v>
      </c>
      <c r="I2595" s="2">
        <v>424388</v>
      </c>
      <c r="J2595" s="2">
        <v>105789</v>
      </c>
      <c r="K2595" s="2">
        <f t="shared" si="200"/>
        <v>530177</v>
      </c>
      <c r="L2595" s="11">
        <v>84020</v>
      </c>
      <c r="M2595" s="5">
        <v>424688</v>
      </c>
      <c r="N2595" s="2">
        <f t="shared" si="201"/>
        <v>508708</v>
      </c>
      <c r="O2595" s="2">
        <f t="shared" si="202"/>
        <v>-21469</v>
      </c>
      <c r="P2595" s="5">
        <v>36770</v>
      </c>
      <c r="Q2595" s="2">
        <f t="shared" si="203"/>
        <v>-58239</v>
      </c>
      <c r="R2595" s="2">
        <f t="shared" si="204"/>
        <v>58239</v>
      </c>
    </row>
    <row r="2596" spans="1:18" ht="46.5" customHeight="1" x14ac:dyDescent="0.25">
      <c r="A2596" s="14" t="s">
        <v>4022</v>
      </c>
      <c r="B2596" s="33">
        <v>31772</v>
      </c>
      <c r="C2596" s="3">
        <v>1199195</v>
      </c>
      <c r="D2596" s="4" t="s">
        <v>4023</v>
      </c>
      <c r="E2596" s="4" t="s">
        <v>4024</v>
      </c>
      <c r="F2596" s="3" t="s">
        <v>265</v>
      </c>
      <c r="G2596" s="2" t="s">
        <v>5680</v>
      </c>
      <c r="H2596" s="2">
        <v>937593</v>
      </c>
      <c r="I2596" s="2">
        <v>531228</v>
      </c>
      <c r="J2596" s="2">
        <v>264240</v>
      </c>
      <c r="K2596" s="2">
        <f t="shared" si="200"/>
        <v>1733061</v>
      </c>
      <c r="L2596" s="6">
        <v>1214474</v>
      </c>
      <c r="M2596" s="5">
        <v>893937</v>
      </c>
      <c r="N2596" s="2">
        <f t="shared" si="201"/>
        <v>2108411</v>
      </c>
      <c r="O2596" s="2">
        <f t="shared" si="202"/>
        <v>375350</v>
      </c>
      <c r="P2596" s="5">
        <v>97637</v>
      </c>
      <c r="Q2596" s="2">
        <f t="shared" si="203"/>
        <v>277713</v>
      </c>
      <c r="R2596" s="2">
        <f t="shared" si="204"/>
        <v>-277713</v>
      </c>
    </row>
    <row r="2597" spans="1:18" ht="46.5" customHeight="1" x14ac:dyDescent="0.25">
      <c r="A2597" s="3" t="s">
        <v>4776</v>
      </c>
      <c r="B2597" s="35" t="s">
        <v>4779</v>
      </c>
      <c r="C2597" s="1">
        <v>1078569</v>
      </c>
      <c r="D2597" s="4" t="s">
        <v>4777</v>
      </c>
      <c r="E2597" s="4" t="s">
        <v>4778</v>
      </c>
      <c r="F2597" s="3" t="s">
        <v>99</v>
      </c>
      <c r="G2597" s="2" t="s">
        <v>5680</v>
      </c>
      <c r="H2597" s="2">
        <v>718290</v>
      </c>
      <c r="I2597" s="2">
        <v>517823</v>
      </c>
      <c r="J2597" s="2">
        <v>340482</v>
      </c>
      <c r="K2597" s="2">
        <f t="shared" ref="K2597:K2660" si="205">H2597+I2597+J2597</f>
        <v>1576595</v>
      </c>
      <c r="L2597" s="6">
        <v>941540</v>
      </c>
      <c r="M2597" s="15">
        <v>860239</v>
      </c>
      <c r="N2597" s="2">
        <f t="shared" si="201"/>
        <v>1801779</v>
      </c>
      <c r="O2597" s="2">
        <f t="shared" si="202"/>
        <v>225184</v>
      </c>
      <c r="P2597" s="15">
        <v>80618</v>
      </c>
      <c r="Q2597" s="2">
        <f t="shared" si="203"/>
        <v>144566</v>
      </c>
      <c r="R2597" s="2">
        <f t="shared" si="204"/>
        <v>-144566</v>
      </c>
    </row>
    <row r="2598" spans="1:18" ht="46.5" customHeight="1" x14ac:dyDescent="0.25">
      <c r="A2598" s="3" t="s">
        <v>4776</v>
      </c>
      <c r="B2598" s="35" t="s">
        <v>4839</v>
      </c>
      <c r="C2598" s="1">
        <v>1164432</v>
      </c>
      <c r="D2598" s="4" t="s">
        <v>4777</v>
      </c>
      <c r="E2598" s="4" t="s">
        <v>4838</v>
      </c>
      <c r="F2598" s="3" t="s">
        <v>99</v>
      </c>
      <c r="G2598" s="2" t="s">
        <v>5680</v>
      </c>
      <c r="H2598" s="2">
        <v>712341</v>
      </c>
      <c r="I2598" s="2">
        <v>101340</v>
      </c>
      <c r="J2598" s="2">
        <v>0</v>
      </c>
      <c r="K2598" s="2">
        <f t="shared" si="205"/>
        <v>813681</v>
      </c>
      <c r="L2598" s="6">
        <v>1180257</v>
      </c>
      <c r="M2598" s="15">
        <v>843299</v>
      </c>
      <c r="N2598" s="2">
        <f t="shared" si="201"/>
        <v>2023556</v>
      </c>
      <c r="O2598" s="2">
        <f t="shared" si="202"/>
        <v>1209875</v>
      </c>
      <c r="P2598" s="15">
        <v>119057</v>
      </c>
      <c r="Q2598" s="2">
        <f t="shared" si="203"/>
        <v>1090818</v>
      </c>
      <c r="R2598" s="2">
        <f t="shared" si="204"/>
        <v>-1090818</v>
      </c>
    </row>
    <row r="2599" spans="1:18" ht="46.5" customHeight="1" x14ac:dyDescent="0.25">
      <c r="A2599" s="3" t="s">
        <v>4776</v>
      </c>
      <c r="B2599" s="35" t="s">
        <v>1957</v>
      </c>
      <c r="C2599" s="1">
        <v>1325931</v>
      </c>
      <c r="D2599" s="4" t="s">
        <v>4777</v>
      </c>
      <c r="E2599" s="4" t="s">
        <v>4785</v>
      </c>
      <c r="F2599" s="3" t="s">
        <v>99</v>
      </c>
      <c r="G2599" s="2" t="s">
        <v>5680</v>
      </c>
      <c r="H2599" s="2">
        <v>219346</v>
      </c>
      <c r="I2599" s="2">
        <v>463877</v>
      </c>
      <c r="J2599" s="2">
        <v>409212</v>
      </c>
      <c r="K2599" s="2">
        <f t="shared" si="205"/>
        <v>1092435</v>
      </c>
      <c r="L2599" s="6">
        <v>607794</v>
      </c>
      <c r="M2599" s="15">
        <v>815017</v>
      </c>
      <c r="N2599" s="2">
        <f t="shared" si="201"/>
        <v>1422811</v>
      </c>
      <c r="O2599" s="2">
        <f t="shared" si="202"/>
        <v>330376</v>
      </c>
      <c r="P2599" s="15">
        <v>67017</v>
      </c>
      <c r="Q2599" s="2">
        <f t="shared" si="203"/>
        <v>263359</v>
      </c>
      <c r="R2599" s="2">
        <f t="shared" si="204"/>
        <v>-263359</v>
      </c>
    </row>
    <row r="2600" spans="1:18" ht="46.5" customHeight="1" x14ac:dyDescent="0.25">
      <c r="A2600" s="3" t="s">
        <v>4776</v>
      </c>
      <c r="B2600" s="35" t="s">
        <v>4819</v>
      </c>
      <c r="C2600" s="1">
        <v>1351488</v>
      </c>
      <c r="D2600" s="4" t="s">
        <v>4777</v>
      </c>
      <c r="E2600" s="4" t="s">
        <v>4818</v>
      </c>
      <c r="F2600" s="3" t="s">
        <v>112</v>
      </c>
      <c r="G2600" s="2" t="s">
        <v>5680</v>
      </c>
      <c r="H2600" s="2">
        <v>0</v>
      </c>
      <c r="I2600" s="2">
        <v>207722</v>
      </c>
      <c r="J2600" s="2">
        <v>189324</v>
      </c>
      <c r="K2600" s="2">
        <f t="shared" si="205"/>
        <v>397046</v>
      </c>
      <c r="L2600" s="6">
        <v>35366</v>
      </c>
      <c r="M2600" s="15">
        <v>360084</v>
      </c>
      <c r="N2600" s="2">
        <f t="shared" si="201"/>
        <v>395450</v>
      </c>
      <c r="O2600" s="2">
        <f t="shared" si="202"/>
        <v>-1596</v>
      </c>
      <c r="P2600" s="15">
        <v>35366</v>
      </c>
      <c r="Q2600" s="2">
        <f t="shared" si="203"/>
        <v>-36962</v>
      </c>
      <c r="R2600" s="2">
        <f t="shared" si="204"/>
        <v>36962</v>
      </c>
    </row>
    <row r="2601" spans="1:18" ht="46.5" customHeight="1" x14ac:dyDescent="0.25">
      <c r="A2601" s="3" t="s">
        <v>4776</v>
      </c>
      <c r="B2601" s="35" t="s">
        <v>4781</v>
      </c>
      <c r="C2601" s="1">
        <v>1398421</v>
      </c>
      <c r="D2601" s="4" t="s">
        <v>4777</v>
      </c>
      <c r="E2601" s="4" t="s">
        <v>4780</v>
      </c>
      <c r="F2601" s="3" t="s">
        <v>99</v>
      </c>
      <c r="G2601" s="2" t="s">
        <v>5680</v>
      </c>
      <c r="H2601" s="2">
        <v>163997</v>
      </c>
      <c r="I2601" s="2">
        <v>387533</v>
      </c>
      <c r="J2601" s="2">
        <v>302604</v>
      </c>
      <c r="K2601" s="2">
        <f t="shared" si="205"/>
        <v>854134</v>
      </c>
      <c r="L2601" s="6">
        <v>509841</v>
      </c>
      <c r="M2601" s="15">
        <v>780393</v>
      </c>
      <c r="N2601" s="2">
        <f t="shared" si="201"/>
        <v>1290234</v>
      </c>
      <c r="O2601" s="2">
        <f t="shared" si="202"/>
        <v>436100</v>
      </c>
      <c r="P2601" s="15">
        <v>0</v>
      </c>
      <c r="Q2601" s="2">
        <f t="shared" si="203"/>
        <v>436100</v>
      </c>
      <c r="R2601" s="2">
        <f t="shared" si="204"/>
        <v>-436100</v>
      </c>
    </row>
    <row r="2602" spans="1:18" ht="46.5" customHeight="1" x14ac:dyDescent="0.25">
      <c r="A2602" s="3" t="s">
        <v>4776</v>
      </c>
      <c r="B2602" s="35" t="s">
        <v>4788</v>
      </c>
      <c r="C2602" s="1">
        <v>1406139</v>
      </c>
      <c r="D2602" s="4" t="s">
        <v>4777</v>
      </c>
      <c r="E2602" s="4" t="s">
        <v>4787</v>
      </c>
      <c r="F2602" s="3" t="s">
        <v>99</v>
      </c>
      <c r="G2602" s="2" t="s">
        <v>5680</v>
      </c>
      <c r="H2602" s="2">
        <v>284096</v>
      </c>
      <c r="I2602" s="2">
        <v>434453</v>
      </c>
      <c r="J2602" s="2">
        <v>285388</v>
      </c>
      <c r="K2602" s="2">
        <f t="shared" si="205"/>
        <v>1003937</v>
      </c>
      <c r="L2602" s="6">
        <v>445871</v>
      </c>
      <c r="M2602" s="15">
        <v>722025</v>
      </c>
      <c r="N2602" s="2">
        <f t="shared" si="201"/>
        <v>1167896</v>
      </c>
      <c r="O2602" s="2">
        <f t="shared" si="202"/>
        <v>163959</v>
      </c>
      <c r="P2602" s="15">
        <v>5640</v>
      </c>
      <c r="Q2602" s="2">
        <f t="shared" si="203"/>
        <v>158319</v>
      </c>
      <c r="R2602" s="2">
        <f t="shared" si="204"/>
        <v>-158319</v>
      </c>
    </row>
    <row r="2603" spans="1:18" ht="46.5" customHeight="1" x14ac:dyDescent="0.25">
      <c r="A2603" s="3" t="s">
        <v>4776</v>
      </c>
      <c r="B2603" s="35" t="s">
        <v>1675</v>
      </c>
      <c r="C2603" s="1">
        <v>1408929</v>
      </c>
      <c r="D2603" s="4" t="s">
        <v>4777</v>
      </c>
      <c r="E2603" s="4" t="s">
        <v>4808</v>
      </c>
      <c r="F2603" s="3" t="s">
        <v>112</v>
      </c>
      <c r="G2603" s="2" t="s">
        <v>5680</v>
      </c>
      <c r="H2603" s="2">
        <v>0</v>
      </c>
      <c r="I2603" s="2">
        <v>211609</v>
      </c>
      <c r="J2603" s="2">
        <v>146298</v>
      </c>
      <c r="K2603" s="2">
        <f t="shared" si="205"/>
        <v>357907</v>
      </c>
      <c r="L2603" s="6">
        <v>37375</v>
      </c>
      <c r="M2603" s="15">
        <v>367326</v>
      </c>
      <c r="N2603" s="2">
        <f t="shared" si="201"/>
        <v>404701</v>
      </c>
      <c r="O2603" s="2">
        <f t="shared" si="202"/>
        <v>46794</v>
      </c>
      <c r="P2603" s="15">
        <v>37375</v>
      </c>
      <c r="Q2603" s="2">
        <f t="shared" si="203"/>
        <v>9419</v>
      </c>
      <c r="R2603" s="2">
        <f t="shared" si="204"/>
        <v>-9419</v>
      </c>
    </row>
    <row r="2604" spans="1:18" ht="46.5" customHeight="1" x14ac:dyDescent="0.25">
      <c r="A2604" s="3" t="s">
        <v>4776</v>
      </c>
      <c r="B2604" s="35" t="s">
        <v>1667</v>
      </c>
      <c r="C2604" s="1">
        <v>1412600</v>
      </c>
      <c r="D2604" s="4" t="s">
        <v>4777</v>
      </c>
      <c r="E2604" s="4" t="s">
        <v>4784</v>
      </c>
      <c r="F2604" s="3" t="s">
        <v>99</v>
      </c>
      <c r="G2604" s="2" t="s">
        <v>5680</v>
      </c>
      <c r="H2604" s="2">
        <v>308012</v>
      </c>
      <c r="I2604" s="2">
        <v>463877</v>
      </c>
      <c r="J2604" s="2">
        <v>387612</v>
      </c>
      <c r="K2604" s="2">
        <f t="shared" si="205"/>
        <v>1159501</v>
      </c>
      <c r="L2604" s="10"/>
      <c r="M2604" s="15">
        <v>785908</v>
      </c>
      <c r="N2604" s="2">
        <f t="shared" si="201"/>
        <v>785908</v>
      </c>
      <c r="O2604" s="2">
        <f t="shared" si="202"/>
        <v>-373593</v>
      </c>
      <c r="P2604" s="15">
        <v>82501</v>
      </c>
      <c r="Q2604" s="2">
        <f t="shared" si="203"/>
        <v>-456094</v>
      </c>
      <c r="R2604" s="2">
        <f t="shared" si="204"/>
        <v>456094</v>
      </c>
    </row>
    <row r="2605" spans="1:18" ht="46.5" customHeight="1" x14ac:dyDescent="0.25">
      <c r="A2605" s="3" t="s">
        <v>4776</v>
      </c>
      <c r="B2605" s="35" t="s">
        <v>4794</v>
      </c>
      <c r="C2605" s="1">
        <v>1588483</v>
      </c>
      <c r="D2605" s="4" t="s">
        <v>4777</v>
      </c>
      <c r="E2605" s="4" t="s">
        <v>4793</v>
      </c>
      <c r="F2605" s="3" t="s">
        <v>112</v>
      </c>
      <c r="G2605" s="2" t="s">
        <v>5680</v>
      </c>
      <c r="H2605" s="2">
        <v>0</v>
      </c>
      <c r="I2605" s="2">
        <v>222131</v>
      </c>
      <c r="J2605" s="2">
        <v>162805</v>
      </c>
      <c r="K2605" s="2">
        <f t="shared" si="205"/>
        <v>384936</v>
      </c>
      <c r="L2605" s="6">
        <v>121571</v>
      </c>
      <c r="M2605" s="15">
        <v>385652</v>
      </c>
      <c r="N2605" s="2">
        <f t="shared" si="201"/>
        <v>507223</v>
      </c>
      <c r="O2605" s="2">
        <f t="shared" si="202"/>
        <v>122287</v>
      </c>
      <c r="P2605" s="15">
        <v>121571</v>
      </c>
      <c r="Q2605" s="2">
        <f t="shared" si="203"/>
        <v>716</v>
      </c>
      <c r="R2605" s="2">
        <f t="shared" si="204"/>
        <v>-716</v>
      </c>
    </row>
    <row r="2606" spans="1:18" ht="46.5" customHeight="1" x14ac:dyDescent="0.25">
      <c r="A2606" s="3" t="s">
        <v>4776</v>
      </c>
      <c r="B2606" s="35" t="s">
        <v>4790</v>
      </c>
      <c r="C2606" s="1">
        <v>1741923</v>
      </c>
      <c r="D2606" s="4" t="s">
        <v>4777</v>
      </c>
      <c r="E2606" s="4" t="s">
        <v>4789</v>
      </c>
      <c r="F2606" s="3" t="s">
        <v>99</v>
      </c>
      <c r="G2606" s="2" t="s">
        <v>5680</v>
      </c>
      <c r="H2606" s="2">
        <v>0</v>
      </c>
      <c r="I2606" s="2">
        <v>335306</v>
      </c>
      <c r="J2606" s="2">
        <v>561956</v>
      </c>
      <c r="K2606" s="2">
        <f t="shared" si="205"/>
        <v>897262</v>
      </c>
      <c r="L2606" s="10"/>
      <c r="M2606" s="15">
        <v>518435</v>
      </c>
      <c r="N2606" s="2">
        <f t="shared" si="201"/>
        <v>518435</v>
      </c>
      <c r="O2606" s="2">
        <f t="shared" si="202"/>
        <v>-378827</v>
      </c>
      <c r="P2606" s="15">
        <v>42221</v>
      </c>
      <c r="Q2606" s="2">
        <f t="shared" si="203"/>
        <v>-421048</v>
      </c>
      <c r="R2606" s="2">
        <f t="shared" si="204"/>
        <v>421048</v>
      </c>
    </row>
    <row r="2607" spans="1:18" ht="46.5" customHeight="1" x14ac:dyDescent="0.25">
      <c r="A2607" s="3" t="s">
        <v>4776</v>
      </c>
      <c r="B2607" s="35" t="s">
        <v>4792</v>
      </c>
      <c r="C2607" s="1">
        <v>1746447</v>
      </c>
      <c r="D2607" s="4" t="s">
        <v>4777</v>
      </c>
      <c r="E2607" s="4" t="s">
        <v>4791</v>
      </c>
      <c r="F2607" s="3" t="s">
        <v>112</v>
      </c>
      <c r="G2607" s="2" t="s">
        <v>5680</v>
      </c>
      <c r="H2607" s="2">
        <v>267236</v>
      </c>
      <c r="I2607" s="2">
        <v>340882</v>
      </c>
      <c r="J2607" s="2">
        <v>198741</v>
      </c>
      <c r="K2607" s="2">
        <f t="shared" si="205"/>
        <v>806859</v>
      </c>
      <c r="L2607" s="10"/>
      <c r="M2607" s="15">
        <v>523350</v>
      </c>
      <c r="N2607" s="2">
        <f t="shared" si="201"/>
        <v>523350</v>
      </c>
      <c r="O2607" s="2">
        <f t="shared" si="202"/>
        <v>-283509</v>
      </c>
      <c r="P2607" s="15">
        <v>0</v>
      </c>
      <c r="Q2607" s="2">
        <f t="shared" si="203"/>
        <v>-283509</v>
      </c>
      <c r="R2607" s="2">
        <f t="shared" si="204"/>
        <v>283509</v>
      </c>
    </row>
    <row r="2608" spans="1:18" ht="46.5" customHeight="1" x14ac:dyDescent="0.25">
      <c r="A2608" s="3" t="s">
        <v>4776</v>
      </c>
      <c r="B2608" s="35" t="s">
        <v>4333</v>
      </c>
      <c r="C2608" s="1">
        <v>1887115</v>
      </c>
      <c r="D2608" s="4" t="s">
        <v>4777</v>
      </c>
      <c r="E2608" s="4" t="s">
        <v>4786</v>
      </c>
      <c r="F2608" s="3" t="s">
        <v>99</v>
      </c>
      <c r="G2608" s="2" t="s">
        <v>5680</v>
      </c>
      <c r="H2608" s="2">
        <v>279930</v>
      </c>
      <c r="I2608" s="2">
        <v>176639</v>
      </c>
      <c r="J2608" s="2">
        <v>463176</v>
      </c>
      <c r="K2608" s="2">
        <f t="shared" si="205"/>
        <v>919745</v>
      </c>
      <c r="L2608" s="6">
        <v>339885</v>
      </c>
      <c r="M2608" s="15">
        <v>401391</v>
      </c>
      <c r="N2608" s="2">
        <f t="shared" si="201"/>
        <v>741276</v>
      </c>
      <c r="O2608" s="2">
        <f t="shared" si="202"/>
        <v>-178469</v>
      </c>
      <c r="P2608" s="15">
        <v>25427</v>
      </c>
      <c r="Q2608" s="2">
        <f t="shared" si="203"/>
        <v>-203896</v>
      </c>
      <c r="R2608" s="2">
        <f t="shared" si="204"/>
        <v>203896</v>
      </c>
    </row>
    <row r="2609" spans="1:18" ht="46.5" customHeight="1" x14ac:dyDescent="0.25">
      <c r="A2609" s="3" t="s">
        <v>4776</v>
      </c>
      <c r="B2609" s="35" t="s">
        <v>4583</v>
      </c>
      <c r="C2609" s="1">
        <v>1938137</v>
      </c>
      <c r="D2609" s="4" t="s">
        <v>4777</v>
      </c>
      <c r="E2609" s="4" t="s">
        <v>4796</v>
      </c>
      <c r="F2609" s="3" t="s">
        <v>112</v>
      </c>
      <c r="G2609" s="2" t="s">
        <v>5680</v>
      </c>
      <c r="H2609" s="2">
        <v>0</v>
      </c>
      <c r="I2609" s="2">
        <v>209334</v>
      </c>
      <c r="J2609" s="2">
        <v>146298</v>
      </c>
      <c r="K2609" s="2">
        <f t="shared" si="205"/>
        <v>355632</v>
      </c>
      <c r="L2609" s="6">
        <v>16592</v>
      </c>
      <c r="M2609" s="15">
        <v>374684</v>
      </c>
      <c r="N2609" s="2">
        <f t="shared" si="201"/>
        <v>391276</v>
      </c>
      <c r="O2609" s="2">
        <f t="shared" si="202"/>
        <v>35644</v>
      </c>
      <c r="P2609" s="15">
        <v>16592</v>
      </c>
      <c r="Q2609" s="2">
        <f t="shared" si="203"/>
        <v>19052</v>
      </c>
      <c r="R2609" s="2">
        <f t="shared" si="204"/>
        <v>-19052</v>
      </c>
    </row>
    <row r="2610" spans="1:18" ht="46.5" customHeight="1" x14ac:dyDescent="0.25">
      <c r="A2610" s="3" t="s">
        <v>4776</v>
      </c>
      <c r="B2610" s="35" t="s">
        <v>4265</v>
      </c>
      <c r="C2610" s="1">
        <v>1952912</v>
      </c>
      <c r="D2610" s="4" t="s">
        <v>4777</v>
      </c>
      <c r="E2610" s="4" t="s">
        <v>4837</v>
      </c>
      <c r="F2610" s="3" t="s">
        <v>112</v>
      </c>
      <c r="G2610" s="2" t="s">
        <v>5680</v>
      </c>
      <c r="H2610" s="2">
        <v>0</v>
      </c>
      <c r="I2610" s="2">
        <v>226282</v>
      </c>
      <c r="J2610" s="2">
        <v>171721</v>
      </c>
      <c r="K2610" s="2">
        <f t="shared" si="205"/>
        <v>398003</v>
      </c>
      <c r="L2610" s="6">
        <v>53378</v>
      </c>
      <c r="M2610" s="15">
        <v>378204</v>
      </c>
      <c r="N2610" s="2">
        <f t="shared" si="201"/>
        <v>431582</v>
      </c>
      <c r="O2610" s="2">
        <f t="shared" si="202"/>
        <v>33579</v>
      </c>
      <c r="P2610" s="15">
        <v>53378</v>
      </c>
      <c r="Q2610" s="2">
        <f t="shared" si="203"/>
        <v>-19799</v>
      </c>
      <c r="R2610" s="2">
        <f t="shared" si="204"/>
        <v>19799</v>
      </c>
    </row>
    <row r="2611" spans="1:18" ht="46.5" customHeight="1" x14ac:dyDescent="0.25">
      <c r="A2611" s="3" t="s">
        <v>4776</v>
      </c>
      <c r="B2611" s="35" t="s">
        <v>4832</v>
      </c>
      <c r="C2611" s="1">
        <v>1955337</v>
      </c>
      <c r="D2611" s="4" t="s">
        <v>4777</v>
      </c>
      <c r="E2611" s="4" t="s">
        <v>4831</v>
      </c>
      <c r="F2611" s="3" t="s">
        <v>446</v>
      </c>
      <c r="G2611" s="2" t="s">
        <v>5680</v>
      </c>
      <c r="H2611" s="2">
        <v>0</v>
      </c>
      <c r="I2611" s="2">
        <v>214931</v>
      </c>
      <c r="J2611" s="2">
        <v>181174</v>
      </c>
      <c r="K2611" s="2">
        <f t="shared" si="205"/>
        <v>396105</v>
      </c>
      <c r="L2611" s="10"/>
      <c r="M2611" s="15">
        <v>384093</v>
      </c>
      <c r="N2611" s="2">
        <f t="shared" si="201"/>
        <v>384093</v>
      </c>
      <c r="O2611" s="2">
        <f t="shared" si="202"/>
        <v>-12012</v>
      </c>
      <c r="P2611" s="15">
        <v>0</v>
      </c>
      <c r="Q2611" s="2">
        <f t="shared" si="203"/>
        <v>-12012</v>
      </c>
      <c r="R2611" s="2">
        <f t="shared" si="204"/>
        <v>12012</v>
      </c>
    </row>
    <row r="2612" spans="1:18" ht="46.5" customHeight="1" x14ac:dyDescent="0.25">
      <c r="A2612" s="3" t="s">
        <v>4776</v>
      </c>
      <c r="B2612" s="35" t="s">
        <v>4816</v>
      </c>
      <c r="C2612" s="1">
        <v>1956608</v>
      </c>
      <c r="D2612" s="4" t="s">
        <v>4777</v>
      </c>
      <c r="E2612" s="4" t="s">
        <v>4815</v>
      </c>
      <c r="F2612" s="3" t="s">
        <v>112</v>
      </c>
      <c r="G2612" s="2" t="s">
        <v>5680</v>
      </c>
      <c r="H2612" s="2">
        <v>0</v>
      </c>
      <c r="I2612" s="2">
        <v>88841</v>
      </c>
      <c r="J2612" s="2">
        <v>126850</v>
      </c>
      <c r="K2612" s="2">
        <f t="shared" si="205"/>
        <v>215691</v>
      </c>
      <c r="L2612" s="6">
        <v>54854</v>
      </c>
      <c r="M2612" s="15">
        <v>264120</v>
      </c>
      <c r="N2612" s="2">
        <f t="shared" si="201"/>
        <v>318974</v>
      </c>
      <c r="O2612" s="2">
        <f t="shared" si="202"/>
        <v>103283</v>
      </c>
      <c r="P2612" s="15">
        <v>79988</v>
      </c>
      <c r="Q2612" s="2">
        <f t="shared" si="203"/>
        <v>23295</v>
      </c>
      <c r="R2612" s="2">
        <f t="shared" si="204"/>
        <v>-23295</v>
      </c>
    </row>
    <row r="2613" spans="1:18" ht="46.5" customHeight="1" x14ac:dyDescent="0.25">
      <c r="A2613" s="3" t="s">
        <v>4776</v>
      </c>
      <c r="B2613" s="35" t="s">
        <v>4271</v>
      </c>
      <c r="C2613" s="1">
        <v>2082765</v>
      </c>
      <c r="D2613" s="4" t="s">
        <v>4777</v>
      </c>
      <c r="E2613" s="4" t="s">
        <v>4823</v>
      </c>
      <c r="F2613" s="3" t="s">
        <v>112</v>
      </c>
      <c r="G2613" s="2" t="s">
        <v>5680</v>
      </c>
      <c r="H2613" s="2">
        <v>0</v>
      </c>
      <c r="I2613" s="2">
        <v>229536</v>
      </c>
      <c r="J2613" s="2">
        <v>159483</v>
      </c>
      <c r="K2613" s="2">
        <f t="shared" si="205"/>
        <v>389019</v>
      </c>
      <c r="L2613" s="6">
        <v>135036</v>
      </c>
      <c r="M2613" s="15">
        <v>397023</v>
      </c>
      <c r="N2613" s="2">
        <f t="shared" si="201"/>
        <v>532059</v>
      </c>
      <c r="O2613" s="2">
        <f t="shared" si="202"/>
        <v>143040</v>
      </c>
      <c r="P2613" s="15">
        <v>135036</v>
      </c>
      <c r="Q2613" s="2">
        <f t="shared" si="203"/>
        <v>8004</v>
      </c>
      <c r="R2613" s="2">
        <f t="shared" si="204"/>
        <v>-8004</v>
      </c>
    </row>
    <row r="2614" spans="1:18" ht="46.5" customHeight="1" x14ac:dyDescent="0.25">
      <c r="A2614" s="3" t="s">
        <v>4776</v>
      </c>
      <c r="B2614" s="35" t="s">
        <v>4303</v>
      </c>
      <c r="C2614" s="1">
        <v>2126818</v>
      </c>
      <c r="D2614" s="4" t="s">
        <v>4777</v>
      </c>
      <c r="E2614" s="4" t="s">
        <v>4798</v>
      </c>
      <c r="F2614" s="3" t="s">
        <v>112</v>
      </c>
      <c r="G2614" s="2" t="s">
        <v>5680</v>
      </c>
      <c r="H2614" s="2">
        <v>0</v>
      </c>
      <c r="I2614" s="2">
        <v>300132</v>
      </c>
      <c r="J2614" s="2">
        <v>341831</v>
      </c>
      <c r="K2614" s="2">
        <f t="shared" si="205"/>
        <v>641963</v>
      </c>
      <c r="L2614" s="6">
        <v>143568</v>
      </c>
      <c r="M2614" s="15">
        <v>489676</v>
      </c>
      <c r="N2614" s="2">
        <f t="shared" si="201"/>
        <v>633244</v>
      </c>
      <c r="O2614" s="2">
        <f t="shared" si="202"/>
        <v>-8719</v>
      </c>
      <c r="P2614" s="15">
        <v>143568</v>
      </c>
      <c r="Q2614" s="2">
        <f t="shared" si="203"/>
        <v>-152287</v>
      </c>
      <c r="R2614" s="2">
        <f t="shared" si="204"/>
        <v>152287</v>
      </c>
    </row>
    <row r="2615" spans="1:18" ht="46.5" customHeight="1" x14ac:dyDescent="0.25">
      <c r="A2615" s="14" t="s">
        <v>4776</v>
      </c>
      <c r="B2615" s="33" t="s">
        <v>4836</v>
      </c>
      <c r="C2615" s="3">
        <v>2185298</v>
      </c>
      <c r="D2615" s="4" t="s">
        <v>4777</v>
      </c>
      <c r="E2615" s="4" t="s">
        <v>4835</v>
      </c>
      <c r="F2615" s="3" t="s">
        <v>112</v>
      </c>
      <c r="G2615" s="2" t="s">
        <v>5680</v>
      </c>
      <c r="H2615" s="2">
        <v>0</v>
      </c>
      <c r="I2615" s="2">
        <v>215185</v>
      </c>
      <c r="J2615" s="2">
        <v>146298</v>
      </c>
      <c r="K2615" s="2">
        <f t="shared" si="205"/>
        <v>361483</v>
      </c>
      <c r="L2615" s="11">
        <v>30779</v>
      </c>
      <c r="M2615" s="5">
        <v>362456</v>
      </c>
      <c r="N2615" s="2">
        <f t="shared" si="201"/>
        <v>393235</v>
      </c>
      <c r="O2615" s="2">
        <f t="shared" si="202"/>
        <v>31752</v>
      </c>
      <c r="P2615" s="5">
        <v>30779</v>
      </c>
      <c r="Q2615" s="2">
        <f t="shared" si="203"/>
        <v>973</v>
      </c>
      <c r="R2615" s="2">
        <f t="shared" si="204"/>
        <v>-973</v>
      </c>
    </row>
    <row r="2616" spans="1:18" ht="46.5" customHeight="1" x14ac:dyDescent="0.25">
      <c r="A2616" s="14" t="s">
        <v>4776</v>
      </c>
      <c r="B2616" s="33" t="s">
        <v>2984</v>
      </c>
      <c r="C2616" s="3">
        <v>2187395</v>
      </c>
      <c r="D2616" s="4" t="s">
        <v>4777</v>
      </c>
      <c r="E2616" s="4" t="s">
        <v>4830</v>
      </c>
      <c r="F2616" s="3" t="s">
        <v>112</v>
      </c>
      <c r="G2616" s="2" t="s">
        <v>5680</v>
      </c>
      <c r="H2616" s="2">
        <v>0</v>
      </c>
      <c r="I2616" s="2">
        <v>229932</v>
      </c>
      <c r="J2616" s="2">
        <v>155004</v>
      </c>
      <c r="K2616" s="2">
        <f t="shared" si="205"/>
        <v>384936</v>
      </c>
      <c r="L2616" s="11">
        <v>117439</v>
      </c>
      <c r="M2616" s="5">
        <v>397803</v>
      </c>
      <c r="N2616" s="2">
        <f t="shared" si="201"/>
        <v>515242</v>
      </c>
      <c r="O2616" s="2">
        <f t="shared" si="202"/>
        <v>130306</v>
      </c>
      <c r="P2616" s="5">
        <v>117439</v>
      </c>
      <c r="Q2616" s="2">
        <f t="shared" si="203"/>
        <v>12867</v>
      </c>
      <c r="R2616" s="2">
        <f t="shared" si="204"/>
        <v>-12867</v>
      </c>
    </row>
    <row r="2617" spans="1:18" ht="46.5" customHeight="1" x14ac:dyDescent="0.25">
      <c r="A2617" s="14" t="s">
        <v>4776</v>
      </c>
      <c r="B2617" s="33" t="s">
        <v>4825</v>
      </c>
      <c r="C2617" s="3">
        <v>2187532</v>
      </c>
      <c r="D2617" s="4" t="s">
        <v>4777</v>
      </c>
      <c r="E2617" s="4" t="s">
        <v>4824</v>
      </c>
      <c r="F2617" s="3" t="s">
        <v>112</v>
      </c>
      <c r="G2617" s="2" t="s">
        <v>5680</v>
      </c>
      <c r="H2617" s="2">
        <v>0</v>
      </c>
      <c r="I2617" s="2">
        <v>235556</v>
      </c>
      <c r="J2617" s="2">
        <v>160900</v>
      </c>
      <c r="K2617" s="2">
        <f t="shared" si="205"/>
        <v>396456</v>
      </c>
      <c r="L2617" s="11">
        <v>123835</v>
      </c>
      <c r="M2617" s="5">
        <v>400539</v>
      </c>
      <c r="N2617" s="2">
        <f t="shared" si="201"/>
        <v>524374</v>
      </c>
      <c r="O2617" s="2">
        <f t="shared" si="202"/>
        <v>127918</v>
      </c>
      <c r="P2617" s="5">
        <v>123835</v>
      </c>
      <c r="Q2617" s="2">
        <f t="shared" si="203"/>
        <v>4083</v>
      </c>
      <c r="R2617" s="2">
        <f t="shared" si="204"/>
        <v>-4083</v>
      </c>
    </row>
    <row r="2618" spans="1:18" ht="46.5" customHeight="1" x14ac:dyDescent="0.25">
      <c r="A2618" s="14" t="s">
        <v>4776</v>
      </c>
      <c r="B2618" s="33" t="s">
        <v>1687</v>
      </c>
      <c r="C2618" s="3">
        <v>2191438</v>
      </c>
      <c r="D2618" s="4" t="s">
        <v>4777</v>
      </c>
      <c r="E2618" s="4" t="s">
        <v>4812</v>
      </c>
      <c r="F2618" s="3" t="s">
        <v>112</v>
      </c>
      <c r="G2618" s="2" t="s">
        <v>5680</v>
      </c>
      <c r="H2618" s="2">
        <v>0</v>
      </c>
      <c r="I2618" s="2">
        <v>232179</v>
      </c>
      <c r="J2618" s="2">
        <v>162805</v>
      </c>
      <c r="K2618" s="2">
        <f t="shared" si="205"/>
        <v>394984</v>
      </c>
      <c r="L2618" s="11">
        <v>126638</v>
      </c>
      <c r="M2618" s="5">
        <v>397788</v>
      </c>
      <c r="N2618" s="2">
        <f t="shared" si="201"/>
        <v>524426</v>
      </c>
      <c r="O2618" s="2">
        <f t="shared" si="202"/>
        <v>129442</v>
      </c>
      <c r="P2618" s="5">
        <v>126638</v>
      </c>
      <c r="Q2618" s="2">
        <f t="shared" si="203"/>
        <v>2804</v>
      </c>
      <c r="R2618" s="2">
        <f t="shared" si="204"/>
        <v>-2804</v>
      </c>
    </row>
    <row r="2619" spans="1:18" ht="46.5" customHeight="1" x14ac:dyDescent="0.25">
      <c r="A2619" s="14" t="s">
        <v>4776</v>
      </c>
      <c r="B2619" s="33" t="s">
        <v>4802</v>
      </c>
      <c r="C2619" s="3">
        <v>2195594</v>
      </c>
      <c r="D2619" s="4" t="s">
        <v>4777</v>
      </c>
      <c r="E2619" s="4" t="s">
        <v>4801</v>
      </c>
      <c r="F2619" s="3" t="s">
        <v>112</v>
      </c>
      <c r="G2619" s="2" t="s">
        <v>5680</v>
      </c>
      <c r="H2619" s="2">
        <v>0</v>
      </c>
      <c r="I2619" s="2">
        <v>210207</v>
      </c>
      <c r="J2619" s="2">
        <v>146298</v>
      </c>
      <c r="K2619" s="2">
        <f t="shared" si="205"/>
        <v>356505</v>
      </c>
      <c r="L2619" s="11">
        <v>43906</v>
      </c>
      <c r="M2619" s="5">
        <v>362456</v>
      </c>
      <c r="N2619" s="2">
        <f t="shared" si="201"/>
        <v>406362</v>
      </c>
      <c r="O2619" s="2">
        <f t="shared" si="202"/>
        <v>49857</v>
      </c>
      <c r="P2619" s="5">
        <v>43907</v>
      </c>
      <c r="Q2619" s="2">
        <f t="shared" si="203"/>
        <v>5950</v>
      </c>
      <c r="R2619" s="2">
        <f t="shared" si="204"/>
        <v>-5950</v>
      </c>
    </row>
    <row r="2620" spans="1:18" ht="46.5" customHeight="1" x14ac:dyDescent="0.25">
      <c r="A2620" s="14" t="s">
        <v>4776</v>
      </c>
      <c r="B2620" s="33" t="s">
        <v>2980</v>
      </c>
      <c r="C2620" s="3">
        <v>2195655</v>
      </c>
      <c r="D2620" s="4" t="s">
        <v>4777</v>
      </c>
      <c r="E2620" s="4" t="s">
        <v>4809</v>
      </c>
      <c r="F2620" s="3" t="s">
        <v>112</v>
      </c>
      <c r="G2620" s="2" t="s">
        <v>5680</v>
      </c>
      <c r="H2620" s="2">
        <v>0</v>
      </c>
      <c r="I2620" s="2">
        <v>210207</v>
      </c>
      <c r="J2620" s="2">
        <v>146298</v>
      </c>
      <c r="K2620" s="2">
        <f t="shared" si="205"/>
        <v>356505</v>
      </c>
      <c r="L2620" s="11">
        <v>26180</v>
      </c>
      <c r="M2620" s="5">
        <v>362456</v>
      </c>
      <c r="N2620" s="2">
        <f t="shared" si="201"/>
        <v>388636</v>
      </c>
      <c r="O2620" s="2">
        <f t="shared" si="202"/>
        <v>32131</v>
      </c>
      <c r="P2620" s="5">
        <v>40670</v>
      </c>
      <c r="Q2620" s="2">
        <f t="shared" si="203"/>
        <v>-8539</v>
      </c>
      <c r="R2620" s="2">
        <f t="shared" si="204"/>
        <v>8539</v>
      </c>
    </row>
    <row r="2621" spans="1:18" ht="46.5" customHeight="1" x14ac:dyDescent="0.25">
      <c r="A2621" s="14" t="s">
        <v>4776</v>
      </c>
      <c r="B2621" s="33" t="s">
        <v>4800</v>
      </c>
      <c r="C2621" s="3">
        <v>2195771</v>
      </c>
      <c r="D2621" s="4" t="s">
        <v>4777</v>
      </c>
      <c r="E2621" s="4" t="s">
        <v>4799</v>
      </c>
      <c r="F2621" s="3" t="s">
        <v>112</v>
      </c>
      <c r="G2621" s="2" t="s">
        <v>5680</v>
      </c>
      <c r="H2621" s="2">
        <v>0</v>
      </c>
      <c r="I2621" s="2">
        <v>210207</v>
      </c>
      <c r="J2621" s="2">
        <v>146298</v>
      </c>
      <c r="K2621" s="2">
        <f t="shared" si="205"/>
        <v>356505</v>
      </c>
      <c r="L2621" s="11">
        <v>34341</v>
      </c>
      <c r="M2621" s="5">
        <v>362456</v>
      </c>
      <c r="N2621" s="2">
        <f t="shared" si="201"/>
        <v>396797</v>
      </c>
      <c r="O2621" s="2">
        <f t="shared" si="202"/>
        <v>40292</v>
      </c>
      <c r="P2621" s="5">
        <v>34341</v>
      </c>
      <c r="Q2621" s="2">
        <f t="shared" si="203"/>
        <v>5951</v>
      </c>
      <c r="R2621" s="2">
        <f t="shared" si="204"/>
        <v>-5951</v>
      </c>
    </row>
    <row r="2622" spans="1:18" ht="46.5" customHeight="1" x14ac:dyDescent="0.25">
      <c r="A2622" s="14" t="s">
        <v>4776</v>
      </c>
      <c r="B2622" s="33" t="s">
        <v>1675</v>
      </c>
      <c r="C2622" s="3">
        <v>2196122</v>
      </c>
      <c r="D2622" s="4" t="s">
        <v>4777</v>
      </c>
      <c r="E2622" s="4" t="s">
        <v>4813</v>
      </c>
      <c r="F2622" s="3" t="s">
        <v>112</v>
      </c>
      <c r="G2622" s="2" t="s">
        <v>5680</v>
      </c>
      <c r="H2622" s="2">
        <v>0</v>
      </c>
      <c r="I2622" s="2">
        <v>210207</v>
      </c>
      <c r="J2622" s="2">
        <v>189324</v>
      </c>
      <c r="K2622" s="2">
        <f t="shared" si="205"/>
        <v>399531</v>
      </c>
      <c r="L2622" s="11">
        <v>37375</v>
      </c>
      <c r="M2622" s="5">
        <v>362456</v>
      </c>
      <c r="N2622" s="2">
        <f t="shared" si="201"/>
        <v>399831</v>
      </c>
      <c r="O2622" s="2">
        <f t="shared" si="202"/>
        <v>300</v>
      </c>
      <c r="P2622" s="5">
        <v>37375</v>
      </c>
      <c r="Q2622" s="2">
        <f t="shared" si="203"/>
        <v>-37075</v>
      </c>
      <c r="R2622" s="2">
        <f t="shared" si="204"/>
        <v>37075</v>
      </c>
    </row>
    <row r="2623" spans="1:18" ht="46.5" customHeight="1" x14ac:dyDescent="0.25">
      <c r="A2623" s="14" t="s">
        <v>4776</v>
      </c>
      <c r="B2623" s="33" t="s">
        <v>4806</v>
      </c>
      <c r="C2623" s="3">
        <v>2197085</v>
      </c>
      <c r="D2623" s="4" t="s">
        <v>4777</v>
      </c>
      <c r="E2623" s="4" t="s">
        <v>4805</v>
      </c>
      <c r="F2623" s="3" t="s">
        <v>112</v>
      </c>
      <c r="G2623" s="2" t="s">
        <v>5680</v>
      </c>
      <c r="H2623" s="2">
        <v>0</v>
      </c>
      <c r="I2623" s="2">
        <v>210207</v>
      </c>
      <c r="J2623" s="2">
        <v>146298</v>
      </c>
      <c r="K2623" s="2">
        <f t="shared" si="205"/>
        <v>356505</v>
      </c>
      <c r="L2623" s="11">
        <v>38874</v>
      </c>
      <c r="M2623" s="5">
        <v>362456</v>
      </c>
      <c r="N2623" s="2">
        <f t="shared" si="201"/>
        <v>401330</v>
      </c>
      <c r="O2623" s="2">
        <f t="shared" si="202"/>
        <v>44825</v>
      </c>
      <c r="P2623" s="5">
        <v>38874</v>
      </c>
      <c r="Q2623" s="2">
        <f t="shared" si="203"/>
        <v>5951</v>
      </c>
      <c r="R2623" s="2">
        <f t="shared" si="204"/>
        <v>-5951</v>
      </c>
    </row>
    <row r="2624" spans="1:18" ht="46.5" customHeight="1" x14ac:dyDescent="0.25">
      <c r="A2624" s="14" t="s">
        <v>4776</v>
      </c>
      <c r="B2624" s="33" t="s">
        <v>4829</v>
      </c>
      <c r="C2624" s="3">
        <v>2197416</v>
      </c>
      <c r="D2624" s="4" t="s">
        <v>4777</v>
      </c>
      <c r="E2624" s="4" t="s">
        <v>4828</v>
      </c>
      <c r="F2624" s="3" t="s">
        <v>112</v>
      </c>
      <c r="G2624" s="2" t="s">
        <v>5680</v>
      </c>
      <c r="H2624" s="2">
        <v>0</v>
      </c>
      <c r="I2624" s="2">
        <v>209771</v>
      </c>
      <c r="J2624" s="2">
        <v>146298</v>
      </c>
      <c r="K2624" s="2">
        <f t="shared" si="205"/>
        <v>356069</v>
      </c>
      <c r="L2624" s="11">
        <v>21774</v>
      </c>
      <c r="M2624" s="5">
        <v>361638</v>
      </c>
      <c r="N2624" s="2">
        <f t="shared" si="201"/>
        <v>383412</v>
      </c>
      <c r="O2624" s="2">
        <f t="shared" si="202"/>
        <v>27343</v>
      </c>
      <c r="P2624" s="5">
        <v>21774</v>
      </c>
      <c r="Q2624" s="2">
        <f t="shared" si="203"/>
        <v>5569</v>
      </c>
      <c r="R2624" s="2">
        <f t="shared" si="204"/>
        <v>-5569</v>
      </c>
    </row>
    <row r="2625" spans="1:18" ht="46.5" customHeight="1" x14ac:dyDescent="0.25">
      <c r="A2625" s="14" t="s">
        <v>4776</v>
      </c>
      <c r="B2625" s="33" t="s">
        <v>185</v>
      </c>
      <c r="C2625" s="3">
        <v>2197430</v>
      </c>
      <c r="D2625" s="4" t="s">
        <v>4777</v>
      </c>
      <c r="E2625" s="4" t="s">
        <v>4821</v>
      </c>
      <c r="F2625" s="3" t="s">
        <v>112</v>
      </c>
      <c r="G2625" s="2" t="s">
        <v>5680</v>
      </c>
      <c r="H2625" s="2">
        <v>0</v>
      </c>
      <c r="I2625" s="2">
        <v>210207</v>
      </c>
      <c r="J2625" s="2">
        <v>146298</v>
      </c>
      <c r="K2625" s="2">
        <f t="shared" si="205"/>
        <v>356505</v>
      </c>
      <c r="L2625" s="11">
        <v>41548</v>
      </c>
      <c r="M2625" s="5">
        <v>362456</v>
      </c>
      <c r="N2625" s="2">
        <f t="shared" si="201"/>
        <v>404004</v>
      </c>
      <c r="O2625" s="2">
        <f t="shared" si="202"/>
        <v>47499</v>
      </c>
      <c r="P2625" s="5">
        <v>41548</v>
      </c>
      <c r="Q2625" s="2">
        <f t="shared" si="203"/>
        <v>5951</v>
      </c>
      <c r="R2625" s="2">
        <f t="shared" si="204"/>
        <v>-5951</v>
      </c>
    </row>
    <row r="2626" spans="1:18" ht="46.5" customHeight="1" x14ac:dyDescent="0.25">
      <c r="A2626" s="14" t="s">
        <v>4776</v>
      </c>
      <c r="B2626" s="33" t="s">
        <v>192</v>
      </c>
      <c r="C2626" s="3">
        <v>2206737</v>
      </c>
      <c r="D2626" s="4" t="s">
        <v>4777</v>
      </c>
      <c r="E2626" s="4" t="s">
        <v>4810</v>
      </c>
      <c r="F2626" s="3" t="s">
        <v>112</v>
      </c>
      <c r="G2626" s="2" t="s">
        <v>5680</v>
      </c>
      <c r="H2626" s="2">
        <v>0</v>
      </c>
      <c r="I2626" s="2">
        <v>210207</v>
      </c>
      <c r="J2626" s="2">
        <v>146298</v>
      </c>
      <c r="K2626" s="2">
        <f t="shared" si="205"/>
        <v>356505</v>
      </c>
      <c r="L2626" s="11">
        <v>37544</v>
      </c>
      <c r="M2626" s="5">
        <v>362456</v>
      </c>
      <c r="N2626" s="2">
        <f t="shared" si="201"/>
        <v>400000</v>
      </c>
      <c r="O2626" s="2">
        <f t="shared" si="202"/>
        <v>43495</v>
      </c>
      <c r="P2626" s="5">
        <v>37544</v>
      </c>
      <c r="Q2626" s="2">
        <f t="shared" si="203"/>
        <v>5951</v>
      </c>
      <c r="R2626" s="2">
        <f t="shared" si="204"/>
        <v>-5951</v>
      </c>
    </row>
    <row r="2627" spans="1:18" ht="46.5" customHeight="1" x14ac:dyDescent="0.25">
      <c r="A2627" s="14" t="s">
        <v>4776</v>
      </c>
      <c r="B2627" s="33" t="s">
        <v>4804</v>
      </c>
      <c r="C2627" s="3">
        <v>2211134</v>
      </c>
      <c r="D2627" s="4" t="s">
        <v>4777</v>
      </c>
      <c r="E2627" s="4" t="s">
        <v>4803</v>
      </c>
      <c r="F2627" s="3" t="s">
        <v>112</v>
      </c>
      <c r="G2627" s="2" t="s">
        <v>5680</v>
      </c>
      <c r="H2627" s="2">
        <v>0</v>
      </c>
      <c r="I2627" s="2">
        <v>224901</v>
      </c>
      <c r="J2627" s="2">
        <v>193740</v>
      </c>
      <c r="K2627" s="2">
        <f t="shared" si="205"/>
        <v>418641</v>
      </c>
      <c r="L2627" s="11">
        <v>120660</v>
      </c>
      <c r="M2627" s="5">
        <v>375684</v>
      </c>
      <c r="N2627" s="2">
        <f t="shared" si="201"/>
        <v>496344</v>
      </c>
      <c r="O2627" s="2">
        <f t="shared" si="202"/>
        <v>77703</v>
      </c>
      <c r="P2627" s="5">
        <v>120660</v>
      </c>
      <c r="Q2627" s="2">
        <f t="shared" si="203"/>
        <v>-42957</v>
      </c>
      <c r="R2627" s="2">
        <f t="shared" si="204"/>
        <v>42957</v>
      </c>
    </row>
    <row r="2628" spans="1:18" ht="46.5" customHeight="1" x14ac:dyDescent="0.25">
      <c r="A2628" s="14" t="s">
        <v>4776</v>
      </c>
      <c r="B2628" s="33" t="s">
        <v>1696</v>
      </c>
      <c r="C2628" s="3">
        <v>2211591</v>
      </c>
      <c r="D2628" s="4" t="s">
        <v>4777</v>
      </c>
      <c r="E2628" s="4" t="s">
        <v>4811</v>
      </c>
      <c r="F2628" s="3" t="s">
        <v>112</v>
      </c>
      <c r="G2628" s="2" t="s">
        <v>5680</v>
      </c>
      <c r="H2628" s="2">
        <v>0</v>
      </c>
      <c r="I2628" s="2">
        <v>210207</v>
      </c>
      <c r="J2628" s="2">
        <v>146905</v>
      </c>
      <c r="K2628" s="2">
        <f t="shared" si="205"/>
        <v>357112</v>
      </c>
      <c r="L2628" s="11">
        <v>34517</v>
      </c>
      <c r="M2628" s="5">
        <v>362456</v>
      </c>
      <c r="N2628" s="2">
        <f t="shared" si="201"/>
        <v>396973</v>
      </c>
      <c r="O2628" s="2">
        <f t="shared" si="202"/>
        <v>39861</v>
      </c>
      <c r="P2628" s="5">
        <v>34517</v>
      </c>
      <c r="Q2628" s="2">
        <f t="shared" si="203"/>
        <v>5344</v>
      </c>
      <c r="R2628" s="2">
        <f t="shared" si="204"/>
        <v>-5344</v>
      </c>
    </row>
    <row r="2629" spans="1:18" ht="46.5" customHeight="1" x14ac:dyDescent="0.25">
      <c r="A2629" s="14" t="s">
        <v>4776</v>
      </c>
      <c r="B2629" s="33" t="s">
        <v>4834</v>
      </c>
      <c r="C2629" s="3">
        <v>2294828</v>
      </c>
      <c r="D2629" s="4" t="s">
        <v>4777</v>
      </c>
      <c r="E2629" s="4" t="s">
        <v>4833</v>
      </c>
      <c r="F2629" s="3" t="s">
        <v>112</v>
      </c>
      <c r="G2629" s="2" t="s">
        <v>5680</v>
      </c>
      <c r="H2629" s="2">
        <v>0</v>
      </c>
      <c r="I2629" s="2">
        <v>209771</v>
      </c>
      <c r="J2629" s="2">
        <v>146298</v>
      </c>
      <c r="K2629" s="2">
        <f t="shared" si="205"/>
        <v>356069</v>
      </c>
      <c r="L2629" s="11">
        <v>29269</v>
      </c>
      <c r="M2629" s="5">
        <v>361638</v>
      </c>
      <c r="N2629" s="2">
        <f t="shared" ref="N2629:N2692" si="206">L2629+M2629</f>
        <v>390907</v>
      </c>
      <c r="O2629" s="2">
        <f t="shared" ref="O2629:O2692" si="207">N2629-K2629</f>
        <v>34838</v>
      </c>
      <c r="P2629" s="5">
        <v>29269</v>
      </c>
      <c r="Q2629" s="2">
        <f t="shared" ref="Q2629:Q2692" si="208">O2629-P2629</f>
        <v>5569</v>
      </c>
      <c r="R2629" s="2">
        <f t="shared" ref="R2629:R2692" si="209">(K2629+P2629)-N2629</f>
        <v>-5569</v>
      </c>
    </row>
    <row r="2630" spans="1:18" ht="46.5" customHeight="1" x14ac:dyDescent="0.25">
      <c r="A2630" s="14" t="s">
        <v>4776</v>
      </c>
      <c r="B2630" s="33" t="s">
        <v>4614</v>
      </c>
      <c r="C2630" s="3">
        <v>2320812</v>
      </c>
      <c r="D2630" s="4" t="s">
        <v>4777</v>
      </c>
      <c r="E2630" s="4" t="s">
        <v>4807</v>
      </c>
      <c r="F2630" s="3" t="s">
        <v>112</v>
      </c>
      <c r="G2630" s="2" t="s">
        <v>5680</v>
      </c>
      <c r="H2630" s="2">
        <v>0</v>
      </c>
      <c r="I2630" s="2">
        <v>241988</v>
      </c>
      <c r="J2630" s="2">
        <v>162928</v>
      </c>
      <c r="K2630" s="2">
        <f t="shared" si="205"/>
        <v>404916</v>
      </c>
      <c r="L2630" s="11">
        <v>125699</v>
      </c>
      <c r="M2630" s="5">
        <v>406359</v>
      </c>
      <c r="N2630" s="2">
        <f t="shared" si="206"/>
        <v>532058</v>
      </c>
      <c r="O2630" s="2">
        <f t="shared" si="207"/>
        <v>127142</v>
      </c>
      <c r="P2630" s="5">
        <v>125699</v>
      </c>
      <c r="Q2630" s="2">
        <f t="shared" si="208"/>
        <v>1443</v>
      </c>
      <c r="R2630" s="2">
        <f t="shared" si="209"/>
        <v>-1443</v>
      </c>
    </row>
    <row r="2631" spans="1:18" ht="46.5" customHeight="1" x14ac:dyDescent="0.25">
      <c r="A2631" s="14" t="s">
        <v>4776</v>
      </c>
      <c r="B2631" s="33" t="s">
        <v>4819</v>
      </c>
      <c r="C2631" s="3">
        <v>2322147</v>
      </c>
      <c r="D2631" s="4" t="s">
        <v>4777</v>
      </c>
      <c r="E2631" s="4" t="s">
        <v>4822</v>
      </c>
      <c r="F2631" s="3" t="s">
        <v>112</v>
      </c>
      <c r="G2631" s="2" t="s">
        <v>5680</v>
      </c>
      <c r="H2631" s="2">
        <v>0</v>
      </c>
      <c r="I2631" s="2">
        <v>210207</v>
      </c>
      <c r="J2631" s="2">
        <v>146298</v>
      </c>
      <c r="K2631" s="2">
        <f t="shared" si="205"/>
        <v>356505</v>
      </c>
      <c r="L2631" s="11">
        <v>41859</v>
      </c>
      <c r="M2631" s="5">
        <v>362456</v>
      </c>
      <c r="N2631" s="2">
        <f t="shared" si="206"/>
        <v>404315</v>
      </c>
      <c r="O2631" s="2">
        <f t="shared" si="207"/>
        <v>47810</v>
      </c>
      <c r="P2631" s="5">
        <v>41859</v>
      </c>
      <c r="Q2631" s="2">
        <f t="shared" si="208"/>
        <v>5951</v>
      </c>
      <c r="R2631" s="2">
        <f t="shared" si="209"/>
        <v>-5951</v>
      </c>
    </row>
    <row r="2632" spans="1:18" ht="46.5" customHeight="1" x14ac:dyDescent="0.25">
      <c r="A2632" s="14" t="s">
        <v>4776</v>
      </c>
      <c r="B2632" s="33" t="s">
        <v>2988</v>
      </c>
      <c r="C2632" s="3">
        <v>2324862</v>
      </c>
      <c r="D2632" s="4" t="s">
        <v>4777</v>
      </c>
      <c r="E2632" s="4" t="s">
        <v>4797</v>
      </c>
      <c r="F2632" s="3" t="s">
        <v>112</v>
      </c>
      <c r="G2632" s="2" t="s">
        <v>5680</v>
      </c>
      <c r="H2632" s="2">
        <v>0</v>
      </c>
      <c r="I2632" s="2">
        <v>221613</v>
      </c>
      <c r="J2632" s="2">
        <v>200676</v>
      </c>
      <c r="K2632" s="2">
        <f t="shared" si="205"/>
        <v>422289</v>
      </c>
      <c r="L2632" s="11">
        <v>126443</v>
      </c>
      <c r="M2632" s="5">
        <v>382369</v>
      </c>
      <c r="N2632" s="2">
        <f t="shared" si="206"/>
        <v>508812</v>
      </c>
      <c r="O2632" s="2">
        <f t="shared" si="207"/>
        <v>86523</v>
      </c>
      <c r="P2632" s="5">
        <v>126443</v>
      </c>
      <c r="Q2632" s="2">
        <f t="shared" si="208"/>
        <v>-39920</v>
      </c>
      <c r="R2632" s="2">
        <f t="shared" si="209"/>
        <v>39920</v>
      </c>
    </row>
    <row r="2633" spans="1:18" ht="46.5" customHeight="1" x14ac:dyDescent="0.25">
      <c r="A2633" s="14" t="s">
        <v>4776</v>
      </c>
      <c r="B2633" s="33" t="s">
        <v>192</v>
      </c>
      <c r="C2633" s="3">
        <v>2325923</v>
      </c>
      <c r="D2633" s="4" t="s">
        <v>4777</v>
      </c>
      <c r="E2633" s="4" t="s">
        <v>4820</v>
      </c>
      <c r="F2633" s="3" t="s">
        <v>112</v>
      </c>
      <c r="G2633" s="2" t="s">
        <v>5680</v>
      </c>
      <c r="H2633" s="2">
        <v>0</v>
      </c>
      <c r="I2633" s="2">
        <v>479007</v>
      </c>
      <c r="J2633" s="2">
        <v>217410</v>
      </c>
      <c r="K2633" s="2">
        <f t="shared" si="205"/>
        <v>696417</v>
      </c>
      <c r="L2633" s="11">
        <v>38159</v>
      </c>
      <c r="M2633" s="5">
        <v>631256</v>
      </c>
      <c r="N2633" s="2">
        <f t="shared" si="206"/>
        <v>669415</v>
      </c>
      <c r="O2633" s="2">
        <f t="shared" si="207"/>
        <v>-27002</v>
      </c>
      <c r="P2633" s="5">
        <v>38159</v>
      </c>
      <c r="Q2633" s="2">
        <f t="shared" si="208"/>
        <v>-65161</v>
      </c>
      <c r="R2633" s="2">
        <f t="shared" si="209"/>
        <v>65161</v>
      </c>
    </row>
    <row r="2634" spans="1:18" ht="46.5" customHeight="1" x14ac:dyDescent="0.25">
      <c r="A2634" s="14" t="s">
        <v>4776</v>
      </c>
      <c r="B2634" s="33" t="s">
        <v>4800</v>
      </c>
      <c r="C2634" s="3">
        <v>2341807</v>
      </c>
      <c r="D2634" s="4" t="s">
        <v>4777</v>
      </c>
      <c r="E2634" s="4" t="s">
        <v>4814</v>
      </c>
      <c r="F2634" s="3" t="s">
        <v>112</v>
      </c>
      <c r="G2634" s="2" t="s">
        <v>5680</v>
      </c>
      <c r="H2634" s="2">
        <v>0</v>
      </c>
      <c r="I2634" s="2">
        <v>291356</v>
      </c>
      <c r="J2634" s="2">
        <v>168001</v>
      </c>
      <c r="K2634" s="2">
        <f t="shared" si="205"/>
        <v>459357</v>
      </c>
      <c r="L2634" s="11">
        <v>28433</v>
      </c>
      <c r="M2634" s="5">
        <v>443930</v>
      </c>
      <c r="N2634" s="2">
        <f t="shared" si="206"/>
        <v>472363</v>
      </c>
      <c r="O2634" s="2">
        <f t="shared" si="207"/>
        <v>13006</v>
      </c>
      <c r="P2634" s="5">
        <v>28433</v>
      </c>
      <c r="Q2634" s="2">
        <f t="shared" si="208"/>
        <v>-15427</v>
      </c>
      <c r="R2634" s="2">
        <f t="shared" si="209"/>
        <v>15427</v>
      </c>
    </row>
    <row r="2635" spans="1:18" ht="46.5" customHeight="1" x14ac:dyDescent="0.25">
      <c r="A2635" s="14" t="s">
        <v>4776</v>
      </c>
      <c r="B2635" s="33" t="s">
        <v>4303</v>
      </c>
      <c r="C2635" s="3">
        <v>2352650</v>
      </c>
      <c r="D2635" s="4" t="s">
        <v>4777</v>
      </c>
      <c r="E2635" s="4" t="s">
        <v>4817</v>
      </c>
      <c r="F2635" s="3" t="s">
        <v>112</v>
      </c>
      <c r="G2635" s="2" t="s">
        <v>5680</v>
      </c>
      <c r="H2635" s="2">
        <v>0</v>
      </c>
      <c r="I2635" s="2">
        <v>504813</v>
      </c>
      <c r="J2635" s="2">
        <v>211486</v>
      </c>
      <c r="K2635" s="2">
        <f t="shared" si="205"/>
        <v>716299</v>
      </c>
      <c r="L2635" s="11">
        <v>109582</v>
      </c>
      <c r="M2635" s="5">
        <v>665569</v>
      </c>
      <c r="N2635" s="2">
        <f t="shared" si="206"/>
        <v>775151</v>
      </c>
      <c r="O2635" s="2">
        <f t="shared" si="207"/>
        <v>58852</v>
      </c>
      <c r="P2635" s="5">
        <v>134446</v>
      </c>
      <c r="Q2635" s="2">
        <f t="shared" si="208"/>
        <v>-75594</v>
      </c>
      <c r="R2635" s="2">
        <f t="shared" si="209"/>
        <v>75594</v>
      </c>
    </row>
    <row r="2636" spans="1:18" ht="46.5" customHeight="1" x14ac:dyDescent="0.25">
      <c r="A2636" s="14" t="s">
        <v>4776</v>
      </c>
      <c r="B2636" s="33" t="s">
        <v>185</v>
      </c>
      <c r="C2636" s="3">
        <v>2363281</v>
      </c>
      <c r="D2636" s="4" t="s">
        <v>4777</v>
      </c>
      <c r="E2636" s="4" t="s">
        <v>4795</v>
      </c>
      <c r="F2636" s="3" t="s">
        <v>112</v>
      </c>
      <c r="G2636" s="2" t="s">
        <v>5680</v>
      </c>
      <c r="H2636" s="2">
        <v>0</v>
      </c>
      <c r="I2636" s="2">
        <v>210207</v>
      </c>
      <c r="J2636" s="2">
        <v>146298</v>
      </c>
      <c r="K2636" s="2">
        <f t="shared" si="205"/>
        <v>356505</v>
      </c>
      <c r="L2636" s="11">
        <v>40373</v>
      </c>
      <c r="M2636" s="5">
        <v>362456</v>
      </c>
      <c r="N2636" s="2">
        <f t="shared" si="206"/>
        <v>402829</v>
      </c>
      <c r="O2636" s="2">
        <f t="shared" si="207"/>
        <v>46324</v>
      </c>
      <c r="P2636" s="5">
        <v>40373</v>
      </c>
      <c r="Q2636" s="2">
        <f t="shared" si="208"/>
        <v>5951</v>
      </c>
      <c r="R2636" s="2">
        <f t="shared" si="209"/>
        <v>-5951</v>
      </c>
    </row>
    <row r="2637" spans="1:18" ht="46.5" customHeight="1" x14ac:dyDescent="0.25">
      <c r="A2637" s="14" t="s">
        <v>4776</v>
      </c>
      <c r="B2637" s="33" t="s">
        <v>4827</v>
      </c>
      <c r="C2637" s="3">
        <v>2420093</v>
      </c>
      <c r="D2637" s="4" t="s">
        <v>4777</v>
      </c>
      <c r="E2637" s="4" t="s">
        <v>4826</v>
      </c>
      <c r="F2637" s="3" t="s">
        <v>112</v>
      </c>
      <c r="G2637" s="2" t="s">
        <v>5680</v>
      </c>
      <c r="H2637" s="2">
        <v>0</v>
      </c>
      <c r="I2637" s="2">
        <v>209771</v>
      </c>
      <c r="J2637" s="2">
        <v>146298</v>
      </c>
      <c r="K2637" s="2">
        <f t="shared" si="205"/>
        <v>356069</v>
      </c>
      <c r="L2637" s="11">
        <v>16928</v>
      </c>
      <c r="M2637" s="5">
        <v>361638</v>
      </c>
      <c r="N2637" s="2">
        <f t="shared" si="206"/>
        <v>378566</v>
      </c>
      <c r="O2637" s="2">
        <f t="shared" si="207"/>
        <v>22497</v>
      </c>
      <c r="P2637" s="5">
        <v>25683</v>
      </c>
      <c r="Q2637" s="2">
        <f t="shared" si="208"/>
        <v>-3186</v>
      </c>
      <c r="R2637" s="2">
        <f t="shared" si="209"/>
        <v>3186</v>
      </c>
    </row>
    <row r="2638" spans="1:18" ht="46.5" customHeight="1" x14ac:dyDescent="0.25">
      <c r="A2638" s="14" t="s">
        <v>4776</v>
      </c>
      <c r="B2638" s="33" t="s">
        <v>4783</v>
      </c>
      <c r="C2638" s="3">
        <v>2512459</v>
      </c>
      <c r="D2638" s="4" t="s">
        <v>4777</v>
      </c>
      <c r="E2638" s="4" t="s">
        <v>4782</v>
      </c>
      <c r="F2638" s="3" t="s">
        <v>99</v>
      </c>
      <c r="G2638" s="2" t="s">
        <v>5680</v>
      </c>
      <c r="H2638" s="2">
        <v>900370</v>
      </c>
      <c r="I2638" s="2">
        <v>386284</v>
      </c>
      <c r="J2638" s="2">
        <v>339468</v>
      </c>
      <c r="K2638" s="2">
        <f t="shared" si="205"/>
        <v>1626122</v>
      </c>
      <c r="L2638" s="11">
        <v>1180908</v>
      </c>
      <c r="M2638" s="5">
        <v>854009</v>
      </c>
      <c r="N2638" s="2">
        <f t="shared" si="206"/>
        <v>2034917</v>
      </c>
      <c r="O2638" s="2">
        <f t="shared" si="207"/>
        <v>408795</v>
      </c>
      <c r="P2638" s="5">
        <v>119598</v>
      </c>
      <c r="Q2638" s="2">
        <f t="shared" si="208"/>
        <v>289197</v>
      </c>
      <c r="R2638" s="2">
        <f t="shared" si="209"/>
        <v>-289197</v>
      </c>
    </row>
    <row r="2639" spans="1:18" ht="46.5" customHeight="1" x14ac:dyDescent="0.25">
      <c r="A2639" s="3" t="s">
        <v>4853</v>
      </c>
      <c r="B2639" s="33">
        <v>35256</v>
      </c>
      <c r="C2639" s="3">
        <v>1408290</v>
      </c>
      <c r="D2639" s="4" t="s">
        <v>4854</v>
      </c>
      <c r="E2639" s="4" t="s">
        <v>4855</v>
      </c>
      <c r="F2639" s="3" t="s">
        <v>1214</v>
      </c>
      <c r="G2639" s="2" t="s">
        <v>5680</v>
      </c>
      <c r="H2639" s="2">
        <v>479388</v>
      </c>
      <c r="I2639" s="2">
        <v>467375</v>
      </c>
      <c r="J2639" s="2">
        <v>139037</v>
      </c>
      <c r="K2639" s="2">
        <f t="shared" si="205"/>
        <v>1085800</v>
      </c>
      <c r="L2639" s="11"/>
      <c r="M2639" s="4">
        <v>709662</v>
      </c>
      <c r="N2639" s="2">
        <f t="shared" si="206"/>
        <v>709662</v>
      </c>
      <c r="O2639" s="2">
        <f t="shared" si="207"/>
        <v>-376138</v>
      </c>
      <c r="P2639" s="4">
        <v>0</v>
      </c>
      <c r="Q2639" s="2">
        <f t="shared" si="208"/>
        <v>-376138</v>
      </c>
      <c r="R2639" s="2">
        <f t="shared" si="209"/>
        <v>376138</v>
      </c>
    </row>
    <row r="2640" spans="1:18" ht="46.5" customHeight="1" x14ac:dyDescent="0.25">
      <c r="A2640" s="14" t="s">
        <v>4853</v>
      </c>
      <c r="B2640" s="33">
        <v>40357</v>
      </c>
      <c r="C2640" s="3">
        <v>2244851</v>
      </c>
      <c r="D2640" s="4" t="s">
        <v>4854</v>
      </c>
      <c r="E2640" s="4" t="s">
        <v>4857</v>
      </c>
      <c r="F2640" s="3" t="s">
        <v>9</v>
      </c>
      <c r="G2640" s="2" t="s">
        <v>5670</v>
      </c>
      <c r="H2640" s="2">
        <v>0</v>
      </c>
      <c r="I2640" s="2">
        <v>239697</v>
      </c>
      <c r="J2640" s="2">
        <v>100906</v>
      </c>
      <c r="K2640" s="2">
        <f t="shared" si="205"/>
        <v>340603</v>
      </c>
      <c r="L2640" s="11"/>
      <c r="M2640" s="5">
        <v>292501</v>
      </c>
      <c r="N2640" s="2">
        <f t="shared" si="206"/>
        <v>292501</v>
      </c>
      <c r="O2640" s="2">
        <f t="shared" si="207"/>
        <v>-48102</v>
      </c>
      <c r="P2640" s="5">
        <v>0</v>
      </c>
      <c r="Q2640" s="2">
        <f t="shared" si="208"/>
        <v>-48102</v>
      </c>
      <c r="R2640" s="2">
        <f t="shared" si="209"/>
        <v>48102</v>
      </c>
    </row>
    <row r="2641" spans="1:19" ht="46.5" customHeight="1" x14ac:dyDescent="0.25">
      <c r="A2641" s="14" t="s">
        <v>4853</v>
      </c>
      <c r="B2641" s="33">
        <v>39823</v>
      </c>
      <c r="C2641" s="3">
        <v>2341533</v>
      </c>
      <c r="D2641" s="4" t="s">
        <v>4854</v>
      </c>
      <c r="E2641" s="4" t="s">
        <v>4856</v>
      </c>
      <c r="F2641" s="3" t="s">
        <v>26</v>
      </c>
      <c r="G2641" s="2" t="s">
        <v>5670</v>
      </c>
      <c r="H2641" s="2">
        <v>0</v>
      </c>
      <c r="I2641" s="2">
        <v>330653</v>
      </c>
      <c r="J2641" s="2">
        <v>108471</v>
      </c>
      <c r="K2641" s="2">
        <f t="shared" si="205"/>
        <v>439124</v>
      </c>
      <c r="L2641" s="11">
        <v>25868</v>
      </c>
      <c r="M2641" s="5">
        <v>361638</v>
      </c>
      <c r="N2641" s="2">
        <f t="shared" si="206"/>
        <v>387506</v>
      </c>
      <c r="O2641" s="2">
        <f t="shared" si="207"/>
        <v>-51618</v>
      </c>
      <c r="P2641" s="5">
        <v>0</v>
      </c>
      <c r="Q2641" s="2">
        <f t="shared" si="208"/>
        <v>-51618</v>
      </c>
      <c r="R2641" s="2">
        <f t="shared" si="209"/>
        <v>51618</v>
      </c>
      <c r="S2641" s="2" t="s">
        <v>5674</v>
      </c>
    </row>
    <row r="2642" spans="1:19" ht="46.5" customHeight="1" x14ac:dyDescent="0.25">
      <c r="A2642" s="14" t="s">
        <v>4025</v>
      </c>
      <c r="B2642" s="33">
        <v>40061</v>
      </c>
      <c r="C2642" s="3">
        <v>1784439</v>
      </c>
      <c r="D2642" s="4" t="s">
        <v>4026</v>
      </c>
      <c r="E2642" s="4" t="s">
        <v>4027</v>
      </c>
      <c r="F2642" s="3" t="s">
        <v>112</v>
      </c>
      <c r="G2642" s="2" t="s">
        <v>5670</v>
      </c>
      <c r="H2642" s="2">
        <v>0</v>
      </c>
      <c r="I2642" s="2">
        <v>210207</v>
      </c>
      <c r="J2642" s="2">
        <v>111894</v>
      </c>
      <c r="K2642" s="2">
        <f t="shared" si="205"/>
        <v>322101</v>
      </c>
      <c r="L2642" s="11"/>
      <c r="M2642" s="5">
        <v>366176</v>
      </c>
      <c r="N2642" s="2">
        <f t="shared" si="206"/>
        <v>366176</v>
      </c>
      <c r="O2642" s="2">
        <f t="shared" si="207"/>
        <v>44075</v>
      </c>
      <c r="P2642" s="5">
        <v>0</v>
      </c>
      <c r="Q2642" s="2">
        <f t="shared" si="208"/>
        <v>44075</v>
      </c>
      <c r="R2642" s="2">
        <f t="shared" si="209"/>
        <v>-44075</v>
      </c>
    </row>
    <row r="2643" spans="1:19" ht="46.5" customHeight="1" x14ac:dyDescent="0.25">
      <c r="A2643" s="14" t="s">
        <v>4025</v>
      </c>
      <c r="B2643" s="33">
        <v>37928</v>
      </c>
      <c r="C2643" s="3">
        <v>1979149</v>
      </c>
      <c r="D2643" s="4" t="s">
        <v>4026</v>
      </c>
      <c r="E2643" s="4" t="s">
        <v>4029</v>
      </c>
      <c r="F2643" s="3" t="s">
        <v>112</v>
      </c>
      <c r="G2643" s="2" t="s">
        <v>5680</v>
      </c>
      <c r="H2643" s="2">
        <v>0</v>
      </c>
      <c r="I2643" s="2">
        <v>41247</v>
      </c>
      <c r="J2643" s="2">
        <v>73378</v>
      </c>
      <c r="K2643" s="2">
        <f t="shared" si="205"/>
        <v>114625</v>
      </c>
      <c r="L2643" s="11"/>
      <c r="M2643" s="5">
        <v>383114</v>
      </c>
      <c r="N2643" s="2">
        <f t="shared" si="206"/>
        <v>383114</v>
      </c>
      <c r="O2643" s="2">
        <f t="shared" si="207"/>
        <v>268489</v>
      </c>
      <c r="P2643" s="5">
        <v>121996</v>
      </c>
      <c r="Q2643" s="2">
        <f t="shared" si="208"/>
        <v>146493</v>
      </c>
      <c r="R2643" s="2">
        <f t="shared" si="209"/>
        <v>-146493</v>
      </c>
    </row>
    <row r="2644" spans="1:19" ht="46.5" customHeight="1" x14ac:dyDescent="0.25">
      <c r="A2644" s="14" t="s">
        <v>4025</v>
      </c>
      <c r="B2644" s="33">
        <v>38915</v>
      </c>
      <c r="C2644" s="3">
        <v>1979434</v>
      </c>
      <c r="D2644" s="4" t="s">
        <v>4026</v>
      </c>
      <c r="E2644" s="4" t="s">
        <v>4030</v>
      </c>
      <c r="F2644" s="3" t="s">
        <v>112</v>
      </c>
      <c r="G2644" s="2" t="s">
        <v>5670</v>
      </c>
      <c r="H2644" s="2">
        <v>0</v>
      </c>
      <c r="I2644" s="2">
        <v>229961</v>
      </c>
      <c r="J2644" s="2">
        <v>121907</v>
      </c>
      <c r="K2644" s="2">
        <f t="shared" si="205"/>
        <v>351868</v>
      </c>
      <c r="L2644" s="11"/>
      <c r="M2644" s="5">
        <v>332959</v>
      </c>
      <c r="N2644" s="2">
        <f t="shared" si="206"/>
        <v>332959</v>
      </c>
      <c r="O2644" s="2">
        <f t="shared" si="207"/>
        <v>-18909</v>
      </c>
      <c r="P2644" s="5">
        <v>74002</v>
      </c>
      <c r="Q2644" s="2">
        <f t="shared" si="208"/>
        <v>-92911</v>
      </c>
      <c r="R2644" s="2">
        <f t="shared" si="209"/>
        <v>92911</v>
      </c>
    </row>
    <row r="2645" spans="1:19" ht="46.5" customHeight="1" x14ac:dyDescent="0.25">
      <c r="A2645" s="14" t="s">
        <v>4025</v>
      </c>
      <c r="B2645" s="33">
        <v>38269</v>
      </c>
      <c r="C2645" s="3">
        <v>1982759</v>
      </c>
      <c r="D2645" s="4" t="s">
        <v>4026</v>
      </c>
      <c r="E2645" s="4" t="s">
        <v>4028</v>
      </c>
      <c r="F2645" s="3" t="s">
        <v>112</v>
      </c>
      <c r="G2645" s="2" t="s">
        <v>5680</v>
      </c>
      <c r="H2645" s="2">
        <v>0</v>
      </c>
      <c r="I2645" s="2">
        <v>218994</v>
      </c>
      <c r="J2645" s="2">
        <v>115880</v>
      </c>
      <c r="K2645" s="2">
        <f t="shared" si="205"/>
        <v>334874</v>
      </c>
      <c r="L2645" s="11"/>
      <c r="M2645" s="5">
        <v>383114</v>
      </c>
      <c r="N2645" s="2">
        <f t="shared" si="206"/>
        <v>383114</v>
      </c>
      <c r="O2645" s="2">
        <f t="shared" si="207"/>
        <v>48240</v>
      </c>
      <c r="P2645" s="5">
        <v>0</v>
      </c>
      <c r="Q2645" s="2">
        <f t="shared" si="208"/>
        <v>48240</v>
      </c>
      <c r="R2645" s="2">
        <f t="shared" si="209"/>
        <v>-48240</v>
      </c>
    </row>
    <row r="2646" spans="1:19" ht="46.5" customHeight="1" x14ac:dyDescent="0.25">
      <c r="A2646" s="14" t="s">
        <v>4025</v>
      </c>
      <c r="B2646" s="33">
        <v>40059</v>
      </c>
      <c r="C2646" s="3">
        <v>2440352</v>
      </c>
      <c r="D2646" s="4" t="s">
        <v>4026</v>
      </c>
      <c r="E2646" s="4" t="s">
        <v>4032</v>
      </c>
      <c r="F2646" s="3" t="s">
        <v>112</v>
      </c>
      <c r="G2646" s="2" t="s">
        <v>5670</v>
      </c>
      <c r="H2646" s="2">
        <v>0</v>
      </c>
      <c r="I2646" s="2">
        <v>210207</v>
      </c>
      <c r="J2646" s="2">
        <v>111894</v>
      </c>
      <c r="K2646" s="2">
        <f t="shared" si="205"/>
        <v>322101</v>
      </c>
      <c r="L2646" s="11"/>
      <c r="M2646" s="5">
        <v>366176</v>
      </c>
      <c r="N2646" s="2">
        <f t="shared" si="206"/>
        <v>366176</v>
      </c>
      <c r="O2646" s="2">
        <f t="shared" si="207"/>
        <v>44075</v>
      </c>
      <c r="P2646" s="5">
        <v>0</v>
      </c>
      <c r="Q2646" s="2">
        <f t="shared" si="208"/>
        <v>44075</v>
      </c>
      <c r="R2646" s="2">
        <f t="shared" si="209"/>
        <v>-44075</v>
      </c>
    </row>
    <row r="2647" spans="1:19" ht="46.5" customHeight="1" x14ac:dyDescent="0.25">
      <c r="A2647" s="14" t="s">
        <v>4025</v>
      </c>
      <c r="B2647" s="33">
        <v>40061</v>
      </c>
      <c r="C2647" s="3">
        <v>2440766</v>
      </c>
      <c r="D2647" s="4" t="s">
        <v>4026</v>
      </c>
      <c r="E2647" s="4" t="s">
        <v>4031</v>
      </c>
      <c r="F2647" s="3" t="s">
        <v>112</v>
      </c>
      <c r="G2647" s="2" t="s">
        <v>5670</v>
      </c>
      <c r="H2647" s="2">
        <v>0</v>
      </c>
      <c r="I2647" s="2">
        <v>210207</v>
      </c>
      <c r="J2647" s="2">
        <v>111894</v>
      </c>
      <c r="K2647" s="2">
        <f t="shared" si="205"/>
        <v>322101</v>
      </c>
      <c r="L2647" s="11"/>
      <c r="M2647" s="5">
        <v>362456</v>
      </c>
      <c r="N2647" s="2">
        <f t="shared" si="206"/>
        <v>362456</v>
      </c>
      <c r="O2647" s="2">
        <f t="shared" si="207"/>
        <v>40355</v>
      </c>
      <c r="P2647" s="5">
        <v>0</v>
      </c>
      <c r="Q2647" s="2">
        <f t="shared" si="208"/>
        <v>40355</v>
      </c>
      <c r="R2647" s="2">
        <f t="shared" si="209"/>
        <v>-40355</v>
      </c>
    </row>
    <row r="2648" spans="1:19" ht="46.5" customHeight="1" x14ac:dyDescent="0.25">
      <c r="A2648" s="14" t="s">
        <v>1524</v>
      </c>
      <c r="B2648" s="33">
        <v>33827</v>
      </c>
      <c r="C2648" s="3">
        <v>1157818</v>
      </c>
      <c r="D2648" s="4" t="s">
        <v>1525</v>
      </c>
      <c r="E2648" s="14" t="s">
        <v>1526</v>
      </c>
      <c r="F2648" s="3" t="s">
        <v>883</v>
      </c>
      <c r="G2648" s="2" t="s">
        <v>5680</v>
      </c>
      <c r="H2648" s="2">
        <v>676597</v>
      </c>
      <c r="I2648" s="2">
        <v>485430</v>
      </c>
      <c r="J2648" s="2">
        <v>253683</v>
      </c>
      <c r="K2648" s="2">
        <f t="shared" si="205"/>
        <v>1415710</v>
      </c>
      <c r="L2648" s="6">
        <v>706499</v>
      </c>
      <c r="M2648" s="5">
        <v>808405</v>
      </c>
      <c r="N2648" s="2">
        <f t="shared" si="206"/>
        <v>1514904</v>
      </c>
      <c r="O2648" s="2">
        <f t="shared" si="207"/>
        <v>99194</v>
      </c>
      <c r="P2648" s="5">
        <v>0</v>
      </c>
      <c r="Q2648" s="2">
        <f t="shared" si="208"/>
        <v>99194</v>
      </c>
      <c r="R2648" s="2">
        <f t="shared" si="209"/>
        <v>-99194</v>
      </c>
    </row>
    <row r="2649" spans="1:19" ht="46.5" customHeight="1" x14ac:dyDescent="0.25">
      <c r="A2649" s="14" t="s">
        <v>1524</v>
      </c>
      <c r="B2649" s="33">
        <v>37930</v>
      </c>
      <c r="C2649" s="3">
        <v>1812896</v>
      </c>
      <c r="D2649" s="4" t="s">
        <v>1525</v>
      </c>
      <c r="E2649" s="14" t="s">
        <v>1530</v>
      </c>
      <c r="F2649" s="3" t="s">
        <v>112</v>
      </c>
      <c r="G2649" s="2" t="s">
        <v>5680</v>
      </c>
      <c r="H2649" s="2">
        <v>0</v>
      </c>
      <c r="I2649" s="2">
        <v>216265</v>
      </c>
      <c r="J2649" s="2">
        <v>117404</v>
      </c>
      <c r="K2649" s="2">
        <f t="shared" si="205"/>
        <v>333669</v>
      </c>
      <c r="L2649" s="11"/>
      <c r="M2649" s="5">
        <v>373104</v>
      </c>
      <c r="N2649" s="2">
        <f t="shared" si="206"/>
        <v>373104</v>
      </c>
      <c r="O2649" s="2">
        <f t="shared" si="207"/>
        <v>39435</v>
      </c>
      <c r="P2649" s="5">
        <v>38561</v>
      </c>
      <c r="Q2649" s="2">
        <f t="shared" si="208"/>
        <v>874</v>
      </c>
      <c r="R2649" s="2">
        <f t="shared" si="209"/>
        <v>-874</v>
      </c>
    </row>
    <row r="2650" spans="1:19" ht="46.5" customHeight="1" x14ac:dyDescent="0.25">
      <c r="A2650" s="14" t="s">
        <v>1524</v>
      </c>
      <c r="B2650" s="33">
        <v>37925</v>
      </c>
      <c r="C2650" s="3">
        <v>1873115</v>
      </c>
      <c r="D2650" s="4" t="s">
        <v>1525</v>
      </c>
      <c r="E2650" s="14" t="s">
        <v>1528</v>
      </c>
      <c r="F2650" s="3" t="s">
        <v>112</v>
      </c>
      <c r="G2650" s="2" t="s">
        <v>5680</v>
      </c>
      <c r="H2650" s="2">
        <v>0</v>
      </c>
      <c r="I2650" s="2">
        <v>222556</v>
      </c>
      <c r="J2650" s="2">
        <v>121071</v>
      </c>
      <c r="K2650" s="2">
        <f t="shared" si="205"/>
        <v>343627</v>
      </c>
      <c r="L2650" s="11"/>
      <c r="M2650" s="5">
        <v>388222</v>
      </c>
      <c r="N2650" s="2">
        <f t="shared" si="206"/>
        <v>388222</v>
      </c>
      <c r="O2650" s="2">
        <f t="shared" si="207"/>
        <v>44595</v>
      </c>
      <c r="P2650" s="5">
        <v>38561</v>
      </c>
      <c r="Q2650" s="2">
        <f t="shared" si="208"/>
        <v>6034</v>
      </c>
      <c r="R2650" s="2">
        <f t="shared" si="209"/>
        <v>-6034</v>
      </c>
    </row>
    <row r="2651" spans="1:19" ht="46.5" customHeight="1" x14ac:dyDescent="0.25">
      <c r="A2651" s="14" t="s">
        <v>1524</v>
      </c>
      <c r="B2651" s="33">
        <v>37816</v>
      </c>
      <c r="C2651" s="3">
        <v>1943600</v>
      </c>
      <c r="D2651" s="4" t="s">
        <v>1525</v>
      </c>
      <c r="E2651" s="14" t="s">
        <v>1527</v>
      </c>
      <c r="F2651" s="3" t="s">
        <v>112</v>
      </c>
      <c r="G2651" s="2" t="s">
        <v>5680</v>
      </c>
      <c r="H2651" s="2">
        <v>0</v>
      </c>
      <c r="I2651" s="2">
        <v>221161</v>
      </c>
      <c r="J2651" s="2">
        <v>121072</v>
      </c>
      <c r="K2651" s="2">
        <f t="shared" si="205"/>
        <v>342233</v>
      </c>
      <c r="L2651" s="11"/>
      <c r="M2651" s="5">
        <v>381512</v>
      </c>
      <c r="N2651" s="2">
        <f t="shared" si="206"/>
        <v>381512</v>
      </c>
      <c r="O2651" s="2">
        <f t="shared" si="207"/>
        <v>39279</v>
      </c>
      <c r="P2651" s="5">
        <v>40321</v>
      </c>
      <c r="Q2651" s="2">
        <f t="shared" si="208"/>
        <v>-1042</v>
      </c>
      <c r="R2651" s="2">
        <f t="shared" si="209"/>
        <v>1042</v>
      </c>
    </row>
    <row r="2652" spans="1:19" ht="46.5" customHeight="1" x14ac:dyDescent="0.25">
      <c r="A2652" s="14" t="s">
        <v>1524</v>
      </c>
      <c r="B2652" s="33">
        <v>37925</v>
      </c>
      <c r="C2652" s="3">
        <v>1949849</v>
      </c>
      <c r="D2652" s="4" t="s">
        <v>1525</v>
      </c>
      <c r="E2652" s="14" t="s">
        <v>1529</v>
      </c>
      <c r="F2652" s="3" t="s">
        <v>112</v>
      </c>
      <c r="G2652" s="2" t="s">
        <v>5680</v>
      </c>
      <c r="H2652" s="2">
        <v>0</v>
      </c>
      <c r="I2652" s="2">
        <v>220708</v>
      </c>
      <c r="J2652" s="2">
        <v>118599</v>
      </c>
      <c r="K2652" s="2">
        <f t="shared" si="205"/>
        <v>339307</v>
      </c>
      <c r="L2652" s="11"/>
      <c r="M2652" s="5">
        <v>380655</v>
      </c>
      <c r="N2652" s="2">
        <f t="shared" si="206"/>
        <v>380655</v>
      </c>
      <c r="O2652" s="2">
        <f t="shared" si="207"/>
        <v>41348</v>
      </c>
      <c r="P2652" s="5">
        <v>38561</v>
      </c>
      <c r="Q2652" s="2">
        <f t="shared" si="208"/>
        <v>2787</v>
      </c>
      <c r="R2652" s="2">
        <f t="shared" si="209"/>
        <v>-2787</v>
      </c>
    </row>
    <row r="2653" spans="1:19" ht="46.5" customHeight="1" x14ac:dyDescent="0.25">
      <c r="A2653" s="14" t="s">
        <v>1524</v>
      </c>
      <c r="B2653" s="33">
        <v>38117</v>
      </c>
      <c r="C2653" s="3">
        <v>1958724</v>
      </c>
      <c r="D2653" s="4" t="s">
        <v>1525</v>
      </c>
      <c r="E2653" s="14" t="s">
        <v>1531</v>
      </c>
      <c r="F2653" s="3" t="s">
        <v>112</v>
      </c>
      <c r="G2653" s="2" t="s">
        <v>5680</v>
      </c>
      <c r="H2653" s="2">
        <v>0</v>
      </c>
      <c r="I2653" s="2">
        <v>224901</v>
      </c>
      <c r="J2653" s="2">
        <v>117901</v>
      </c>
      <c r="K2653" s="2">
        <f t="shared" si="205"/>
        <v>342802</v>
      </c>
      <c r="L2653" s="11"/>
      <c r="M2653" s="5">
        <v>377364</v>
      </c>
      <c r="N2653" s="2">
        <f t="shared" si="206"/>
        <v>377364</v>
      </c>
      <c r="O2653" s="2">
        <f t="shared" si="207"/>
        <v>34562</v>
      </c>
      <c r="P2653" s="5">
        <v>40041</v>
      </c>
      <c r="Q2653" s="2">
        <f t="shared" si="208"/>
        <v>-5479</v>
      </c>
      <c r="R2653" s="2">
        <f t="shared" si="209"/>
        <v>5479</v>
      </c>
    </row>
    <row r="2654" spans="1:19" ht="46.5" customHeight="1" x14ac:dyDescent="0.25">
      <c r="A2654" s="14" t="s">
        <v>1524</v>
      </c>
      <c r="B2654" s="33">
        <v>38918</v>
      </c>
      <c r="C2654" s="3">
        <v>1969684</v>
      </c>
      <c r="D2654" s="4" t="s">
        <v>1525</v>
      </c>
      <c r="E2654" s="14" t="s">
        <v>1532</v>
      </c>
      <c r="F2654" s="3" t="s">
        <v>112</v>
      </c>
      <c r="G2654" s="2" t="s">
        <v>5670</v>
      </c>
      <c r="H2654" s="2">
        <v>0</v>
      </c>
      <c r="I2654" s="2">
        <v>325842</v>
      </c>
      <c r="J2654" s="2">
        <v>154591</v>
      </c>
      <c r="K2654" s="2">
        <f t="shared" si="205"/>
        <v>480433</v>
      </c>
      <c r="L2654" s="11"/>
      <c r="M2654" s="5">
        <v>504053</v>
      </c>
      <c r="N2654" s="2">
        <f t="shared" si="206"/>
        <v>504053</v>
      </c>
      <c r="O2654" s="2">
        <f t="shared" si="207"/>
        <v>23620</v>
      </c>
      <c r="P2654" s="5">
        <v>160281</v>
      </c>
      <c r="Q2654" s="2">
        <f t="shared" si="208"/>
        <v>-136661</v>
      </c>
      <c r="R2654" s="2">
        <f t="shared" si="209"/>
        <v>136661</v>
      </c>
    </row>
    <row r="2655" spans="1:19" ht="46.5" customHeight="1" x14ac:dyDescent="0.25">
      <c r="A2655" s="14" t="s">
        <v>1524</v>
      </c>
      <c r="B2655" s="33">
        <v>38920</v>
      </c>
      <c r="C2655" s="3">
        <v>1969685</v>
      </c>
      <c r="D2655" s="4" t="s">
        <v>1525</v>
      </c>
      <c r="E2655" s="14" t="s">
        <v>1533</v>
      </c>
      <c r="F2655" s="3" t="s">
        <v>112</v>
      </c>
      <c r="G2655" s="2" t="s">
        <v>5670</v>
      </c>
      <c r="H2655" s="2">
        <v>0</v>
      </c>
      <c r="I2655" s="2">
        <v>226948</v>
      </c>
      <c r="J2655" s="2">
        <v>151773</v>
      </c>
      <c r="K2655" s="2">
        <f t="shared" si="205"/>
        <v>378721</v>
      </c>
      <c r="L2655" s="11"/>
      <c r="M2655" s="5">
        <v>394395</v>
      </c>
      <c r="N2655" s="2">
        <f t="shared" si="206"/>
        <v>394395</v>
      </c>
      <c r="O2655" s="2">
        <f t="shared" si="207"/>
        <v>15674</v>
      </c>
      <c r="P2655" s="5">
        <v>345030</v>
      </c>
      <c r="Q2655" s="2">
        <f t="shared" si="208"/>
        <v>-329356</v>
      </c>
      <c r="R2655" s="2">
        <f t="shared" si="209"/>
        <v>329356</v>
      </c>
    </row>
    <row r="2656" spans="1:19" ht="46.5" customHeight="1" x14ac:dyDescent="0.25">
      <c r="A2656" s="14" t="s">
        <v>1524</v>
      </c>
      <c r="B2656" s="33">
        <v>39486</v>
      </c>
      <c r="C2656" s="3">
        <v>2161684</v>
      </c>
      <c r="D2656" s="4" t="s">
        <v>1525</v>
      </c>
      <c r="E2656" s="4" t="s">
        <v>1535</v>
      </c>
      <c r="F2656" s="3" t="s">
        <v>112</v>
      </c>
      <c r="G2656" s="2" t="s">
        <v>5670</v>
      </c>
      <c r="H2656" s="2">
        <v>0</v>
      </c>
      <c r="I2656" s="2">
        <v>220110</v>
      </c>
      <c r="J2656" s="2">
        <v>118599</v>
      </c>
      <c r="K2656" s="2">
        <f t="shared" si="205"/>
        <v>338709</v>
      </c>
      <c r="L2656" s="11">
        <v>69519</v>
      </c>
      <c r="M2656" s="5">
        <v>379533</v>
      </c>
      <c r="N2656" s="2">
        <f t="shared" si="206"/>
        <v>449052</v>
      </c>
      <c r="O2656" s="2">
        <f t="shared" si="207"/>
        <v>110343</v>
      </c>
      <c r="P2656" s="5">
        <v>104186</v>
      </c>
      <c r="Q2656" s="2">
        <f t="shared" si="208"/>
        <v>6157</v>
      </c>
      <c r="R2656" s="2">
        <f t="shared" si="209"/>
        <v>-6157</v>
      </c>
    </row>
    <row r="2657" spans="1:18" ht="46.5" customHeight="1" x14ac:dyDescent="0.25">
      <c r="A2657" s="14" t="s">
        <v>1524</v>
      </c>
      <c r="B2657" s="33">
        <v>39386</v>
      </c>
      <c r="C2657" s="3">
        <v>2177901</v>
      </c>
      <c r="D2657" s="4" t="s">
        <v>1525</v>
      </c>
      <c r="E2657" s="4" t="s">
        <v>1534</v>
      </c>
      <c r="F2657" s="3" t="s">
        <v>112</v>
      </c>
      <c r="G2657" s="2" t="s">
        <v>5670</v>
      </c>
      <c r="H2657" s="2">
        <v>0</v>
      </c>
      <c r="I2657" s="2">
        <v>207945</v>
      </c>
      <c r="J2657" s="2">
        <v>121072</v>
      </c>
      <c r="K2657" s="2">
        <f t="shared" si="205"/>
        <v>329017</v>
      </c>
      <c r="L2657" s="11">
        <v>91873</v>
      </c>
      <c r="M2657" s="5">
        <v>368869</v>
      </c>
      <c r="N2657" s="2">
        <f t="shared" si="206"/>
        <v>460742</v>
      </c>
      <c r="O2657" s="2">
        <f t="shared" si="207"/>
        <v>131725</v>
      </c>
      <c r="P2657" s="5">
        <v>132428</v>
      </c>
      <c r="Q2657" s="2">
        <f t="shared" si="208"/>
        <v>-703</v>
      </c>
      <c r="R2657" s="2">
        <f t="shared" si="209"/>
        <v>703</v>
      </c>
    </row>
    <row r="2658" spans="1:18" ht="46.5" customHeight="1" x14ac:dyDescent="0.25">
      <c r="A2658" s="14" t="s">
        <v>1524</v>
      </c>
      <c r="B2658" s="33">
        <v>40061</v>
      </c>
      <c r="C2658" s="3">
        <v>2234345</v>
      </c>
      <c r="D2658" s="4" t="s">
        <v>1525</v>
      </c>
      <c r="E2658" s="4" t="s">
        <v>1538</v>
      </c>
      <c r="F2658" s="3" t="s">
        <v>112</v>
      </c>
      <c r="G2658" s="2" t="s">
        <v>5670</v>
      </c>
      <c r="H2658" s="2">
        <v>0</v>
      </c>
      <c r="I2658" s="2">
        <v>210207</v>
      </c>
      <c r="J2658" s="2">
        <v>114209</v>
      </c>
      <c r="K2658" s="2">
        <f t="shared" si="205"/>
        <v>324416</v>
      </c>
      <c r="L2658" s="11">
        <v>35254</v>
      </c>
      <c r="M2658" s="5">
        <v>362456</v>
      </c>
      <c r="N2658" s="2">
        <f t="shared" si="206"/>
        <v>397710</v>
      </c>
      <c r="O2658" s="2">
        <f t="shared" si="207"/>
        <v>73294</v>
      </c>
      <c r="P2658" s="5">
        <v>76569</v>
      </c>
      <c r="Q2658" s="2">
        <f t="shared" si="208"/>
        <v>-3275</v>
      </c>
      <c r="R2658" s="2">
        <f t="shared" si="209"/>
        <v>3275</v>
      </c>
    </row>
    <row r="2659" spans="1:18" ht="46.5" customHeight="1" x14ac:dyDescent="0.25">
      <c r="A2659" s="14" t="s">
        <v>1524</v>
      </c>
      <c r="B2659" s="33">
        <v>40059</v>
      </c>
      <c r="C2659" s="3">
        <v>2234677</v>
      </c>
      <c r="D2659" s="4" t="s">
        <v>1525</v>
      </c>
      <c r="E2659" s="4" t="s">
        <v>1541</v>
      </c>
      <c r="F2659" s="3" t="s">
        <v>112</v>
      </c>
      <c r="G2659" s="2" t="s">
        <v>5670</v>
      </c>
      <c r="H2659" s="2">
        <v>0</v>
      </c>
      <c r="I2659" s="2">
        <v>210207</v>
      </c>
      <c r="J2659" s="2">
        <v>114209</v>
      </c>
      <c r="K2659" s="2">
        <f t="shared" si="205"/>
        <v>324416</v>
      </c>
      <c r="L2659" s="11">
        <v>35254</v>
      </c>
      <c r="M2659" s="5">
        <v>362456</v>
      </c>
      <c r="N2659" s="2">
        <f t="shared" si="206"/>
        <v>397710</v>
      </c>
      <c r="O2659" s="2">
        <f t="shared" si="207"/>
        <v>73294</v>
      </c>
      <c r="P2659" s="5">
        <v>75676</v>
      </c>
      <c r="Q2659" s="2">
        <f t="shared" si="208"/>
        <v>-2382</v>
      </c>
      <c r="R2659" s="2">
        <f t="shared" si="209"/>
        <v>2382</v>
      </c>
    </row>
    <row r="2660" spans="1:18" ht="46.5" customHeight="1" x14ac:dyDescent="0.25">
      <c r="A2660" s="14" t="s">
        <v>1524</v>
      </c>
      <c r="B2660" s="33">
        <v>40061</v>
      </c>
      <c r="C2660" s="3">
        <v>2234688</v>
      </c>
      <c r="D2660" s="4" t="s">
        <v>1525</v>
      </c>
      <c r="E2660" s="4" t="s">
        <v>1539</v>
      </c>
      <c r="F2660" s="3" t="s">
        <v>112</v>
      </c>
      <c r="G2660" s="2" t="s">
        <v>5670</v>
      </c>
      <c r="H2660" s="2">
        <v>0</v>
      </c>
      <c r="I2660" s="2">
        <v>210672</v>
      </c>
      <c r="J2660" s="2">
        <v>114209</v>
      </c>
      <c r="K2660" s="2">
        <f t="shared" si="205"/>
        <v>324881</v>
      </c>
      <c r="L2660" s="11">
        <v>34616</v>
      </c>
      <c r="M2660" s="5">
        <v>367166</v>
      </c>
      <c r="N2660" s="2">
        <f t="shared" si="206"/>
        <v>401782</v>
      </c>
      <c r="O2660" s="2">
        <f t="shared" si="207"/>
        <v>76901</v>
      </c>
      <c r="P2660" s="5">
        <v>69906</v>
      </c>
      <c r="Q2660" s="2">
        <f t="shared" si="208"/>
        <v>6995</v>
      </c>
      <c r="R2660" s="2">
        <f t="shared" si="209"/>
        <v>-6995</v>
      </c>
    </row>
    <row r="2661" spans="1:18" ht="46.5" customHeight="1" x14ac:dyDescent="0.25">
      <c r="A2661" s="14" t="s">
        <v>1524</v>
      </c>
      <c r="B2661" s="33">
        <v>40360</v>
      </c>
      <c r="C2661" s="3">
        <v>2266849</v>
      </c>
      <c r="D2661" s="4" t="s">
        <v>1525</v>
      </c>
      <c r="E2661" s="4" t="s">
        <v>1544</v>
      </c>
      <c r="F2661" s="3" t="s">
        <v>112</v>
      </c>
      <c r="G2661" s="2" t="s">
        <v>5670</v>
      </c>
      <c r="H2661" s="2">
        <v>0</v>
      </c>
      <c r="I2661" s="2">
        <v>134197</v>
      </c>
      <c r="J2661" s="2">
        <v>100192</v>
      </c>
      <c r="K2661" s="2">
        <f t="shared" ref="K2661:K2724" si="210">H2661+I2661+J2661</f>
        <v>234389</v>
      </c>
      <c r="L2661" s="11"/>
      <c r="M2661" s="5">
        <v>294969</v>
      </c>
      <c r="N2661" s="2">
        <f t="shared" si="206"/>
        <v>294969</v>
      </c>
      <c r="O2661" s="2">
        <f t="shared" si="207"/>
        <v>60580</v>
      </c>
      <c r="P2661" s="5">
        <v>0</v>
      </c>
      <c r="Q2661" s="2">
        <f t="shared" si="208"/>
        <v>60580</v>
      </c>
      <c r="R2661" s="2">
        <f t="shared" si="209"/>
        <v>-60580</v>
      </c>
    </row>
    <row r="2662" spans="1:18" ht="46.5" customHeight="1" x14ac:dyDescent="0.25">
      <c r="A2662" s="14" t="s">
        <v>1524</v>
      </c>
      <c r="B2662" s="33">
        <v>40081</v>
      </c>
      <c r="C2662" s="3">
        <v>2267822</v>
      </c>
      <c r="D2662" s="4" t="s">
        <v>1525</v>
      </c>
      <c r="E2662" s="4" t="s">
        <v>1536</v>
      </c>
      <c r="F2662" s="3" t="s">
        <v>112</v>
      </c>
      <c r="G2662" s="2" t="s">
        <v>5670</v>
      </c>
      <c r="H2662" s="2">
        <v>0</v>
      </c>
      <c r="I2662" s="2">
        <v>210207</v>
      </c>
      <c r="J2662" s="2">
        <v>114209</v>
      </c>
      <c r="K2662" s="2">
        <f t="shared" si="210"/>
        <v>324416</v>
      </c>
      <c r="L2662" s="11">
        <v>28539</v>
      </c>
      <c r="M2662" s="5">
        <v>362456</v>
      </c>
      <c r="N2662" s="2">
        <f t="shared" si="206"/>
        <v>390995</v>
      </c>
      <c r="O2662" s="2">
        <f t="shared" si="207"/>
        <v>66579</v>
      </c>
      <c r="P2662" s="5">
        <v>75144</v>
      </c>
      <c r="Q2662" s="2">
        <f t="shared" si="208"/>
        <v>-8565</v>
      </c>
      <c r="R2662" s="2">
        <f t="shared" si="209"/>
        <v>8565</v>
      </c>
    </row>
    <row r="2663" spans="1:18" ht="46.5" customHeight="1" x14ac:dyDescent="0.25">
      <c r="A2663" s="14" t="s">
        <v>1524</v>
      </c>
      <c r="B2663" s="33">
        <v>40091</v>
      </c>
      <c r="C2663" s="3">
        <v>2381844</v>
      </c>
      <c r="D2663" s="4" t="s">
        <v>1525</v>
      </c>
      <c r="E2663" s="4" t="s">
        <v>1542</v>
      </c>
      <c r="F2663" s="3" t="s">
        <v>112</v>
      </c>
      <c r="G2663" s="2" t="s">
        <v>5670</v>
      </c>
      <c r="H2663" s="2">
        <v>0</v>
      </c>
      <c r="I2663" s="2">
        <v>210235</v>
      </c>
      <c r="J2663" s="2">
        <v>114208</v>
      </c>
      <c r="K2663" s="2">
        <f t="shared" si="210"/>
        <v>324443</v>
      </c>
      <c r="L2663" s="11">
        <v>25064</v>
      </c>
      <c r="M2663" s="5">
        <v>366348</v>
      </c>
      <c r="N2663" s="2">
        <f t="shared" si="206"/>
        <v>391412</v>
      </c>
      <c r="O2663" s="2">
        <f t="shared" si="207"/>
        <v>66969</v>
      </c>
      <c r="P2663" s="5">
        <v>64154</v>
      </c>
      <c r="Q2663" s="2">
        <f t="shared" si="208"/>
        <v>2815</v>
      </c>
      <c r="R2663" s="2">
        <f t="shared" si="209"/>
        <v>-2815</v>
      </c>
    </row>
    <row r="2664" spans="1:18" ht="46.5" customHeight="1" x14ac:dyDescent="0.25">
      <c r="A2664" s="14" t="s">
        <v>1524</v>
      </c>
      <c r="B2664" s="33">
        <v>40063</v>
      </c>
      <c r="C2664" s="3">
        <v>2404125</v>
      </c>
      <c r="D2664" s="4" t="s">
        <v>1525</v>
      </c>
      <c r="E2664" s="4" t="s">
        <v>1543</v>
      </c>
      <c r="F2664" s="3" t="s">
        <v>112</v>
      </c>
      <c r="G2664" s="2" t="s">
        <v>5670</v>
      </c>
      <c r="H2664" s="2">
        <v>0</v>
      </c>
      <c r="I2664" s="2">
        <v>180540</v>
      </c>
      <c r="J2664" s="2">
        <v>0</v>
      </c>
      <c r="K2664" s="2">
        <f t="shared" si="210"/>
        <v>180540</v>
      </c>
      <c r="L2664" s="11">
        <v>33976</v>
      </c>
      <c r="M2664" s="5">
        <v>254754</v>
      </c>
      <c r="N2664" s="2">
        <f t="shared" si="206"/>
        <v>288730</v>
      </c>
      <c r="O2664" s="2">
        <f t="shared" si="207"/>
        <v>108190</v>
      </c>
      <c r="P2664" s="5">
        <v>72626</v>
      </c>
      <c r="Q2664" s="2">
        <f t="shared" si="208"/>
        <v>35564</v>
      </c>
      <c r="R2664" s="2">
        <f t="shared" si="209"/>
        <v>-35564</v>
      </c>
    </row>
    <row r="2665" spans="1:18" ht="46.5" customHeight="1" x14ac:dyDescent="0.25">
      <c r="A2665" s="14" t="s">
        <v>1524</v>
      </c>
      <c r="B2665" s="33">
        <v>40081</v>
      </c>
      <c r="C2665" s="3">
        <v>2412076</v>
      </c>
      <c r="D2665" s="4" t="s">
        <v>1525</v>
      </c>
      <c r="E2665" s="4" t="s">
        <v>1537</v>
      </c>
      <c r="F2665" s="3" t="s">
        <v>112</v>
      </c>
      <c r="G2665" s="2" t="s">
        <v>5670</v>
      </c>
      <c r="H2665" s="2">
        <v>0</v>
      </c>
      <c r="I2665" s="2">
        <v>213453</v>
      </c>
      <c r="J2665" s="2">
        <v>114209</v>
      </c>
      <c r="K2665" s="2">
        <f t="shared" si="210"/>
        <v>327662</v>
      </c>
      <c r="L2665" s="11">
        <v>28539</v>
      </c>
      <c r="M2665" s="5">
        <v>373802</v>
      </c>
      <c r="N2665" s="2">
        <f t="shared" si="206"/>
        <v>402341</v>
      </c>
      <c r="O2665" s="2">
        <f t="shared" si="207"/>
        <v>74679</v>
      </c>
      <c r="P2665" s="5">
        <v>67189</v>
      </c>
      <c r="Q2665" s="2">
        <f t="shared" si="208"/>
        <v>7490</v>
      </c>
      <c r="R2665" s="2">
        <f t="shared" si="209"/>
        <v>-7490</v>
      </c>
    </row>
    <row r="2666" spans="1:18" ht="46.5" customHeight="1" x14ac:dyDescent="0.25">
      <c r="A2666" s="14" t="s">
        <v>1524</v>
      </c>
      <c r="B2666" s="33">
        <v>40082</v>
      </c>
      <c r="C2666" s="3">
        <v>2412162</v>
      </c>
      <c r="D2666" s="4" t="s">
        <v>1525</v>
      </c>
      <c r="E2666" s="4" t="s">
        <v>1540</v>
      </c>
      <c r="F2666" s="3" t="s">
        <v>112</v>
      </c>
      <c r="G2666" s="2" t="s">
        <v>5670</v>
      </c>
      <c r="H2666" s="2">
        <v>0</v>
      </c>
      <c r="I2666" s="2">
        <v>210207</v>
      </c>
      <c r="J2666" s="2">
        <v>114209</v>
      </c>
      <c r="K2666" s="2">
        <f t="shared" si="210"/>
        <v>324416</v>
      </c>
      <c r="L2666" s="11">
        <v>27902</v>
      </c>
      <c r="M2666" s="5">
        <v>362456</v>
      </c>
      <c r="N2666" s="2">
        <f t="shared" si="206"/>
        <v>390358</v>
      </c>
      <c r="O2666" s="2">
        <f t="shared" si="207"/>
        <v>65942</v>
      </c>
      <c r="P2666" s="5">
        <v>66552</v>
      </c>
      <c r="Q2666" s="2">
        <f t="shared" si="208"/>
        <v>-610</v>
      </c>
      <c r="R2666" s="2">
        <f t="shared" si="209"/>
        <v>610</v>
      </c>
    </row>
    <row r="2667" spans="1:18" ht="46.5" customHeight="1" x14ac:dyDescent="0.25">
      <c r="A2667" s="14" t="s">
        <v>1545</v>
      </c>
      <c r="B2667" s="33">
        <v>31565</v>
      </c>
      <c r="C2667" s="3">
        <v>1177549</v>
      </c>
      <c r="D2667" s="4" t="s">
        <v>1546</v>
      </c>
      <c r="E2667" s="4" t="s">
        <v>1554</v>
      </c>
      <c r="F2667" s="3" t="s">
        <v>1553</v>
      </c>
      <c r="G2667" s="2" t="s">
        <v>5680</v>
      </c>
      <c r="H2667" s="2">
        <v>384044</v>
      </c>
      <c r="I2667" s="2">
        <v>20929</v>
      </c>
      <c r="J2667" s="2">
        <v>0</v>
      </c>
      <c r="K2667" s="2">
        <f t="shared" si="210"/>
        <v>404973</v>
      </c>
      <c r="L2667" s="6">
        <v>1120565</v>
      </c>
      <c r="M2667" s="5">
        <v>418304</v>
      </c>
      <c r="N2667" s="2">
        <f t="shared" si="206"/>
        <v>1538869</v>
      </c>
      <c r="O2667" s="2">
        <f t="shared" si="207"/>
        <v>1133896</v>
      </c>
      <c r="P2667" s="5">
        <v>125361</v>
      </c>
      <c r="Q2667" s="2">
        <f t="shared" si="208"/>
        <v>1008535</v>
      </c>
      <c r="R2667" s="2">
        <f t="shared" si="209"/>
        <v>-1008535</v>
      </c>
    </row>
    <row r="2668" spans="1:18" ht="46.5" customHeight="1" x14ac:dyDescent="0.25">
      <c r="A2668" s="14" t="s">
        <v>1545</v>
      </c>
      <c r="B2668" s="33">
        <v>33752</v>
      </c>
      <c r="C2668" s="3">
        <v>1180738</v>
      </c>
      <c r="D2668" s="4" t="s">
        <v>1546</v>
      </c>
      <c r="E2668" s="4" t="s">
        <v>1555</v>
      </c>
      <c r="F2668" s="3" t="s">
        <v>1553</v>
      </c>
      <c r="G2668" s="2" t="s">
        <v>5680</v>
      </c>
      <c r="H2668" s="2">
        <v>355532</v>
      </c>
      <c r="I2668" s="2">
        <v>414043</v>
      </c>
      <c r="J2668" s="2">
        <v>0</v>
      </c>
      <c r="K2668" s="2">
        <f t="shared" si="210"/>
        <v>769575</v>
      </c>
      <c r="L2668" s="6">
        <v>948242</v>
      </c>
      <c r="M2668" s="5">
        <v>584851</v>
      </c>
      <c r="N2668" s="2">
        <f t="shared" si="206"/>
        <v>1533093</v>
      </c>
      <c r="O2668" s="2">
        <f t="shared" si="207"/>
        <v>763518</v>
      </c>
      <c r="P2668" s="5">
        <v>132064</v>
      </c>
      <c r="Q2668" s="2">
        <f t="shared" si="208"/>
        <v>631454</v>
      </c>
      <c r="R2668" s="2">
        <f t="shared" si="209"/>
        <v>-631454</v>
      </c>
    </row>
    <row r="2669" spans="1:18" ht="46.5" customHeight="1" x14ac:dyDescent="0.25">
      <c r="A2669" s="14" t="s">
        <v>1545</v>
      </c>
      <c r="B2669" s="33">
        <v>39942</v>
      </c>
      <c r="C2669" s="3">
        <v>2267848</v>
      </c>
      <c r="D2669" s="4" t="s">
        <v>1546</v>
      </c>
      <c r="E2669" s="4" t="s">
        <v>1549</v>
      </c>
      <c r="F2669" s="3" t="s">
        <v>1548</v>
      </c>
      <c r="G2669" s="2" t="s">
        <v>5670</v>
      </c>
      <c r="H2669" s="2">
        <v>0</v>
      </c>
      <c r="I2669" s="2">
        <v>210207</v>
      </c>
      <c r="J2669" s="2">
        <v>99466</v>
      </c>
      <c r="K2669" s="2">
        <f t="shared" si="210"/>
        <v>309673</v>
      </c>
      <c r="L2669" s="11">
        <v>14168</v>
      </c>
      <c r="M2669" s="5">
        <v>331562</v>
      </c>
      <c r="N2669" s="2">
        <f t="shared" si="206"/>
        <v>345730</v>
      </c>
      <c r="O2669" s="2">
        <f t="shared" si="207"/>
        <v>36057</v>
      </c>
      <c r="P2669" s="5">
        <v>34614</v>
      </c>
      <c r="Q2669" s="2">
        <f t="shared" si="208"/>
        <v>1443</v>
      </c>
      <c r="R2669" s="2">
        <f t="shared" si="209"/>
        <v>-1443</v>
      </c>
    </row>
    <row r="2670" spans="1:18" ht="46.5" customHeight="1" x14ac:dyDescent="0.25">
      <c r="A2670" s="14" t="s">
        <v>1545</v>
      </c>
      <c r="B2670" s="33">
        <v>39881</v>
      </c>
      <c r="C2670" s="3">
        <v>2267849</v>
      </c>
      <c r="D2670" s="4" t="s">
        <v>1546</v>
      </c>
      <c r="E2670" s="4" t="s">
        <v>1547</v>
      </c>
      <c r="F2670" s="3" t="s">
        <v>1548</v>
      </c>
      <c r="G2670" s="2" t="s">
        <v>5670</v>
      </c>
      <c r="H2670" s="2">
        <v>0</v>
      </c>
      <c r="I2670" s="2">
        <v>210207</v>
      </c>
      <c r="J2670" s="2">
        <v>99466</v>
      </c>
      <c r="K2670" s="2">
        <f t="shared" si="210"/>
        <v>309673</v>
      </c>
      <c r="L2670" s="11">
        <v>14213</v>
      </c>
      <c r="M2670" s="5">
        <v>327203</v>
      </c>
      <c r="N2670" s="2">
        <f t="shared" si="206"/>
        <v>341416</v>
      </c>
      <c r="O2670" s="2">
        <f t="shared" si="207"/>
        <v>31743</v>
      </c>
      <c r="P2670" s="5">
        <v>35253</v>
      </c>
      <c r="Q2670" s="2">
        <f t="shared" si="208"/>
        <v>-3510</v>
      </c>
      <c r="R2670" s="2">
        <f t="shared" si="209"/>
        <v>3510</v>
      </c>
    </row>
    <row r="2671" spans="1:18" ht="46.5" customHeight="1" x14ac:dyDescent="0.25">
      <c r="A2671" s="14" t="s">
        <v>1545</v>
      </c>
      <c r="B2671" s="33">
        <v>40003</v>
      </c>
      <c r="C2671" s="3">
        <v>2267985</v>
      </c>
      <c r="D2671" s="4" t="s">
        <v>1546</v>
      </c>
      <c r="E2671" s="4" t="s">
        <v>1550</v>
      </c>
      <c r="F2671" s="3" t="s">
        <v>1548</v>
      </c>
      <c r="G2671" s="2" t="s">
        <v>5670</v>
      </c>
      <c r="H2671" s="2">
        <v>0</v>
      </c>
      <c r="I2671" s="2">
        <v>210207</v>
      </c>
      <c r="J2671" s="2">
        <v>99466</v>
      </c>
      <c r="K2671" s="2">
        <f t="shared" si="210"/>
        <v>309673</v>
      </c>
      <c r="L2671" s="11">
        <v>12934</v>
      </c>
      <c r="M2671" s="5">
        <v>335902</v>
      </c>
      <c r="N2671" s="2">
        <f t="shared" si="206"/>
        <v>348836</v>
      </c>
      <c r="O2671" s="2">
        <f t="shared" si="207"/>
        <v>39163</v>
      </c>
      <c r="P2671" s="5">
        <v>29174</v>
      </c>
      <c r="Q2671" s="2">
        <f t="shared" si="208"/>
        <v>9989</v>
      </c>
      <c r="R2671" s="2">
        <f t="shared" si="209"/>
        <v>-9989</v>
      </c>
    </row>
    <row r="2672" spans="1:18" ht="46.5" customHeight="1" x14ac:dyDescent="0.25">
      <c r="A2672" s="14" t="s">
        <v>1545</v>
      </c>
      <c r="B2672" s="33">
        <v>40081</v>
      </c>
      <c r="C2672" s="3">
        <v>2268191</v>
      </c>
      <c r="D2672" s="4" t="s">
        <v>1546</v>
      </c>
      <c r="E2672" s="4" t="s">
        <v>1551</v>
      </c>
      <c r="F2672" s="3" t="s">
        <v>1548</v>
      </c>
      <c r="G2672" s="2" t="s">
        <v>5670</v>
      </c>
      <c r="H2672" s="2">
        <v>0</v>
      </c>
      <c r="I2672" s="2">
        <v>210207</v>
      </c>
      <c r="J2672" s="2">
        <v>99466</v>
      </c>
      <c r="K2672" s="2">
        <f t="shared" si="210"/>
        <v>309673</v>
      </c>
      <c r="L2672" s="11">
        <v>7178</v>
      </c>
      <c r="M2672" s="5">
        <v>334237</v>
      </c>
      <c r="N2672" s="2">
        <f t="shared" si="206"/>
        <v>341415</v>
      </c>
      <c r="O2672" s="2">
        <f t="shared" si="207"/>
        <v>31742</v>
      </c>
      <c r="P2672" s="5">
        <v>28219</v>
      </c>
      <c r="Q2672" s="2">
        <f t="shared" si="208"/>
        <v>3523</v>
      </c>
      <c r="R2672" s="2">
        <f t="shared" si="209"/>
        <v>-3523</v>
      </c>
    </row>
    <row r="2673" spans="1:18" ht="46.5" customHeight="1" x14ac:dyDescent="0.25">
      <c r="A2673" s="14" t="s">
        <v>1545</v>
      </c>
      <c r="B2673" s="33">
        <v>40357</v>
      </c>
      <c r="C2673" s="3">
        <v>2405309</v>
      </c>
      <c r="D2673" s="4" t="s">
        <v>1546</v>
      </c>
      <c r="E2673" s="4" t="s">
        <v>1552</v>
      </c>
      <c r="F2673" s="3" t="s">
        <v>1414</v>
      </c>
      <c r="G2673" s="2" t="s">
        <v>5670</v>
      </c>
      <c r="H2673" s="2">
        <v>0</v>
      </c>
      <c r="I2673" s="2">
        <v>346082</v>
      </c>
      <c r="J2673" s="2">
        <v>105783</v>
      </c>
      <c r="K2673" s="2">
        <f t="shared" si="210"/>
        <v>451865</v>
      </c>
      <c r="L2673" s="11"/>
      <c r="M2673" s="5">
        <v>511981</v>
      </c>
      <c r="N2673" s="2">
        <f t="shared" si="206"/>
        <v>511981</v>
      </c>
      <c r="O2673" s="2">
        <f t="shared" si="207"/>
        <v>60116</v>
      </c>
      <c r="P2673" s="5">
        <v>0</v>
      </c>
      <c r="Q2673" s="2">
        <f t="shared" si="208"/>
        <v>60116</v>
      </c>
      <c r="R2673" s="2">
        <f t="shared" si="209"/>
        <v>-60116</v>
      </c>
    </row>
    <row r="2674" spans="1:18" ht="46.5" customHeight="1" x14ac:dyDescent="0.25">
      <c r="A2674" s="14" t="s">
        <v>3490</v>
      </c>
      <c r="B2674" s="33">
        <v>30588</v>
      </c>
      <c r="C2674" s="3">
        <v>847434</v>
      </c>
      <c r="D2674" s="4" t="s">
        <v>3491</v>
      </c>
      <c r="E2674" s="2" t="s">
        <v>3502</v>
      </c>
      <c r="F2674" s="3" t="s">
        <v>395</v>
      </c>
      <c r="G2674" s="2" t="s">
        <v>5680</v>
      </c>
      <c r="H2674" s="2">
        <v>856844</v>
      </c>
      <c r="I2674" s="2">
        <v>200177</v>
      </c>
      <c r="J2674" s="2">
        <v>0</v>
      </c>
      <c r="K2674" s="2">
        <f t="shared" si="210"/>
        <v>1057021</v>
      </c>
      <c r="L2674" s="6">
        <v>898655</v>
      </c>
      <c r="M2674" s="5"/>
      <c r="N2674" s="2">
        <f t="shared" si="206"/>
        <v>898655</v>
      </c>
      <c r="O2674" s="2">
        <f t="shared" si="207"/>
        <v>-158366</v>
      </c>
      <c r="P2674" s="5">
        <v>0</v>
      </c>
      <c r="Q2674" s="2">
        <f t="shared" si="208"/>
        <v>-158366</v>
      </c>
      <c r="R2674" s="2">
        <f t="shared" si="209"/>
        <v>158366</v>
      </c>
    </row>
    <row r="2675" spans="1:18" ht="46.5" customHeight="1" x14ac:dyDescent="0.25">
      <c r="A2675" s="14" t="s">
        <v>3490</v>
      </c>
      <c r="B2675" s="35">
        <v>31288</v>
      </c>
      <c r="C2675" s="1">
        <v>979971</v>
      </c>
      <c r="D2675" s="4" t="s">
        <v>3491</v>
      </c>
      <c r="E2675" s="2" t="s">
        <v>3506</v>
      </c>
      <c r="F2675" s="3" t="s">
        <v>395</v>
      </c>
      <c r="G2675" s="2" t="s">
        <v>5680</v>
      </c>
      <c r="H2675" s="2">
        <v>724681</v>
      </c>
      <c r="I2675" s="2">
        <v>426915</v>
      </c>
      <c r="J2675" s="2">
        <v>118613</v>
      </c>
      <c r="K2675" s="2">
        <f t="shared" si="210"/>
        <v>1270209</v>
      </c>
      <c r="L2675" s="10"/>
      <c r="M2675" s="5"/>
      <c r="N2675" s="2">
        <f t="shared" si="206"/>
        <v>0</v>
      </c>
      <c r="O2675" s="2">
        <f t="shared" si="207"/>
        <v>-1270209</v>
      </c>
      <c r="P2675" s="5">
        <v>0</v>
      </c>
      <c r="Q2675" s="2">
        <f t="shared" si="208"/>
        <v>-1270209</v>
      </c>
      <c r="R2675" s="2">
        <f t="shared" si="209"/>
        <v>1270209</v>
      </c>
    </row>
    <row r="2676" spans="1:18" ht="46.5" customHeight="1" x14ac:dyDescent="0.25">
      <c r="A2676" s="14" t="s">
        <v>3490</v>
      </c>
      <c r="B2676" s="33">
        <v>30970</v>
      </c>
      <c r="C2676" s="1">
        <v>1170119</v>
      </c>
      <c r="D2676" s="4" t="s">
        <v>3491</v>
      </c>
      <c r="E2676" s="2" t="s">
        <v>3505</v>
      </c>
      <c r="F2676" s="3" t="s">
        <v>395</v>
      </c>
      <c r="G2676" s="2" t="s">
        <v>5680</v>
      </c>
      <c r="H2676" s="2">
        <v>813228</v>
      </c>
      <c r="I2676" s="2">
        <v>243172</v>
      </c>
      <c r="J2676" s="2">
        <v>0</v>
      </c>
      <c r="K2676" s="2">
        <f t="shared" si="210"/>
        <v>1056400</v>
      </c>
      <c r="L2676" s="6">
        <v>812441</v>
      </c>
      <c r="M2676" s="5"/>
      <c r="N2676" s="2">
        <f t="shared" si="206"/>
        <v>812441</v>
      </c>
      <c r="O2676" s="2">
        <f t="shared" si="207"/>
        <v>-243959</v>
      </c>
      <c r="P2676" s="5">
        <v>0</v>
      </c>
      <c r="Q2676" s="2">
        <f t="shared" si="208"/>
        <v>-243959</v>
      </c>
      <c r="R2676" s="2">
        <f t="shared" si="209"/>
        <v>243959</v>
      </c>
    </row>
    <row r="2677" spans="1:18" ht="46.5" customHeight="1" x14ac:dyDescent="0.25">
      <c r="A2677" s="14" t="s">
        <v>3490</v>
      </c>
      <c r="B2677" s="35">
        <v>30970</v>
      </c>
      <c r="C2677" s="1">
        <v>1194226</v>
      </c>
      <c r="D2677" s="4" t="s">
        <v>3491</v>
      </c>
      <c r="E2677" s="2" t="s">
        <v>3503</v>
      </c>
      <c r="F2677" s="3" t="s">
        <v>395</v>
      </c>
      <c r="G2677" s="2" t="s">
        <v>5680</v>
      </c>
      <c r="H2677" s="2">
        <v>828821</v>
      </c>
      <c r="I2677" s="2">
        <v>535880</v>
      </c>
      <c r="J2677" s="2">
        <v>0</v>
      </c>
      <c r="K2677" s="2">
        <f t="shared" si="210"/>
        <v>1364701</v>
      </c>
      <c r="L2677" s="6">
        <v>823125</v>
      </c>
      <c r="M2677" s="5"/>
      <c r="N2677" s="2">
        <f t="shared" si="206"/>
        <v>823125</v>
      </c>
      <c r="O2677" s="2">
        <f t="shared" si="207"/>
        <v>-541576</v>
      </c>
      <c r="P2677" s="5">
        <v>0</v>
      </c>
      <c r="Q2677" s="2">
        <f t="shared" si="208"/>
        <v>-541576</v>
      </c>
      <c r="R2677" s="2">
        <f t="shared" si="209"/>
        <v>541576</v>
      </c>
    </row>
    <row r="2678" spans="1:18" ht="46.5" customHeight="1" x14ac:dyDescent="0.25">
      <c r="A2678" s="14" t="s">
        <v>3490</v>
      </c>
      <c r="B2678" s="33">
        <v>32024</v>
      </c>
      <c r="C2678" s="3">
        <v>1256718</v>
      </c>
      <c r="D2678" s="4" t="s">
        <v>3491</v>
      </c>
      <c r="E2678" s="2" t="s">
        <v>3493</v>
      </c>
      <c r="F2678" s="3" t="s">
        <v>3494</v>
      </c>
      <c r="G2678" s="2" t="s">
        <v>5680</v>
      </c>
      <c r="H2678" s="2">
        <v>493590</v>
      </c>
      <c r="I2678" s="2">
        <v>515157</v>
      </c>
      <c r="J2678" s="2">
        <v>233937</v>
      </c>
      <c r="K2678" s="2">
        <f t="shared" si="210"/>
        <v>1242684</v>
      </c>
      <c r="L2678" s="6">
        <v>516676</v>
      </c>
      <c r="M2678" s="5"/>
      <c r="N2678" s="2">
        <f t="shared" si="206"/>
        <v>516676</v>
      </c>
      <c r="O2678" s="2">
        <f t="shared" si="207"/>
        <v>-726008</v>
      </c>
      <c r="P2678" s="5">
        <v>0</v>
      </c>
      <c r="Q2678" s="2">
        <f t="shared" si="208"/>
        <v>-726008</v>
      </c>
      <c r="R2678" s="2">
        <f t="shared" si="209"/>
        <v>726008</v>
      </c>
    </row>
    <row r="2679" spans="1:18" ht="46.5" customHeight="1" x14ac:dyDescent="0.25">
      <c r="A2679" s="14" t="s">
        <v>3490</v>
      </c>
      <c r="B2679" s="35">
        <v>22046</v>
      </c>
      <c r="C2679" s="3">
        <v>1319854</v>
      </c>
      <c r="D2679" s="4" t="s">
        <v>3491</v>
      </c>
      <c r="E2679" s="2" t="s">
        <v>3492</v>
      </c>
      <c r="F2679" s="3" t="s">
        <v>395</v>
      </c>
      <c r="G2679" s="2" t="s">
        <v>5680</v>
      </c>
      <c r="H2679" s="2">
        <v>1068010</v>
      </c>
      <c r="I2679" s="2">
        <v>512186</v>
      </c>
      <c r="J2679" s="2">
        <v>18198</v>
      </c>
      <c r="K2679" s="2">
        <f t="shared" si="210"/>
        <v>1598394</v>
      </c>
      <c r="L2679" s="6">
        <v>1021732</v>
      </c>
      <c r="M2679" s="5"/>
      <c r="N2679" s="2">
        <f t="shared" si="206"/>
        <v>1021732</v>
      </c>
      <c r="O2679" s="2">
        <f t="shared" si="207"/>
        <v>-576662</v>
      </c>
      <c r="P2679" s="5">
        <v>0</v>
      </c>
      <c r="Q2679" s="2">
        <f t="shared" si="208"/>
        <v>-576662</v>
      </c>
      <c r="R2679" s="2">
        <f t="shared" si="209"/>
        <v>576662</v>
      </c>
    </row>
    <row r="2680" spans="1:18" ht="46.5" customHeight="1" x14ac:dyDescent="0.25">
      <c r="A2680" s="14" t="s">
        <v>3490</v>
      </c>
      <c r="B2680" s="35">
        <v>40063</v>
      </c>
      <c r="C2680" s="1">
        <v>1840528</v>
      </c>
      <c r="D2680" s="4" t="s">
        <v>3491</v>
      </c>
      <c r="E2680" s="2" t="s">
        <v>3504</v>
      </c>
      <c r="F2680" s="3" t="s">
        <v>395</v>
      </c>
      <c r="G2680" s="2" t="s">
        <v>5670</v>
      </c>
      <c r="H2680" s="2">
        <v>1117452</v>
      </c>
      <c r="I2680" s="2">
        <v>467435</v>
      </c>
      <c r="J2680" s="2">
        <v>0</v>
      </c>
      <c r="K2680" s="2">
        <f t="shared" si="210"/>
        <v>1584887</v>
      </c>
      <c r="L2680" s="6">
        <v>1100580</v>
      </c>
      <c r="M2680" s="5"/>
      <c r="N2680" s="2">
        <f t="shared" si="206"/>
        <v>1100580</v>
      </c>
      <c r="O2680" s="2">
        <f t="shared" si="207"/>
        <v>-484307</v>
      </c>
      <c r="P2680" s="5">
        <v>0</v>
      </c>
      <c r="Q2680" s="2">
        <f t="shared" si="208"/>
        <v>-484307</v>
      </c>
      <c r="R2680" s="2">
        <f t="shared" si="209"/>
        <v>484307</v>
      </c>
    </row>
    <row r="2681" spans="1:18" ht="46.5" customHeight="1" x14ac:dyDescent="0.25">
      <c r="A2681" s="14" t="s">
        <v>3490</v>
      </c>
      <c r="B2681" s="33">
        <v>39484</v>
      </c>
      <c r="C2681" s="3">
        <v>2151800</v>
      </c>
      <c r="D2681" s="4" t="s">
        <v>3491</v>
      </c>
      <c r="E2681" s="4" t="s">
        <v>3495</v>
      </c>
      <c r="F2681" s="3" t="s">
        <v>1414</v>
      </c>
      <c r="G2681" s="2" t="s">
        <v>5670</v>
      </c>
      <c r="H2681" s="2">
        <v>0</v>
      </c>
      <c r="I2681" s="2">
        <v>222510</v>
      </c>
      <c r="J2681" s="2">
        <v>103434</v>
      </c>
      <c r="K2681" s="2">
        <f t="shared" si="210"/>
        <v>325944</v>
      </c>
      <c r="L2681" s="11">
        <v>107783</v>
      </c>
      <c r="M2681" s="5"/>
      <c r="N2681" s="2">
        <f t="shared" si="206"/>
        <v>107783</v>
      </c>
      <c r="O2681" s="2">
        <f t="shared" si="207"/>
        <v>-218161</v>
      </c>
      <c r="P2681" s="5">
        <v>0</v>
      </c>
      <c r="Q2681" s="2">
        <f t="shared" si="208"/>
        <v>-218161</v>
      </c>
      <c r="R2681" s="2">
        <f t="shared" si="209"/>
        <v>218161</v>
      </c>
    </row>
    <row r="2682" spans="1:18" ht="46.5" customHeight="1" x14ac:dyDescent="0.25">
      <c r="A2682" s="14" t="s">
        <v>3490</v>
      </c>
      <c r="B2682" s="33">
        <v>40059</v>
      </c>
      <c r="C2682" s="3">
        <v>2206769</v>
      </c>
      <c r="D2682" s="4" t="s">
        <v>3491</v>
      </c>
      <c r="E2682" s="4" t="s">
        <v>3496</v>
      </c>
      <c r="F2682" s="3" t="s">
        <v>272</v>
      </c>
      <c r="G2682" s="2" t="s">
        <v>5670</v>
      </c>
      <c r="H2682" s="2">
        <v>0</v>
      </c>
      <c r="I2682" s="2">
        <v>210207</v>
      </c>
      <c r="J2682" s="2">
        <v>99466</v>
      </c>
      <c r="K2682" s="2">
        <f t="shared" si="210"/>
        <v>309673</v>
      </c>
      <c r="L2682" s="11">
        <v>37612</v>
      </c>
      <c r="M2682" s="5">
        <v>376204</v>
      </c>
      <c r="N2682" s="2">
        <f t="shared" si="206"/>
        <v>413816</v>
      </c>
      <c r="O2682" s="2">
        <f t="shared" si="207"/>
        <v>104143</v>
      </c>
      <c r="P2682" s="5">
        <v>37612</v>
      </c>
      <c r="Q2682" s="2">
        <f t="shared" si="208"/>
        <v>66531</v>
      </c>
      <c r="R2682" s="2">
        <f t="shared" si="209"/>
        <v>-66531</v>
      </c>
    </row>
    <row r="2683" spans="1:18" ht="46.5" customHeight="1" x14ac:dyDescent="0.25">
      <c r="A2683" s="14" t="s">
        <v>3490</v>
      </c>
      <c r="B2683" s="33">
        <v>40059</v>
      </c>
      <c r="C2683" s="3">
        <v>2244539</v>
      </c>
      <c r="D2683" s="4" t="s">
        <v>3491</v>
      </c>
      <c r="E2683" s="4" t="s">
        <v>3497</v>
      </c>
      <c r="F2683" s="3" t="s">
        <v>272</v>
      </c>
      <c r="G2683" s="2" t="s">
        <v>5670</v>
      </c>
      <c r="H2683" s="2">
        <v>0</v>
      </c>
      <c r="I2683" s="2">
        <v>210207</v>
      </c>
      <c r="J2683" s="2">
        <v>99466</v>
      </c>
      <c r="K2683" s="2">
        <f t="shared" si="210"/>
        <v>309673</v>
      </c>
      <c r="L2683" s="11">
        <v>37612</v>
      </c>
      <c r="M2683" s="5">
        <v>362456</v>
      </c>
      <c r="N2683" s="2">
        <f t="shared" si="206"/>
        <v>400068</v>
      </c>
      <c r="O2683" s="2">
        <f t="shared" si="207"/>
        <v>90395</v>
      </c>
      <c r="P2683" s="5">
        <v>37612</v>
      </c>
      <c r="Q2683" s="2">
        <f t="shared" si="208"/>
        <v>52783</v>
      </c>
      <c r="R2683" s="2">
        <f t="shared" si="209"/>
        <v>-52783</v>
      </c>
    </row>
    <row r="2684" spans="1:18" ht="46.5" customHeight="1" x14ac:dyDescent="0.25">
      <c r="A2684" s="14" t="s">
        <v>3490</v>
      </c>
      <c r="B2684" s="33">
        <v>40063</v>
      </c>
      <c r="C2684" s="3">
        <v>2420005</v>
      </c>
      <c r="D2684" s="4" t="s">
        <v>3491</v>
      </c>
      <c r="E2684" s="4" t="s">
        <v>3501</v>
      </c>
      <c r="F2684" s="3" t="s">
        <v>272</v>
      </c>
      <c r="G2684" s="2" t="s">
        <v>5670</v>
      </c>
      <c r="H2684" s="2">
        <v>0</v>
      </c>
      <c r="I2684" s="2">
        <v>296007</v>
      </c>
      <c r="J2684" s="2">
        <v>118613</v>
      </c>
      <c r="K2684" s="2">
        <f t="shared" si="210"/>
        <v>414620</v>
      </c>
      <c r="L2684" s="11">
        <v>35468</v>
      </c>
      <c r="M2684" s="5">
        <v>449535</v>
      </c>
      <c r="N2684" s="2">
        <f t="shared" si="206"/>
        <v>485003</v>
      </c>
      <c r="O2684" s="2">
        <f t="shared" si="207"/>
        <v>70383</v>
      </c>
      <c r="P2684" s="5">
        <v>35468</v>
      </c>
      <c r="Q2684" s="2">
        <f t="shared" si="208"/>
        <v>34915</v>
      </c>
      <c r="R2684" s="2">
        <f t="shared" si="209"/>
        <v>-34915</v>
      </c>
    </row>
    <row r="2685" spans="1:18" ht="46.5" customHeight="1" x14ac:dyDescent="0.25">
      <c r="A2685" s="14" t="s">
        <v>3490</v>
      </c>
      <c r="B2685" s="33">
        <v>40063</v>
      </c>
      <c r="C2685" s="3">
        <v>2420475</v>
      </c>
      <c r="D2685" s="4" t="s">
        <v>3491</v>
      </c>
      <c r="E2685" s="4" t="s">
        <v>3500</v>
      </c>
      <c r="F2685" s="3" t="s">
        <v>272</v>
      </c>
      <c r="G2685" s="2" t="s">
        <v>5670</v>
      </c>
      <c r="H2685" s="2">
        <v>0</v>
      </c>
      <c r="I2685" s="2">
        <v>18849</v>
      </c>
      <c r="J2685" s="2">
        <v>96732</v>
      </c>
      <c r="K2685" s="2">
        <f t="shared" si="210"/>
        <v>115581</v>
      </c>
      <c r="L2685" s="11">
        <v>35468</v>
      </c>
      <c r="M2685" s="5">
        <v>147135</v>
      </c>
      <c r="N2685" s="2">
        <f t="shared" si="206"/>
        <v>182603</v>
      </c>
      <c r="O2685" s="2">
        <f t="shared" si="207"/>
        <v>67022</v>
      </c>
      <c r="P2685" s="5">
        <v>35468</v>
      </c>
      <c r="Q2685" s="2">
        <f t="shared" si="208"/>
        <v>31554</v>
      </c>
      <c r="R2685" s="2">
        <f t="shared" si="209"/>
        <v>-31554</v>
      </c>
    </row>
    <row r="2686" spans="1:18" ht="46.5" customHeight="1" x14ac:dyDescent="0.25">
      <c r="A2686" s="14" t="s">
        <v>3490</v>
      </c>
      <c r="B2686" s="33">
        <v>40068</v>
      </c>
      <c r="C2686" s="3" t="s">
        <v>3499</v>
      </c>
      <c r="D2686" s="4" t="s">
        <v>3491</v>
      </c>
      <c r="E2686" s="4" t="s">
        <v>3498</v>
      </c>
      <c r="F2686" s="3" t="s">
        <v>272</v>
      </c>
      <c r="G2686" s="2" t="s">
        <v>5670</v>
      </c>
      <c r="H2686" s="2">
        <v>0</v>
      </c>
      <c r="I2686" s="2">
        <v>210207</v>
      </c>
      <c r="J2686" s="2">
        <v>113196</v>
      </c>
      <c r="K2686" s="2">
        <f t="shared" si="210"/>
        <v>323403</v>
      </c>
      <c r="L2686" s="11">
        <v>34464</v>
      </c>
      <c r="M2686" s="5">
        <v>362456</v>
      </c>
      <c r="N2686" s="2">
        <f t="shared" si="206"/>
        <v>396920</v>
      </c>
      <c r="O2686" s="2">
        <f t="shared" si="207"/>
        <v>73517</v>
      </c>
      <c r="P2686" s="5">
        <v>34464</v>
      </c>
      <c r="Q2686" s="2">
        <f t="shared" si="208"/>
        <v>39053</v>
      </c>
      <c r="R2686" s="2">
        <f t="shared" si="209"/>
        <v>-39053</v>
      </c>
    </row>
    <row r="2687" spans="1:18" ht="46.5" customHeight="1" x14ac:dyDescent="0.25">
      <c r="A2687" s="14" t="s">
        <v>3770</v>
      </c>
      <c r="B2687" s="33">
        <v>39493</v>
      </c>
      <c r="C2687" s="3">
        <v>2292144</v>
      </c>
      <c r="D2687" s="4" t="s">
        <v>3771</v>
      </c>
      <c r="E2687" s="4" t="s">
        <v>3772</v>
      </c>
      <c r="F2687" s="3" t="s">
        <v>3773</v>
      </c>
      <c r="G2687" s="2" t="s">
        <v>5670</v>
      </c>
      <c r="H2687" s="2">
        <v>0</v>
      </c>
      <c r="I2687" s="2">
        <v>222508</v>
      </c>
      <c r="J2687" s="2">
        <v>286240</v>
      </c>
      <c r="K2687" s="2">
        <f t="shared" si="210"/>
        <v>508748</v>
      </c>
      <c r="L2687" s="11"/>
      <c r="M2687" s="5">
        <v>386803</v>
      </c>
      <c r="N2687" s="2">
        <f t="shared" si="206"/>
        <v>386803</v>
      </c>
      <c r="O2687" s="2">
        <f t="shared" si="207"/>
        <v>-121945</v>
      </c>
      <c r="P2687" s="5">
        <v>55561</v>
      </c>
      <c r="Q2687" s="2">
        <f t="shared" si="208"/>
        <v>-177506</v>
      </c>
      <c r="R2687" s="2">
        <f t="shared" si="209"/>
        <v>177506</v>
      </c>
    </row>
    <row r="2688" spans="1:18" ht="46.5" customHeight="1" x14ac:dyDescent="0.25">
      <c r="A2688" s="14" t="s">
        <v>763</v>
      </c>
      <c r="B2688" s="35">
        <v>30183</v>
      </c>
      <c r="C2688" s="1">
        <v>452616</v>
      </c>
      <c r="D2688" s="4" t="s">
        <v>764</v>
      </c>
      <c r="E2688" s="2" t="s">
        <v>787</v>
      </c>
      <c r="F2688" s="1" t="s">
        <v>766</v>
      </c>
      <c r="G2688" s="2" t="s">
        <v>5680</v>
      </c>
      <c r="H2688" s="2">
        <v>909665</v>
      </c>
      <c r="I2688" s="2">
        <v>291712</v>
      </c>
      <c r="J2688" s="2">
        <v>0</v>
      </c>
      <c r="K2688" s="2">
        <f t="shared" si="210"/>
        <v>1201377</v>
      </c>
      <c r="L2688" s="6">
        <v>1347334</v>
      </c>
      <c r="M2688" s="6">
        <v>320599</v>
      </c>
      <c r="N2688" s="2">
        <f t="shared" si="206"/>
        <v>1667933</v>
      </c>
      <c r="O2688" s="2">
        <f t="shared" si="207"/>
        <v>466556</v>
      </c>
      <c r="P2688" s="6">
        <v>215742</v>
      </c>
      <c r="Q2688" s="2">
        <f t="shared" si="208"/>
        <v>250814</v>
      </c>
      <c r="R2688" s="2">
        <f t="shared" si="209"/>
        <v>-250814</v>
      </c>
    </row>
    <row r="2689" spans="1:18" ht="46.5" customHeight="1" x14ac:dyDescent="0.25">
      <c r="A2689" s="14" t="s">
        <v>763</v>
      </c>
      <c r="B2689" s="35">
        <v>40065</v>
      </c>
      <c r="C2689" s="1">
        <v>1120290</v>
      </c>
      <c r="D2689" s="4" t="s">
        <v>764</v>
      </c>
      <c r="E2689" s="2" t="s">
        <v>778</v>
      </c>
      <c r="F2689" s="1" t="s">
        <v>772</v>
      </c>
      <c r="G2689" s="2" t="s">
        <v>5670</v>
      </c>
      <c r="H2689" s="2">
        <v>0</v>
      </c>
      <c r="I2689" s="2">
        <v>210207</v>
      </c>
      <c r="J2689" s="2">
        <v>99466</v>
      </c>
      <c r="K2689" s="2">
        <f t="shared" si="210"/>
        <v>309673</v>
      </c>
      <c r="L2689" s="10"/>
      <c r="M2689" s="6">
        <v>372231</v>
      </c>
      <c r="N2689" s="2">
        <f t="shared" si="206"/>
        <v>372231</v>
      </c>
      <c r="O2689" s="2">
        <f t="shared" si="207"/>
        <v>62558</v>
      </c>
      <c r="P2689" s="6">
        <v>32544</v>
      </c>
      <c r="Q2689" s="2">
        <f t="shared" si="208"/>
        <v>30014</v>
      </c>
      <c r="R2689" s="2">
        <f t="shared" si="209"/>
        <v>-30014</v>
      </c>
    </row>
    <row r="2690" spans="1:18" ht="46.5" customHeight="1" x14ac:dyDescent="0.25">
      <c r="A2690" s="14" t="s">
        <v>763</v>
      </c>
      <c r="B2690" s="35">
        <v>33833</v>
      </c>
      <c r="C2690" s="1">
        <v>1179380</v>
      </c>
      <c r="D2690" s="4" t="s">
        <v>764</v>
      </c>
      <c r="E2690" s="2" t="s">
        <v>765</v>
      </c>
      <c r="F2690" s="1" t="s">
        <v>766</v>
      </c>
      <c r="G2690" s="2" t="s">
        <v>5680</v>
      </c>
      <c r="H2690" s="2">
        <v>641782</v>
      </c>
      <c r="I2690" s="2">
        <v>485430</v>
      </c>
      <c r="J2690" s="2">
        <v>220904</v>
      </c>
      <c r="K2690" s="2">
        <f t="shared" si="210"/>
        <v>1348116</v>
      </c>
      <c r="L2690" s="6">
        <v>845021</v>
      </c>
      <c r="M2690" s="6">
        <v>808405</v>
      </c>
      <c r="N2690" s="2">
        <f t="shared" si="206"/>
        <v>1653426</v>
      </c>
      <c r="O2690" s="2">
        <f t="shared" si="207"/>
        <v>305310</v>
      </c>
      <c r="P2690" s="6">
        <v>104153</v>
      </c>
      <c r="Q2690" s="2">
        <f t="shared" si="208"/>
        <v>201157</v>
      </c>
      <c r="R2690" s="2">
        <f t="shared" si="209"/>
        <v>-201157</v>
      </c>
    </row>
    <row r="2691" spans="1:18" ht="46.5" customHeight="1" x14ac:dyDescent="0.25">
      <c r="A2691" s="14" t="s">
        <v>763</v>
      </c>
      <c r="B2691" s="35">
        <v>31765</v>
      </c>
      <c r="C2691" s="1">
        <v>1179882</v>
      </c>
      <c r="D2691" s="4" t="s">
        <v>764</v>
      </c>
      <c r="E2691" s="2" t="s">
        <v>768</v>
      </c>
      <c r="F2691" s="1" t="s">
        <v>11</v>
      </c>
      <c r="G2691" s="2" t="s">
        <v>5680</v>
      </c>
      <c r="H2691" s="2">
        <v>679347</v>
      </c>
      <c r="I2691" s="2">
        <v>576658</v>
      </c>
      <c r="J2691" s="2">
        <v>95097</v>
      </c>
      <c r="K2691" s="2">
        <f t="shared" si="210"/>
        <v>1351102</v>
      </c>
      <c r="L2691" s="6">
        <v>795951</v>
      </c>
      <c r="M2691" s="6">
        <v>863259</v>
      </c>
      <c r="N2691" s="2">
        <f t="shared" si="206"/>
        <v>1659210</v>
      </c>
      <c r="O2691" s="2">
        <f t="shared" si="207"/>
        <v>308108</v>
      </c>
      <c r="P2691" s="6">
        <v>69989</v>
      </c>
      <c r="Q2691" s="2">
        <f t="shared" si="208"/>
        <v>238119</v>
      </c>
      <c r="R2691" s="2">
        <f t="shared" si="209"/>
        <v>-238119</v>
      </c>
    </row>
    <row r="2692" spans="1:18" ht="46.5" customHeight="1" x14ac:dyDescent="0.25">
      <c r="A2692" s="14" t="s">
        <v>763</v>
      </c>
      <c r="B2692" s="35">
        <v>31768</v>
      </c>
      <c r="C2692" s="1">
        <v>1253162</v>
      </c>
      <c r="D2692" s="4" t="s">
        <v>764</v>
      </c>
      <c r="E2692" s="2" t="s">
        <v>769</v>
      </c>
      <c r="F2692" s="1" t="s">
        <v>770</v>
      </c>
      <c r="G2692" s="2" t="s">
        <v>5680</v>
      </c>
      <c r="H2692" s="2">
        <v>614095</v>
      </c>
      <c r="I2692" s="2">
        <v>514167</v>
      </c>
      <c r="J2692" s="2">
        <v>129817</v>
      </c>
      <c r="K2692" s="2">
        <f t="shared" si="210"/>
        <v>1258079</v>
      </c>
      <c r="L2692" s="6">
        <v>852184</v>
      </c>
      <c r="M2692" s="6">
        <v>891264</v>
      </c>
      <c r="N2692" s="2">
        <f t="shared" si="206"/>
        <v>1743448</v>
      </c>
      <c r="O2692" s="2">
        <f t="shared" si="207"/>
        <v>485369</v>
      </c>
      <c r="P2692" s="6">
        <v>130575</v>
      </c>
      <c r="Q2692" s="2">
        <f t="shared" si="208"/>
        <v>354794</v>
      </c>
      <c r="R2692" s="2">
        <f t="shared" si="209"/>
        <v>-354794</v>
      </c>
    </row>
    <row r="2693" spans="1:18" ht="46.5" customHeight="1" x14ac:dyDescent="0.25">
      <c r="A2693" s="14" t="s">
        <v>763</v>
      </c>
      <c r="B2693" s="35">
        <v>35254</v>
      </c>
      <c r="C2693" s="1">
        <v>1325924</v>
      </c>
      <c r="D2693" s="4" t="s">
        <v>764</v>
      </c>
      <c r="E2693" s="2" t="s">
        <v>767</v>
      </c>
      <c r="F2693" s="1" t="s">
        <v>766</v>
      </c>
      <c r="G2693" s="2" t="s">
        <v>5680</v>
      </c>
      <c r="H2693" s="2">
        <v>273320</v>
      </c>
      <c r="I2693" s="2">
        <v>506175</v>
      </c>
      <c r="J2693" s="2">
        <v>224357</v>
      </c>
      <c r="K2693" s="2">
        <f t="shared" si="210"/>
        <v>1003852</v>
      </c>
      <c r="L2693" s="6">
        <v>483968</v>
      </c>
      <c r="M2693" s="6">
        <v>831438</v>
      </c>
      <c r="N2693" s="2">
        <f t="shared" ref="N2693:N2756" si="211">L2693+M2693</f>
        <v>1315406</v>
      </c>
      <c r="O2693" s="2">
        <f t="shared" ref="O2693:O2756" si="212">N2693-K2693</f>
        <v>311554</v>
      </c>
      <c r="P2693" s="6">
        <v>48510</v>
      </c>
      <c r="Q2693" s="2">
        <f t="shared" ref="Q2693:Q2756" si="213">O2693-P2693</f>
        <v>263044</v>
      </c>
      <c r="R2693" s="2">
        <f t="shared" ref="R2693:R2756" si="214">(K2693+P2693)-N2693</f>
        <v>-263044</v>
      </c>
    </row>
    <row r="2694" spans="1:18" ht="46.5" customHeight="1" x14ac:dyDescent="0.25">
      <c r="A2694" s="14" t="s">
        <v>763</v>
      </c>
      <c r="B2694" s="35">
        <v>40126</v>
      </c>
      <c r="C2694" s="1">
        <v>1414439</v>
      </c>
      <c r="D2694" s="4" t="s">
        <v>764</v>
      </c>
      <c r="E2694" s="2" t="s">
        <v>784</v>
      </c>
      <c r="F2694" s="1" t="s">
        <v>772</v>
      </c>
      <c r="G2694" s="2" t="s">
        <v>5670</v>
      </c>
      <c r="H2694" s="2">
        <v>0</v>
      </c>
      <c r="I2694" s="2">
        <v>210207</v>
      </c>
      <c r="J2694" s="2">
        <v>114209</v>
      </c>
      <c r="K2694" s="2">
        <f t="shared" si="210"/>
        <v>324416</v>
      </c>
      <c r="L2694" s="6">
        <v>39253</v>
      </c>
      <c r="M2694" s="6">
        <v>362456</v>
      </c>
      <c r="N2694" s="2">
        <f t="shared" si="211"/>
        <v>401709</v>
      </c>
      <c r="O2694" s="2">
        <f t="shared" si="212"/>
        <v>77293</v>
      </c>
      <c r="P2694" s="6">
        <v>32697</v>
      </c>
      <c r="Q2694" s="2">
        <f t="shared" si="213"/>
        <v>44596</v>
      </c>
      <c r="R2694" s="2">
        <f t="shared" si="214"/>
        <v>-44596</v>
      </c>
    </row>
    <row r="2695" spans="1:18" ht="46.5" customHeight="1" x14ac:dyDescent="0.25">
      <c r="A2695" s="14" t="s">
        <v>763</v>
      </c>
      <c r="B2695" s="35">
        <v>40073</v>
      </c>
      <c r="C2695" s="1">
        <v>1462620</v>
      </c>
      <c r="D2695" s="4" t="s">
        <v>764</v>
      </c>
      <c r="E2695" s="2" t="s">
        <v>779</v>
      </c>
      <c r="F2695" s="1" t="s">
        <v>772</v>
      </c>
      <c r="G2695" s="2" t="s">
        <v>5670</v>
      </c>
      <c r="H2695" s="2">
        <v>0</v>
      </c>
      <c r="I2695" s="2">
        <v>210207</v>
      </c>
      <c r="J2695" s="2">
        <v>133166</v>
      </c>
      <c r="K2695" s="2">
        <f t="shared" si="210"/>
        <v>343373</v>
      </c>
      <c r="L2695" s="6">
        <v>30778</v>
      </c>
      <c r="M2695" s="6">
        <v>362456</v>
      </c>
      <c r="N2695" s="2">
        <f t="shared" si="211"/>
        <v>393234</v>
      </c>
      <c r="O2695" s="2">
        <f t="shared" si="212"/>
        <v>49861</v>
      </c>
      <c r="P2695" s="6">
        <v>30778</v>
      </c>
      <c r="Q2695" s="2">
        <f t="shared" si="213"/>
        <v>19083</v>
      </c>
      <c r="R2695" s="2">
        <f t="shared" si="214"/>
        <v>-19083</v>
      </c>
    </row>
    <row r="2696" spans="1:18" ht="46.5" customHeight="1" x14ac:dyDescent="0.25">
      <c r="A2696" s="14" t="s">
        <v>763</v>
      </c>
      <c r="B2696" s="35">
        <v>37814</v>
      </c>
      <c r="C2696" s="1">
        <v>1948456</v>
      </c>
      <c r="D2696" s="4" t="s">
        <v>764</v>
      </c>
      <c r="E2696" s="2" t="s">
        <v>773</v>
      </c>
      <c r="F2696" s="1" t="s">
        <v>772</v>
      </c>
      <c r="G2696" s="2" t="s">
        <v>5680</v>
      </c>
      <c r="H2696" s="2">
        <v>0</v>
      </c>
      <c r="I2696" s="2">
        <v>220784</v>
      </c>
      <c r="J2696" s="2">
        <v>98027</v>
      </c>
      <c r="K2696" s="2">
        <f t="shared" si="210"/>
        <v>318811</v>
      </c>
      <c r="L2696" s="10"/>
      <c r="M2696" s="6">
        <v>380724</v>
      </c>
      <c r="N2696" s="2">
        <f t="shared" si="211"/>
        <v>380724</v>
      </c>
      <c r="O2696" s="2">
        <f t="shared" si="212"/>
        <v>61913</v>
      </c>
      <c r="P2696" s="6">
        <v>0</v>
      </c>
      <c r="Q2696" s="2">
        <f t="shared" si="213"/>
        <v>61913</v>
      </c>
      <c r="R2696" s="2">
        <f t="shared" si="214"/>
        <v>-61913</v>
      </c>
    </row>
    <row r="2697" spans="1:18" ht="46.5" customHeight="1" x14ac:dyDescent="0.25">
      <c r="A2697" s="14" t="s">
        <v>763</v>
      </c>
      <c r="B2697" s="35">
        <v>37820</v>
      </c>
      <c r="C2697" s="1">
        <v>1948486</v>
      </c>
      <c r="D2697" s="4" t="s">
        <v>764</v>
      </c>
      <c r="E2697" s="2" t="s">
        <v>771</v>
      </c>
      <c r="F2697" s="1" t="s">
        <v>772</v>
      </c>
      <c r="G2697" s="2" t="s">
        <v>5680</v>
      </c>
      <c r="H2697" s="2">
        <v>0</v>
      </c>
      <c r="I2697" s="2">
        <v>222216</v>
      </c>
      <c r="J2697" s="2">
        <v>121072</v>
      </c>
      <c r="K2697" s="2">
        <f t="shared" si="210"/>
        <v>343288</v>
      </c>
      <c r="L2697" s="10"/>
      <c r="M2697" s="6">
        <v>383364</v>
      </c>
      <c r="N2697" s="2">
        <f t="shared" si="211"/>
        <v>383364</v>
      </c>
      <c r="O2697" s="2">
        <f t="shared" si="212"/>
        <v>40076</v>
      </c>
      <c r="P2697" s="6">
        <v>0</v>
      </c>
      <c r="Q2697" s="2">
        <f t="shared" si="213"/>
        <v>40076</v>
      </c>
      <c r="R2697" s="2">
        <f t="shared" si="214"/>
        <v>-40076</v>
      </c>
    </row>
    <row r="2698" spans="1:18" ht="46.5" customHeight="1" x14ac:dyDescent="0.25">
      <c r="A2698" s="14" t="s">
        <v>763</v>
      </c>
      <c r="B2698" s="35">
        <v>37928</v>
      </c>
      <c r="C2698" s="1">
        <v>1966078</v>
      </c>
      <c r="D2698" s="4" t="s">
        <v>764</v>
      </c>
      <c r="E2698" s="2" t="s">
        <v>786</v>
      </c>
      <c r="F2698" s="1" t="s">
        <v>772</v>
      </c>
      <c r="G2698" s="2" t="s">
        <v>5680</v>
      </c>
      <c r="H2698" s="2">
        <v>0</v>
      </c>
      <c r="I2698" s="2">
        <v>228270</v>
      </c>
      <c r="J2698" s="2">
        <v>141706</v>
      </c>
      <c r="K2698" s="2">
        <f t="shared" si="210"/>
        <v>369976</v>
      </c>
      <c r="L2698" s="10"/>
      <c r="M2698" s="6">
        <v>388400</v>
      </c>
      <c r="N2698" s="2">
        <f t="shared" si="211"/>
        <v>388400</v>
      </c>
      <c r="O2698" s="2">
        <f t="shared" si="212"/>
        <v>18424</v>
      </c>
      <c r="P2698" s="6">
        <v>0</v>
      </c>
      <c r="Q2698" s="2">
        <f t="shared" si="213"/>
        <v>18424</v>
      </c>
      <c r="R2698" s="2">
        <f t="shared" si="214"/>
        <v>-18424</v>
      </c>
    </row>
    <row r="2699" spans="1:18" ht="46.5" customHeight="1" x14ac:dyDescent="0.25">
      <c r="A2699" s="14" t="s">
        <v>763</v>
      </c>
      <c r="B2699" s="33">
        <v>39386</v>
      </c>
      <c r="C2699" s="3">
        <v>2158509</v>
      </c>
      <c r="D2699" s="4" t="s">
        <v>764</v>
      </c>
      <c r="E2699" s="4" t="s">
        <v>775</v>
      </c>
      <c r="F2699" s="3" t="s">
        <v>772</v>
      </c>
      <c r="G2699" s="2" t="s">
        <v>5670</v>
      </c>
      <c r="H2699" s="2">
        <v>0</v>
      </c>
      <c r="I2699" s="2">
        <v>311528</v>
      </c>
      <c r="J2699" s="2">
        <v>126342</v>
      </c>
      <c r="K2699" s="2">
        <f t="shared" si="210"/>
        <v>437870</v>
      </c>
      <c r="L2699" s="11">
        <v>83256</v>
      </c>
      <c r="M2699" s="5">
        <v>472824</v>
      </c>
      <c r="N2699" s="2">
        <f t="shared" si="211"/>
        <v>556080</v>
      </c>
      <c r="O2699" s="2">
        <f t="shared" si="212"/>
        <v>118210</v>
      </c>
      <c r="P2699" s="5">
        <v>83256</v>
      </c>
      <c r="Q2699" s="2">
        <f t="shared" si="213"/>
        <v>34954</v>
      </c>
      <c r="R2699" s="2">
        <f t="shared" si="214"/>
        <v>-34954</v>
      </c>
    </row>
    <row r="2700" spans="1:18" ht="46.5" customHeight="1" x14ac:dyDescent="0.25">
      <c r="A2700" s="14" t="s">
        <v>763</v>
      </c>
      <c r="B2700" s="33">
        <v>39469</v>
      </c>
      <c r="C2700" s="3">
        <v>2160459</v>
      </c>
      <c r="D2700" s="4" t="s">
        <v>764</v>
      </c>
      <c r="E2700" s="4" t="s">
        <v>774</v>
      </c>
      <c r="F2700" s="3" t="s">
        <v>772</v>
      </c>
      <c r="G2700" s="2" t="s">
        <v>5670</v>
      </c>
      <c r="H2700" s="2">
        <v>0</v>
      </c>
      <c r="I2700" s="2">
        <v>220784</v>
      </c>
      <c r="J2700" s="2">
        <v>103434</v>
      </c>
      <c r="K2700" s="2">
        <f t="shared" si="210"/>
        <v>324218</v>
      </c>
      <c r="L2700" s="11"/>
      <c r="M2700" s="5">
        <v>380724</v>
      </c>
      <c r="N2700" s="2">
        <f t="shared" si="211"/>
        <v>380724</v>
      </c>
      <c r="O2700" s="2">
        <f t="shared" si="212"/>
        <v>56506</v>
      </c>
      <c r="P2700" s="5">
        <v>83517</v>
      </c>
      <c r="Q2700" s="2">
        <f t="shared" si="213"/>
        <v>-27011</v>
      </c>
      <c r="R2700" s="2">
        <f t="shared" si="214"/>
        <v>27011</v>
      </c>
    </row>
    <row r="2701" spans="1:18" ht="46.5" customHeight="1" x14ac:dyDescent="0.25">
      <c r="A2701" s="14" t="s">
        <v>763</v>
      </c>
      <c r="B2701" s="33">
        <v>40061</v>
      </c>
      <c r="C2701" s="3">
        <v>2163034</v>
      </c>
      <c r="D2701" s="4" t="s">
        <v>764</v>
      </c>
      <c r="E2701" s="4" t="s">
        <v>785</v>
      </c>
      <c r="F2701" s="3" t="s">
        <v>772</v>
      </c>
      <c r="G2701" s="2" t="s">
        <v>5670</v>
      </c>
      <c r="H2701" s="2">
        <v>0</v>
      </c>
      <c r="I2701" s="2">
        <v>210207</v>
      </c>
      <c r="J2701" s="2">
        <v>99466</v>
      </c>
      <c r="K2701" s="2">
        <f t="shared" si="210"/>
        <v>309673</v>
      </c>
      <c r="L2701" s="11"/>
      <c r="M2701" s="5">
        <v>362456</v>
      </c>
      <c r="N2701" s="2">
        <f t="shared" si="211"/>
        <v>362456</v>
      </c>
      <c r="O2701" s="2">
        <f t="shared" si="212"/>
        <v>52783</v>
      </c>
      <c r="P2701" s="5">
        <v>34615</v>
      </c>
      <c r="Q2701" s="2">
        <f t="shared" si="213"/>
        <v>18168</v>
      </c>
      <c r="R2701" s="2">
        <f t="shared" si="214"/>
        <v>-18168</v>
      </c>
    </row>
    <row r="2702" spans="1:18" ht="46.5" customHeight="1" x14ac:dyDescent="0.25">
      <c r="A2702" s="14" t="s">
        <v>763</v>
      </c>
      <c r="B2702" s="33">
        <v>40059</v>
      </c>
      <c r="C2702" s="3">
        <v>2163268</v>
      </c>
      <c r="D2702" s="4" t="s">
        <v>764</v>
      </c>
      <c r="E2702" s="4" t="s">
        <v>781</v>
      </c>
      <c r="F2702" s="3" t="s">
        <v>772</v>
      </c>
      <c r="G2702" s="2" t="s">
        <v>5670</v>
      </c>
      <c r="H2702" s="2">
        <v>0</v>
      </c>
      <c r="I2702" s="2">
        <v>210207</v>
      </c>
      <c r="J2702" s="2">
        <v>128952</v>
      </c>
      <c r="K2702" s="2">
        <f t="shared" si="210"/>
        <v>339159</v>
      </c>
      <c r="L2702" s="11">
        <v>35254</v>
      </c>
      <c r="M2702" s="5">
        <v>362456</v>
      </c>
      <c r="N2702" s="2">
        <f t="shared" si="211"/>
        <v>397710</v>
      </c>
      <c r="O2702" s="2">
        <f t="shared" si="212"/>
        <v>58551</v>
      </c>
      <c r="P2702" s="5">
        <v>35254</v>
      </c>
      <c r="Q2702" s="2">
        <f t="shared" si="213"/>
        <v>23297</v>
      </c>
      <c r="R2702" s="2">
        <f t="shared" si="214"/>
        <v>-23297</v>
      </c>
    </row>
    <row r="2703" spans="1:18" ht="46.5" customHeight="1" x14ac:dyDescent="0.25">
      <c r="A2703" s="14" t="s">
        <v>763</v>
      </c>
      <c r="B2703" s="33">
        <v>40059</v>
      </c>
      <c r="C2703" s="3">
        <v>2163484</v>
      </c>
      <c r="D2703" s="4" t="s">
        <v>764</v>
      </c>
      <c r="E2703" s="4" t="s">
        <v>776</v>
      </c>
      <c r="F2703" s="3" t="s">
        <v>772</v>
      </c>
      <c r="G2703" s="2" t="s">
        <v>5670</v>
      </c>
      <c r="H2703" s="2">
        <v>0</v>
      </c>
      <c r="I2703" s="2">
        <v>210207</v>
      </c>
      <c r="J2703" s="2">
        <v>99466</v>
      </c>
      <c r="K2703" s="2">
        <f t="shared" si="210"/>
        <v>309673</v>
      </c>
      <c r="L2703" s="11">
        <v>35254</v>
      </c>
      <c r="M2703" s="5">
        <v>362456</v>
      </c>
      <c r="N2703" s="2">
        <f t="shared" si="211"/>
        <v>397710</v>
      </c>
      <c r="O2703" s="2">
        <f t="shared" si="212"/>
        <v>88037</v>
      </c>
      <c r="P2703" s="5">
        <v>35254</v>
      </c>
      <c r="Q2703" s="2">
        <f t="shared" si="213"/>
        <v>52783</v>
      </c>
      <c r="R2703" s="2">
        <f t="shared" si="214"/>
        <v>-52783</v>
      </c>
    </row>
    <row r="2704" spans="1:18" ht="46.5" customHeight="1" x14ac:dyDescent="0.25">
      <c r="A2704" s="14" t="s">
        <v>763</v>
      </c>
      <c r="B2704" s="33">
        <v>40059</v>
      </c>
      <c r="C2704" s="3">
        <v>2163526</v>
      </c>
      <c r="D2704" s="4" t="s">
        <v>764</v>
      </c>
      <c r="E2704" s="4" t="s">
        <v>777</v>
      </c>
      <c r="F2704" s="3" t="s">
        <v>772</v>
      </c>
      <c r="G2704" s="2" t="s">
        <v>5670</v>
      </c>
      <c r="H2704" s="2">
        <v>0</v>
      </c>
      <c r="I2704" s="2">
        <v>386707</v>
      </c>
      <c r="J2704" s="2">
        <v>133166</v>
      </c>
      <c r="K2704" s="2">
        <f t="shared" si="210"/>
        <v>519873</v>
      </c>
      <c r="L2704" s="11">
        <v>35254</v>
      </c>
      <c r="M2704" s="5">
        <v>538956</v>
      </c>
      <c r="N2704" s="2">
        <f t="shared" si="211"/>
        <v>574210</v>
      </c>
      <c r="O2704" s="2">
        <f t="shared" si="212"/>
        <v>54337</v>
      </c>
      <c r="P2704" s="5">
        <v>35254</v>
      </c>
      <c r="Q2704" s="2">
        <f t="shared" si="213"/>
        <v>19083</v>
      </c>
      <c r="R2704" s="2">
        <f t="shared" si="214"/>
        <v>-19083</v>
      </c>
    </row>
    <row r="2705" spans="1:18" ht="46.5" customHeight="1" x14ac:dyDescent="0.25">
      <c r="A2705" s="14" t="s">
        <v>763</v>
      </c>
      <c r="B2705" s="33">
        <v>40081</v>
      </c>
      <c r="C2705" s="3">
        <v>2255195</v>
      </c>
      <c r="D2705" s="4" t="s">
        <v>764</v>
      </c>
      <c r="E2705" s="4" t="s">
        <v>783</v>
      </c>
      <c r="F2705" s="3" t="s">
        <v>772</v>
      </c>
      <c r="G2705" s="2" t="s">
        <v>5670</v>
      </c>
      <c r="H2705" s="2">
        <v>0</v>
      </c>
      <c r="I2705" s="2">
        <v>210207</v>
      </c>
      <c r="J2705" s="2">
        <v>99466</v>
      </c>
      <c r="K2705" s="2">
        <f t="shared" si="210"/>
        <v>309673</v>
      </c>
      <c r="L2705" s="11">
        <v>28043</v>
      </c>
      <c r="M2705" s="5">
        <v>362456</v>
      </c>
      <c r="N2705" s="2">
        <f t="shared" si="211"/>
        <v>390499</v>
      </c>
      <c r="O2705" s="2">
        <f t="shared" si="212"/>
        <v>80826</v>
      </c>
      <c r="P2705" s="5">
        <v>28043</v>
      </c>
      <c r="Q2705" s="2">
        <f t="shared" si="213"/>
        <v>52783</v>
      </c>
      <c r="R2705" s="2">
        <f t="shared" si="214"/>
        <v>-52783</v>
      </c>
    </row>
    <row r="2706" spans="1:18" ht="46.5" customHeight="1" x14ac:dyDescent="0.25">
      <c r="A2706" s="14" t="s">
        <v>763</v>
      </c>
      <c r="B2706" s="33">
        <v>40081</v>
      </c>
      <c r="C2706" s="3">
        <v>2341837</v>
      </c>
      <c r="D2706" s="4" t="s">
        <v>764</v>
      </c>
      <c r="E2706" s="4" t="s">
        <v>780</v>
      </c>
      <c r="F2706" s="3" t="s">
        <v>772</v>
      </c>
      <c r="G2706" s="2" t="s">
        <v>5670</v>
      </c>
      <c r="H2706" s="2">
        <v>0</v>
      </c>
      <c r="I2706" s="2">
        <v>207419</v>
      </c>
      <c r="J2706" s="2">
        <v>128220</v>
      </c>
      <c r="K2706" s="2">
        <f t="shared" si="210"/>
        <v>335639</v>
      </c>
      <c r="L2706" s="11">
        <v>28043</v>
      </c>
      <c r="M2706" s="5">
        <v>359812</v>
      </c>
      <c r="N2706" s="2">
        <f t="shared" si="211"/>
        <v>387855</v>
      </c>
      <c r="O2706" s="2">
        <f t="shared" si="212"/>
        <v>52216</v>
      </c>
      <c r="P2706" s="5">
        <v>28043</v>
      </c>
      <c r="Q2706" s="2">
        <f t="shared" si="213"/>
        <v>24173</v>
      </c>
      <c r="R2706" s="2">
        <f t="shared" si="214"/>
        <v>-24173</v>
      </c>
    </row>
    <row r="2707" spans="1:18" ht="46.5" customHeight="1" x14ac:dyDescent="0.25">
      <c r="A2707" s="14" t="s">
        <v>763</v>
      </c>
      <c r="B2707" s="33">
        <v>40059</v>
      </c>
      <c r="C2707" s="3">
        <v>2404425</v>
      </c>
      <c r="D2707" s="4" t="s">
        <v>764</v>
      </c>
      <c r="E2707" s="4" t="s">
        <v>782</v>
      </c>
      <c r="F2707" s="3" t="s">
        <v>772</v>
      </c>
      <c r="G2707" s="2" t="s">
        <v>5670</v>
      </c>
      <c r="H2707" s="2">
        <v>0</v>
      </c>
      <c r="I2707" s="2">
        <v>210207</v>
      </c>
      <c r="J2707" s="2">
        <v>99466</v>
      </c>
      <c r="K2707" s="2">
        <f t="shared" si="210"/>
        <v>309673</v>
      </c>
      <c r="L2707" s="11">
        <v>35254</v>
      </c>
      <c r="M2707" s="5">
        <v>362456</v>
      </c>
      <c r="N2707" s="2">
        <f t="shared" si="211"/>
        <v>397710</v>
      </c>
      <c r="O2707" s="2">
        <f t="shared" si="212"/>
        <v>88037</v>
      </c>
      <c r="P2707" s="5">
        <v>35254</v>
      </c>
      <c r="Q2707" s="2">
        <f t="shared" si="213"/>
        <v>52783</v>
      </c>
      <c r="R2707" s="2">
        <f t="shared" si="214"/>
        <v>-52783</v>
      </c>
    </row>
    <row r="2708" spans="1:18" ht="46.5" customHeight="1" x14ac:dyDescent="0.25">
      <c r="A2708" s="14" t="s">
        <v>1472</v>
      </c>
      <c r="B2708" s="33">
        <v>31643</v>
      </c>
      <c r="C2708" s="3">
        <v>1070867</v>
      </c>
      <c r="D2708" s="4" t="s">
        <v>1473</v>
      </c>
      <c r="E2708" s="2" t="s">
        <v>1474</v>
      </c>
      <c r="F2708" s="3" t="s">
        <v>99</v>
      </c>
      <c r="G2708" s="2" t="s">
        <v>5680</v>
      </c>
      <c r="H2708" s="2">
        <v>814490</v>
      </c>
      <c r="I2708" s="2">
        <v>516751</v>
      </c>
      <c r="J2708" s="2">
        <v>276569</v>
      </c>
      <c r="K2708" s="2">
        <f t="shared" si="210"/>
        <v>1607810</v>
      </c>
      <c r="L2708" s="6">
        <v>854196</v>
      </c>
      <c r="M2708" s="6">
        <v>867050</v>
      </c>
      <c r="N2708" s="2">
        <f t="shared" si="211"/>
        <v>1721246</v>
      </c>
      <c r="O2708" s="2">
        <f t="shared" si="212"/>
        <v>113436</v>
      </c>
      <c r="P2708" s="6">
        <v>0</v>
      </c>
      <c r="Q2708" s="2">
        <f t="shared" si="213"/>
        <v>113436</v>
      </c>
      <c r="R2708" s="2">
        <f t="shared" si="214"/>
        <v>-113436</v>
      </c>
    </row>
    <row r="2709" spans="1:18" ht="46.5" customHeight="1" x14ac:dyDescent="0.25">
      <c r="A2709" s="14" t="s">
        <v>1472</v>
      </c>
      <c r="B2709" s="33">
        <v>38266</v>
      </c>
      <c r="C2709" s="3">
        <v>1874207</v>
      </c>
      <c r="D2709" s="4" t="s">
        <v>1473</v>
      </c>
      <c r="E2709" s="2" t="s">
        <v>1475</v>
      </c>
      <c r="F2709" s="3" t="s">
        <v>259</v>
      </c>
      <c r="G2709" s="2" t="s">
        <v>5680</v>
      </c>
      <c r="H2709" s="2">
        <v>0</v>
      </c>
      <c r="I2709" s="2">
        <v>238378</v>
      </c>
      <c r="J2709" s="2">
        <v>108457</v>
      </c>
      <c r="K2709" s="2">
        <f t="shared" si="210"/>
        <v>346835</v>
      </c>
      <c r="L2709" s="11"/>
      <c r="M2709" s="6">
        <v>404666</v>
      </c>
      <c r="N2709" s="2">
        <f t="shared" si="211"/>
        <v>404666</v>
      </c>
      <c r="O2709" s="2">
        <f t="shared" si="212"/>
        <v>57831</v>
      </c>
      <c r="P2709" s="6">
        <v>78113</v>
      </c>
      <c r="Q2709" s="2">
        <f t="shared" si="213"/>
        <v>-20282</v>
      </c>
      <c r="R2709" s="2">
        <f t="shared" si="214"/>
        <v>20282</v>
      </c>
    </row>
    <row r="2710" spans="1:18" ht="46.5" customHeight="1" x14ac:dyDescent="0.25">
      <c r="A2710" s="14" t="s">
        <v>1472</v>
      </c>
      <c r="B2710" s="33">
        <v>40061</v>
      </c>
      <c r="C2710" s="3">
        <v>1937477</v>
      </c>
      <c r="D2710" s="4" t="s">
        <v>1473</v>
      </c>
      <c r="E2710" s="2" t="s">
        <v>1480</v>
      </c>
      <c r="F2710" s="3" t="s">
        <v>259</v>
      </c>
      <c r="G2710" s="2" t="s">
        <v>5670</v>
      </c>
      <c r="H2710" s="2">
        <v>0</v>
      </c>
      <c r="I2710" s="2">
        <v>212428</v>
      </c>
      <c r="J2710" s="2">
        <v>99466</v>
      </c>
      <c r="K2710" s="2">
        <f t="shared" si="210"/>
        <v>311894</v>
      </c>
      <c r="L2710" s="6">
        <v>27393</v>
      </c>
      <c r="M2710" s="6">
        <v>367166</v>
      </c>
      <c r="N2710" s="2">
        <f t="shared" si="211"/>
        <v>394559</v>
      </c>
      <c r="O2710" s="2">
        <f t="shared" si="212"/>
        <v>82665</v>
      </c>
      <c r="P2710" s="6">
        <v>35766</v>
      </c>
      <c r="Q2710" s="2">
        <f t="shared" si="213"/>
        <v>46899</v>
      </c>
      <c r="R2710" s="2">
        <f t="shared" si="214"/>
        <v>-46899</v>
      </c>
    </row>
    <row r="2711" spans="1:18" ht="46.5" customHeight="1" x14ac:dyDescent="0.25">
      <c r="A2711" s="14" t="s">
        <v>1472</v>
      </c>
      <c r="B2711" s="33">
        <v>39384</v>
      </c>
      <c r="C2711" s="3">
        <v>2203534</v>
      </c>
      <c r="D2711" s="4" t="s">
        <v>1473</v>
      </c>
      <c r="E2711" s="4" t="s">
        <v>1476</v>
      </c>
      <c r="F2711" s="3" t="s">
        <v>259</v>
      </c>
      <c r="G2711" s="2" t="s">
        <v>5670</v>
      </c>
      <c r="H2711" s="2">
        <v>0</v>
      </c>
      <c r="I2711" s="2">
        <v>223488</v>
      </c>
      <c r="J2711" s="2">
        <v>88450</v>
      </c>
      <c r="K2711" s="2">
        <f t="shared" si="210"/>
        <v>311938</v>
      </c>
      <c r="L2711" s="11">
        <v>101943</v>
      </c>
      <c r="M2711" s="5">
        <v>388222</v>
      </c>
      <c r="N2711" s="2">
        <f t="shared" si="211"/>
        <v>490165</v>
      </c>
      <c r="O2711" s="2">
        <f t="shared" si="212"/>
        <v>178227</v>
      </c>
      <c r="P2711" s="5">
        <v>127383</v>
      </c>
      <c r="Q2711" s="2">
        <f t="shared" si="213"/>
        <v>50844</v>
      </c>
      <c r="R2711" s="2">
        <f t="shared" si="214"/>
        <v>-50844</v>
      </c>
    </row>
    <row r="2712" spans="1:18" ht="46.5" customHeight="1" x14ac:dyDescent="0.25">
      <c r="A2712" s="14" t="s">
        <v>1472</v>
      </c>
      <c r="B2712" s="33">
        <v>40063</v>
      </c>
      <c r="C2712" s="3">
        <v>2206107</v>
      </c>
      <c r="D2712" s="4" t="s">
        <v>1473</v>
      </c>
      <c r="E2712" s="4" t="s">
        <v>1482</v>
      </c>
      <c r="F2712" s="3" t="s">
        <v>259</v>
      </c>
      <c r="G2712" s="2" t="s">
        <v>5670</v>
      </c>
      <c r="H2712" s="2">
        <v>0</v>
      </c>
      <c r="I2712" s="2">
        <v>278652</v>
      </c>
      <c r="J2712" s="2">
        <v>116109</v>
      </c>
      <c r="K2712" s="2">
        <f t="shared" si="210"/>
        <v>394761</v>
      </c>
      <c r="L2712" s="11"/>
      <c r="M2712" s="5">
        <v>362456</v>
      </c>
      <c r="N2712" s="2">
        <f t="shared" si="211"/>
        <v>362456</v>
      </c>
      <c r="O2712" s="2">
        <f t="shared" si="212"/>
        <v>-32305</v>
      </c>
      <c r="P2712" s="5">
        <v>35766</v>
      </c>
      <c r="Q2712" s="2">
        <f t="shared" si="213"/>
        <v>-68071</v>
      </c>
      <c r="R2712" s="2">
        <f t="shared" si="214"/>
        <v>68071</v>
      </c>
    </row>
    <row r="2713" spans="1:18" ht="46.5" customHeight="1" x14ac:dyDescent="0.25">
      <c r="A2713" s="14" t="s">
        <v>1472</v>
      </c>
      <c r="B2713" s="33">
        <v>40063</v>
      </c>
      <c r="C2713" s="3">
        <v>2206229</v>
      </c>
      <c r="D2713" s="4" t="s">
        <v>1473</v>
      </c>
      <c r="E2713" s="4" t="s">
        <v>1481</v>
      </c>
      <c r="F2713" s="3" t="s">
        <v>259</v>
      </c>
      <c r="G2713" s="2" t="s">
        <v>5670</v>
      </c>
      <c r="H2713" s="2">
        <v>0</v>
      </c>
      <c r="I2713" s="2">
        <v>220403</v>
      </c>
      <c r="J2713" s="2">
        <v>99466</v>
      </c>
      <c r="K2713" s="2">
        <f t="shared" si="210"/>
        <v>319869</v>
      </c>
      <c r="L2713" s="11">
        <v>33188</v>
      </c>
      <c r="M2713" s="5">
        <v>377329</v>
      </c>
      <c r="N2713" s="2">
        <f t="shared" si="211"/>
        <v>410517</v>
      </c>
      <c r="O2713" s="2">
        <f t="shared" si="212"/>
        <v>90648</v>
      </c>
      <c r="P2713" s="5">
        <v>35766</v>
      </c>
      <c r="Q2713" s="2">
        <f t="shared" si="213"/>
        <v>54882</v>
      </c>
      <c r="R2713" s="2">
        <f t="shared" si="214"/>
        <v>-54882</v>
      </c>
    </row>
    <row r="2714" spans="1:18" ht="46.5" customHeight="1" x14ac:dyDescent="0.25">
      <c r="A2714" s="14" t="s">
        <v>1472</v>
      </c>
      <c r="B2714" s="33">
        <v>40061</v>
      </c>
      <c r="C2714" s="3">
        <v>2206478</v>
      </c>
      <c r="D2714" s="4" t="s">
        <v>1473</v>
      </c>
      <c r="E2714" s="4" t="s">
        <v>1483</v>
      </c>
      <c r="F2714" s="3" t="s">
        <v>259</v>
      </c>
      <c r="G2714" s="2" t="s">
        <v>5670</v>
      </c>
      <c r="H2714" s="2">
        <v>0</v>
      </c>
      <c r="I2714" s="2">
        <v>210207</v>
      </c>
      <c r="J2714" s="2">
        <v>99466</v>
      </c>
      <c r="K2714" s="2">
        <f t="shared" si="210"/>
        <v>309673</v>
      </c>
      <c r="L2714" s="11">
        <v>34616</v>
      </c>
      <c r="M2714" s="5">
        <v>362456</v>
      </c>
      <c r="N2714" s="2">
        <f t="shared" si="211"/>
        <v>397072</v>
      </c>
      <c r="O2714" s="2">
        <f t="shared" si="212"/>
        <v>87399</v>
      </c>
      <c r="P2714" s="5">
        <v>37044</v>
      </c>
      <c r="Q2714" s="2">
        <f t="shared" si="213"/>
        <v>50355</v>
      </c>
      <c r="R2714" s="2">
        <f t="shared" si="214"/>
        <v>-50355</v>
      </c>
    </row>
    <row r="2715" spans="1:18" ht="46.5" customHeight="1" x14ac:dyDescent="0.25">
      <c r="A2715" s="14" t="s">
        <v>1472</v>
      </c>
      <c r="B2715" s="33">
        <v>40355</v>
      </c>
      <c r="C2715" s="3">
        <v>2208220</v>
      </c>
      <c r="D2715" s="4" t="s">
        <v>1473</v>
      </c>
      <c r="E2715" s="4" t="s">
        <v>1485</v>
      </c>
      <c r="F2715" s="3" t="s">
        <v>259</v>
      </c>
      <c r="G2715" s="2" t="s">
        <v>5670</v>
      </c>
      <c r="H2715" s="2">
        <v>0</v>
      </c>
      <c r="I2715" s="2">
        <v>208606</v>
      </c>
      <c r="J2715" s="2">
        <v>110673</v>
      </c>
      <c r="K2715" s="2">
        <f t="shared" si="210"/>
        <v>319279</v>
      </c>
      <c r="L2715" s="11"/>
      <c r="M2715" s="5">
        <v>348492</v>
      </c>
      <c r="N2715" s="2">
        <f t="shared" si="211"/>
        <v>348492</v>
      </c>
      <c r="O2715" s="2">
        <f t="shared" si="212"/>
        <v>29213</v>
      </c>
      <c r="P2715" s="5">
        <v>0</v>
      </c>
      <c r="Q2715" s="2">
        <f t="shared" si="213"/>
        <v>29213</v>
      </c>
      <c r="R2715" s="2">
        <f t="shared" si="214"/>
        <v>-29213</v>
      </c>
    </row>
    <row r="2716" spans="1:18" ht="46.5" customHeight="1" x14ac:dyDescent="0.25">
      <c r="A2716" s="14" t="s">
        <v>1472</v>
      </c>
      <c r="B2716" s="33">
        <v>39440</v>
      </c>
      <c r="C2716" s="3">
        <v>2266672</v>
      </c>
      <c r="D2716" s="4" t="s">
        <v>1473</v>
      </c>
      <c r="E2716" s="4" t="s">
        <v>1477</v>
      </c>
      <c r="F2716" s="3" t="s">
        <v>259</v>
      </c>
      <c r="G2716" s="2" t="s">
        <v>5670</v>
      </c>
      <c r="H2716" s="2">
        <v>0</v>
      </c>
      <c r="I2716" s="2">
        <v>221161</v>
      </c>
      <c r="J2716" s="2">
        <v>88450</v>
      </c>
      <c r="K2716" s="2">
        <f t="shared" si="210"/>
        <v>309611</v>
      </c>
      <c r="L2716" s="11">
        <v>101302</v>
      </c>
      <c r="M2716" s="5">
        <v>381512</v>
      </c>
      <c r="N2716" s="2">
        <f t="shared" si="211"/>
        <v>482814</v>
      </c>
      <c r="O2716" s="2">
        <f t="shared" si="212"/>
        <v>173203</v>
      </c>
      <c r="P2716" s="5">
        <v>124840</v>
      </c>
      <c r="Q2716" s="2">
        <f t="shared" si="213"/>
        <v>48363</v>
      </c>
      <c r="R2716" s="2">
        <f t="shared" si="214"/>
        <v>-48363</v>
      </c>
    </row>
    <row r="2717" spans="1:18" ht="46.5" customHeight="1" x14ac:dyDescent="0.25">
      <c r="A2717" s="14" t="s">
        <v>1472</v>
      </c>
      <c r="B2717" s="33">
        <v>40061</v>
      </c>
      <c r="C2717" s="3">
        <v>2294540</v>
      </c>
      <c r="D2717" s="4" t="s">
        <v>1473</v>
      </c>
      <c r="E2717" s="4" t="s">
        <v>1479</v>
      </c>
      <c r="F2717" s="3" t="s">
        <v>259</v>
      </c>
      <c r="G2717" s="2" t="s">
        <v>5670</v>
      </c>
      <c r="H2717" s="2">
        <v>0</v>
      </c>
      <c r="I2717" s="2">
        <v>218794</v>
      </c>
      <c r="J2717" s="2">
        <v>119720</v>
      </c>
      <c r="K2717" s="2">
        <f t="shared" si="210"/>
        <v>338514</v>
      </c>
      <c r="L2717" s="11">
        <v>32700</v>
      </c>
      <c r="M2717" s="5">
        <v>377329</v>
      </c>
      <c r="N2717" s="2">
        <f t="shared" si="211"/>
        <v>410029</v>
      </c>
      <c r="O2717" s="2">
        <f t="shared" si="212"/>
        <v>71515</v>
      </c>
      <c r="P2717" s="5">
        <v>32700</v>
      </c>
      <c r="Q2717" s="2">
        <f t="shared" si="213"/>
        <v>38815</v>
      </c>
      <c r="R2717" s="2">
        <f t="shared" si="214"/>
        <v>-38815</v>
      </c>
    </row>
    <row r="2718" spans="1:18" ht="46.5" customHeight="1" x14ac:dyDescent="0.25">
      <c r="A2718" s="14" t="s">
        <v>1472</v>
      </c>
      <c r="B2718" s="33">
        <v>40063</v>
      </c>
      <c r="C2718" s="3">
        <v>2330566</v>
      </c>
      <c r="D2718" s="4" t="s">
        <v>1473</v>
      </c>
      <c r="E2718" s="4" t="s">
        <v>1484</v>
      </c>
      <c r="F2718" s="3" t="s">
        <v>259</v>
      </c>
      <c r="G2718" s="2" t="s">
        <v>5670</v>
      </c>
      <c r="H2718" s="2">
        <v>0</v>
      </c>
      <c r="I2718" s="2">
        <v>210207</v>
      </c>
      <c r="J2718" s="2">
        <v>121506</v>
      </c>
      <c r="K2718" s="2">
        <f t="shared" si="210"/>
        <v>331713</v>
      </c>
      <c r="L2718" s="11">
        <v>33188</v>
      </c>
      <c r="M2718" s="5">
        <v>368042</v>
      </c>
      <c r="N2718" s="2">
        <f t="shared" si="211"/>
        <v>401230</v>
      </c>
      <c r="O2718" s="2">
        <f t="shared" si="212"/>
        <v>69517</v>
      </c>
      <c r="P2718" s="5">
        <v>35766</v>
      </c>
      <c r="Q2718" s="2">
        <f t="shared" si="213"/>
        <v>33751</v>
      </c>
      <c r="R2718" s="2">
        <f t="shared" si="214"/>
        <v>-33751</v>
      </c>
    </row>
    <row r="2719" spans="1:18" ht="46.5" customHeight="1" x14ac:dyDescent="0.25">
      <c r="A2719" s="14" t="s">
        <v>1472</v>
      </c>
      <c r="B2719" s="33">
        <v>40059</v>
      </c>
      <c r="C2719" s="3">
        <v>2393497</v>
      </c>
      <c r="D2719" s="4" t="s">
        <v>1473</v>
      </c>
      <c r="E2719" s="4" t="s">
        <v>1478</v>
      </c>
      <c r="F2719" s="3" t="s">
        <v>259</v>
      </c>
      <c r="G2719" s="2" t="s">
        <v>5670</v>
      </c>
      <c r="H2719" s="2">
        <v>0</v>
      </c>
      <c r="I2719" s="2">
        <v>212428</v>
      </c>
      <c r="J2719" s="2">
        <v>99466</v>
      </c>
      <c r="K2719" s="2">
        <f t="shared" si="210"/>
        <v>311894</v>
      </c>
      <c r="L2719" s="11">
        <v>33188</v>
      </c>
      <c r="M2719" s="5">
        <v>367166</v>
      </c>
      <c r="N2719" s="2">
        <f t="shared" si="211"/>
        <v>400354</v>
      </c>
      <c r="O2719" s="2">
        <f t="shared" si="212"/>
        <v>88460</v>
      </c>
      <c r="P2719" s="5">
        <v>34738</v>
      </c>
      <c r="Q2719" s="2">
        <f t="shared" si="213"/>
        <v>53722</v>
      </c>
      <c r="R2719" s="2">
        <f t="shared" si="214"/>
        <v>-53722</v>
      </c>
    </row>
    <row r="2720" spans="1:18" ht="46.5" customHeight="1" x14ac:dyDescent="0.25">
      <c r="A2720" s="14" t="s">
        <v>3150</v>
      </c>
      <c r="B2720" s="33">
        <v>35261</v>
      </c>
      <c r="C2720" s="3">
        <v>1149265</v>
      </c>
      <c r="D2720" s="4" t="s">
        <v>3151</v>
      </c>
      <c r="E2720" s="4" t="s">
        <v>3152</v>
      </c>
      <c r="F2720" s="3" t="s">
        <v>3153</v>
      </c>
      <c r="G2720" s="2" t="s">
        <v>5680</v>
      </c>
      <c r="H2720" s="2">
        <v>275115</v>
      </c>
      <c r="I2720" s="2">
        <v>462677</v>
      </c>
      <c r="J2720" s="2">
        <v>233732</v>
      </c>
      <c r="K2720" s="2">
        <f t="shared" si="210"/>
        <v>971524</v>
      </c>
      <c r="L2720" s="6">
        <v>632757</v>
      </c>
      <c r="M2720" s="5">
        <v>770118</v>
      </c>
      <c r="N2720" s="2">
        <f t="shared" si="211"/>
        <v>1402875</v>
      </c>
      <c r="O2720" s="2">
        <f t="shared" si="212"/>
        <v>431351</v>
      </c>
      <c r="P2720" s="5">
        <v>77086</v>
      </c>
      <c r="Q2720" s="2">
        <f t="shared" si="213"/>
        <v>354265</v>
      </c>
      <c r="R2720" s="2">
        <f t="shared" si="214"/>
        <v>-354265</v>
      </c>
    </row>
    <row r="2721" spans="1:18" ht="46.5" customHeight="1" x14ac:dyDescent="0.25">
      <c r="A2721" s="14" t="s">
        <v>3150</v>
      </c>
      <c r="B2721" s="33">
        <v>35707</v>
      </c>
      <c r="C2721" s="3">
        <v>1486508</v>
      </c>
      <c r="D2721" s="4" t="s">
        <v>3151</v>
      </c>
      <c r="E2721" s="4" t="s">
        <v>3154</v>
      </c>
      <c r="F2721" s="3" t="s">
        <v>3155</v>
      </c>
      <c r="G2721" s="2" t="s">
        <v>5680</v>
      </c>
      <c r="H2721" s="2">
        <v>305679</v>
      </c>
      <c r="I2721" s="2">
        <v>434453</v>
      </c>
      <c r="J2721" s="2">
        <v>234009</v>
      </c>
      <c r="K2721" s="2">
        <f t="shared" si="210"/>
        <v>974141</v>
      </c>
      <c r="L2721" s="6">
        <v>492797</v>
      </c>
      <c r="M2721" s="5">
        <v>722025</v>
      </c>
      <c r="N2721" s="2">
        <f t="shared" si="211"/>
        <v>1214822</v>
      </c>
      <c r="O2721" s="2">
        <f t="shared" si="212"/>
        <v>240681</v>
      </c>
      <c r="P2721" s="5">
        <v>48304</v>
      </c>
      <c r="Q2721" s="2">
        <f t="shared" si="213"/>
        <v>192377</v>
      </c>
      <c r="R2721" s="2">
        <f t="shared" si="214"/>
        <v>-192377</v>
      </c>
    </row>
    <row r="2722" spans="1:18" ht="46.5" customHeight="1" x14ac:dyDescent="0.25">
      <c r="A2722" s="14" t="s">
        <v>3150</v>
      </c>
      <c r="B2722" s="33">
        <v>40089</v>
      </c>
      <c r="C2722" s="3">
        <v>1746377</v>
      </c>
      <c r="D2722" s="4" t="s">
        <v>3151</v>
      </c>
      <c r="E2722" s="4" t="s">
        <v>3163</v>
      </c>
      <c r="F2722" s="3" t="s">
        <v>3157</v>
      </c>
      <c r="G2722" s="2" t="s">
        <v>5670</v>
      </c>
      <c r="H2722" s="2">
        <v>0</v>
      </c>
      <c r="I2722" s="2">
        <v>209771</v>
      </c>
      <c r="J2722" s="2">
        <v>133846</v>
      </c>
      <c r="K2722" s="2">
        <f t="shared" si="210"/>
        <v>343617</v>
      </c>
      <c r="L2722" s="6">
        <v>31160</v>
      </c>
      <c r="M2722" s="5">
        <v>361638</v>
      </c>
      <c r="N2722" s="2">
        <f t="shared" si="211"/>
        <v>392798</v>
      </c>
      <c r="O2722" s="2">
        <f t="shared" si="212"/>
        <v>49181</v>
      </c>
      <c r="P2722" s="5">
        <v>20564</v>
      </c>
      <c r="Q2722" s="2">
        <f t="shared" si="213"/>
        <v>28617</v>
      </c>
      <c r="R2722" s="2">
        <f t="shared" si="214"/>
        <v>-28617</v>
      </c>
    </row>
    <row r="2723" spans="1:18" ht="46.5" customHeight="1" x14ac:dyDescent="0.25">
      <c r="A2723" s="14" t="s">
        <v>3150</v>
      </c>
      <c r="B2723" s="33">
        <v>39492</v>
      </c>
      <c r="C2723" s="3">
        <v>1936748</v>
      </c>
      <c r="D2723" s="4" t="s">
        <v>3151</v>
      </c>
      <c r="E2723" s="4" t="s">
        <v>3164</v>
      </c>
      <c r="F2723" s="3" t="s">
        <v>2218</v>
      </c>
      <c r="G2723" s="2" t="s">
        <v>5670</v>
      </c>
      <c r="H2723" s="2">
        <v>0</v>
      </c>
      <c r="I2723" s="2">
        <v>220122</v>
      </c>
      <c r="J2723" s="2">
        <v>99778</v>
      </c>
      <c r="K2723" s="2">
        <f t="shared" si="210"/>
        <v>319900</v>
      </c>
      <c r="L2723" s="6">
        <v>134486</v>
      </c>
      <c r="M2723" s="5">
        <v>379818</v>
      </c>
      <c r="N2723" s="2">
        <f t="shared" si="211"/>
        <v>514304</v>
      </c>
      <c r="O2723" s="2">
        <f t="shared" si="212"/>
        <v>194404</v>
      </c>
      <c r="P2723" s="5">
        <v>134486</v>
      </c>
      <c r="Q2723" s="2">
        <f t="shared" si="213"/>
        <v>59918</v>
      </c>
      <c r="R2723" s="2">
        <f t="shared" si="214"/>
        <v>-59918</v>
      </c>
    </row>
    <row r="2724" spans="1:18" ht="46.5" customHeight="1" x14ac:dyDescent="0.25">
      <c r="A2724" s="14" t="s">
        <v>3150</v>
      </c>
      <c r="B2724" s="33">
        <v>39388</v>
      </c>
      <c r="C2724" s="3">
        <v>2095958</v>
      </c>
      <c r="D2724" s="4" t="s">
        <v>3151</v>
      </c>
      <c r="E2724" s="4" t="s">
        <v>3156</v>
      </c>
      <c r="F2724" s="3" t="s">
        <v>3157</v>
      </c>
      <c r="G2724" s="2" t="s">
        <v>5670</v>
      </c>
      <c r="H2724" s="2">
        <v>0</v>
      </c>
      <c r="I2724" s="2">
        <v>307369</v>
      </c>
      <c r="J2724" s="2">
        <v>152829</v>
      </c>
      <c r="K2724" s="2">
        <f t="shared" si="210"/>
        <v>460198</v>
      </c>
      <c r="L2724" s="6">
        <v>134006</v>
      </c>
      <c r="M2724" s="5">
        <v>468464</v>
      </c>
      <c r="N2724" s="2">
        <f t="shared" si="211"/>
        <v>602470</v>
      </c>
      <c r="O2724" s="2">
        <f t="shared" si="212"/>
        <v>142272</v>
      </c>
      <c r="P2724" s="5">
        <v>134006</v>
      </c>
      <c r="Q2724" s="2">
        <f t="shared" si="213"/>
        <v>8266</v>
      </c>
      <c r="R2724" s="2">
        <f t="shared" si="214"/>
        <v>-8266</v>
      </c>
    </row>
    <row r="2725" spans="1:18" ht="46.5" customHeight="1" x14ac:dyDescent="0.25">
      <c r="A2725" s="14" t="s">
        <v>3150</v>
      </c>
      <c r="B2725" s="33">
        <v>39465</v>
      </c>
      <c r="C2725" s="3">
        <v>2097033</v>
      </c>
      <c r="D2725" s="4" t="s">
        <v>3151</v>
      </c>
      <c r="E2725" s="4" t="s">
        <v>3160</v>
      </c>
      <c r="F2725" s="3" t="s">
        <v>3159</v>
      </c>
      <c r="G2725" s="2" t="s">
        <v>5670</v>
      </c>
      <c r="H2725" s="2">
        <v>0</v>
      </c>
      <c r="I2725" s="2">
        <v>220708</v>
      </c>
      <c r="J2725" s="2">
        <v>116238</v>
      </c>
      <c r="K2725" s="2">
        <f t="shared" ref="K2725:K2788" si="215">H2725+I2725+J2725</f>
        <v>336946</v>
      </c>
      <c r="L2725" s="6">
        <v>133146</v>
      </c>
      <c r="M2725" s="5">
        <v>380655</v>
      </c>
      <c r="N2725" s="2">
        <f t="shared" si="211"/>
        <v>513801</v>
      </c>
      <c r="O2725" s="2">
        <f t="shared" si="212"/>
        <v>176855</v>
      </c>
      <c r="P2725" s="5">
        <v>133746</v>
      </c>
      <c r="Q2725" s="2">
        <f t="shared" si="213"/>
        <v>43109</v>
      </c>
      <c r="R2725" s="2">
        <f t="shared" si="214"/>
        <v>-43109</v>
      </c>
    </row>
    <row r="2726" spans="1:18" ht="46.5" customHeight="1" x14ac:dyDescent="0.25">
      <c r="A2726" s="14" t="s">
        <v>3150</v>
      </c>
      <c r="B2726" s="33">
        <v>40079</v>
      </c>
      <c r="C2726" s="3">
        <v>2184052</v>
      </c>
      <c r="D2726" s="4" t="s">
        <v>3151</v>
      </c>
      <c r="E2726" s="4" t="s">
        <v>3165</v>
      </c>
      <c r="F2726" s="3" t="s">
        <v>3159</v>
      </c>
      <c r="G2726" s="2" t="s">
        <v>5670</v>
      </c>
      <c r="H2726" s="2">
        <v>0</v>
      </c>
      <c r="I2726" s="2">
        <v>210207</v>
      </c>
      <c r="J2726" s="2">
        <v>116700</v>
      </c>
      <c r="K2726" s="2">
        <f t="shared" si="215"/>
        <v>326907</v>
      </c>
      <c r="L2726" s="11">
        <v>26981</v>
      </c>
      <c r="M2726" s="5">
        <v>362456</v>
      </c>
      <c r="N2726" s="2">
        <f t="shared" si="211"/>
        <v>389437</v>
      </c>
      <c r="O2726" s="2">
        <f t="shared" si="212"/>
        <v>62530</v>
      </c>
      <c r="P2726" s="5">
        <v>31734</v>
      </c>
      <c r="Q2726" s="2">
        <f t="shared" si="213"/>
        <v>30796</v>
      </c>
      <c r="R2726" s="2">
        <f t="shared" si="214"/>
        <v>-30796</v>
      </c>
    </row>
    <row r="2727" spans="1:18" ht="46.5" customHeight="1" x14ac:dyDescent="0.25">
      <c r="A2727" s="14" t="s">
        <v>3150</v>
      </c>
      <c r="B2727" s="33">
        <v>39482</v>
      </c>
      <c r="C2727" s="3">
        <v>2243529</v>
      </c>
      <c r="D2727" s="4" t="s">
        <v>3151</v>
      </c>
      <c r="E2727" s="4" t="s">
        <v>3172</v>
      </c>
      <c r="F2727" s="3" t="s">
        <v>9</v>
      </c>
      <c r="G2727" s="2" t="s">
        <v>5670</v>
      </c>
      <c r="H2727" s="2">
        <v>0</v>
      </c>
      <c r="I2727" s="2">
        <v>220122</v>
      </c>
      <c r="J2727" s="2">
        <v>123650</v>
      </c>
      <c r="K2727" s="2">
        <f t="shared" si="215"/>
        <v>343772</v>
      </c>
      <c r="L2727" s="11">
        <v>132942</v>
      </c>
      <c r="M2727" s="5">
        <v>384193</v>
      </c>
      <c r="N2727" s="2">
        <f t="shared" si="211"/>
        <v>517135</v>
      </c>
      <c r="O2727" s="2">
        <f t="shared" si="212"/>
        <v>173363</v>
      </c>
      <c r="P2727" s="5">
        <v>132942</v>
      </c>
      <c r="Q2727" s="2">
        <f t="shared" si="213"/>
        <v>40421</v>
      </c>
      <c r="R2727" s="2">
        <f t="shared" si="214"/>
        <v>-40421</v>
      </c>
    </row>
    <row r="2728" spans="1:18" ht="46.5" customHeight="1" x14ac:dyDescent="0.25">
      <c r="A2728" s="14" t="s">
        <v>3150</v>
      </c>
      <c r="B2728" s="33">
        <v>39468</v>
      </c>
      <c r="C2728" s="3">
        <v>2352640</v>
      </c>
      <c r="D2728" s="4" t="s">
        <v>3151</v>
      </c>
      <c r="E2728" s="4" t="s">
        <v>3158</v>
      </c>
      <c r="F2728" s="3" t="s">
        <v>3159</v>
      </c>
      <c r="G2728" s="2" t="s">
        <v>5670</v>
      </c>
      <c r="H2728" s="2">
        <v>0</v>
      </c>
      <c r="I2728" s="2">
        <v>220708</v>
      </c>
      <c r="J2728" s="2">
        <v>116238</v>
      </c>
      <c r="K2728" s="2">
        <f t="shared" si="215"/>
        <v>336946</v>
      </c>
      <c r="L2728" s="11">
        <v>134124</v>
      </c>
      <c r="M2728" s="5">
        <v>380655</v>
      </c>
      <c r="N2728" s="2">
        <f t="shared" si="211"/>
        <v>514779</v>
      </c>
      <c r="O2728" s="2">
        <f t="shared" si="212"/>
        <v>177833</v>
      </c>
      <c r="P2728" s="5">
        <v>134124</v>
      </c>
      <c r="Q2728" s="2">
        <f t="shared" si="213"/>
        <v>43709</v>
      </c>
      <c r="R2728" s="2">
        <f t="shared" si="214"/>
        <v>-43709</v>
      </c>
    </row>
    <row r="2729" spans="1:18" ht="46.5" customHeight="1" x14ac:dyDescent="0.25">
      <c r="A2729" s="14" t="s">
        <v>3150</v>
      </c>
      <c r="B2729" s="33">
        <v>40059</v>
      </c>
      <c r="C2729" s="3">
        <v>2354041</v>
      </c>
      <c r="D2729" s="4" t="s">
        <v>3151</v>
      </c>
      <c r="E2729" s="4" t="s">
        <v>3166</v>
      </c>
      <c r="F2729" s="3" t="s">
        <v>3167</v>
      </c>
      <c r="G2729" s="2" t="s">
        <v>5670</v>
      </c>
      <c r="H2729" s="2">
        <v>0</v>
      </c>
      <c r="I2729" s="2">
        <v>210207</v>
      </c>
      <c r="J2729" s="2">
        <v>116700</v>
      </c>
      <c r="K2729" s="2">
        <f t="shared" si="215"/>
        <v>326907</v>
      </c>
      <c r="L2729" s="11">
        <v>38611</v>
      </c>
      <c r="M2729" s="5">
        <v>362456</v>
      </c>
      <c r="N2729" s="2">
        <f t="shared" si="211"/>
        <v>401067</v>
      </c>
      <c r="O2729" s="2">
        <f t="shared" si="212"/>
        <v>74160</v>
      </c>
      <c r="P2729" s="5">
        <v>31734</v>
      </c>
      <c r="Q2729" s="2">
        <f t="shared" si="213"/>
        <v>42426</v>
      </c>
      <c r="R2729" s="2">
        <f t="shared" si="214"/>
        <v>-42426</v>
      </c>
    </row>
    <row r="2730" spans="1:18" ht="46.5" customHeight="1" x14ac:dyDescent="0.25">
      <c r="A2730" s="14" t="s">
        <v>3150</v>
      </c>
      <c r="B2730" s="33">
        <v>40061</v>
      </c>
      <c r="C2730" s="3">
        <v>2354113</v>
      </c>
      <c r="D2730" s="4" t="s">
        <v>3151</v>
      </c>
      <c r="E2730" s="4" t="s">
        <v>3161</v>
      </c>
      <c r="F2730" s="3" t="s">
        <v>3162</v>
      </c>
      <c r="G2730" s="2" t="s">
        <v>5670</v>
      </c>
      <c r="H2730" s="2">
        <v>0</v>
      </c>
      <c r="I2730" s="2">
        <v>210207</v>
      </c>
      <c r="J2730" s="2">
        <v>116700</v>
      </c>
      <c r="K2730" s="2">
        <f t="shared" si="215"/>
        <v>326907</v>
      </c>
      <c r="L2730" s="11">
        <v>37300</v>
      </c>
      <c r="M2730" s="5">
        <v>362456</v>
      </c>
      <c r="N2730" s="2">
        <f t="shared" si="211"/>
        <v>399756</v>
      </c>
      <c r="O2730" s="2">
        <f t="shared" si="212"/>
        <v>72849</v>
      </c>
      <c r="P2730" s="5">
        <v>37284</v>
      </c>
      <c r="Q2730" s="2">
        <f t="shared" si="213"/>
        <v>35565</v>
      </c>
      <c r="R2730" s="2">
        <f t="shared" si="214"/>
        <v>-35565</v>
      </c>
    </row>
    <row r="2731" spans="1:18" ht="46.5" customHeight="1" x14ac:dyDescent="0.25">
      <c r="A2731" s="14" t="s">
        <v>3150</v>
      </c>
      <c r="B2731" s="33">
        <v>40998</v>
      </c>
      <c r="C2731" s="3">
        <v>2359343</v>
      </c>
      <c r="D2731" s="4" t="s">
        <v>3151</v>
      </c>
      <c r="E2731" s="4" t="s">
        <v>3170</v>
      </c>
      <c r="F2731" s="3" t="s">
        <v>3171</v>
      </c>
      <c r="G2731" s="2" t="s">
        <v>5670</v>
      </c>
      <c r="H2731" s="2">
        <v>0</v>
      </c>
      <c r="I2731" s="2">
        <v>199710</v>
      </c>
      <c r="J2731" s="2">
        <v>100294</v>
      </c>
      <c r="K2731" s="2">
        <f t="shared" si="215"/>
        <v>300004</v>
      </c>
      <c r="L2731" s="11"/>
      <c r="M2731" s="5">
        <v>332144</v>
      </c>
      <c r="N2731" s="2">
        <f t="shared" si="211"/>
        <v>332144</v>
      </c>
      <c r="O2731" s="2">
        <f t="shared" si="212"/>
        <v>32140</v>
      </c>
      <c r="P2731" s="5">
        <v>0</v>
      </c>
      <c r="Q2731" s="2">
        <f t="shared" si="213"/>
        <v>32140</v>
      </c>
      <c r="R2731" s="2">
        <f t="shared" si="214"/>
        <v>-32140</v>
      </c>
    </row>
    <row r="2732" spans="1:18" ht="46.5" customHeight="1" x14ac:dyDescent="0.25">
      <c r="A2732" s="14" t="s">
        <v>3150</v>
      </c>
      <c r="B2732" s="33">
        <v>40059</v>
      </c>
      <c r="C2732" s="3">
        <v>2362545</v>
      </c>
      <c r="D2732" s="4" t="s">
        <v>3151</v>
      </c>
      <c r="E2732" s="4" t="s">
        <v>3169</v>
      </c>
      <c r="F2732" s="3" t="s">
        <v>3159</v>
      </c>
      <c r="G2732" s="2" t="s">
        <v>5670</v>
      </c>
      <c r="H2732" s="2">
        <v>0</v>
      </c>
      <c r="I2732" s="2">
        <v>210207</v>
      </c>
      <c r="J2732" s="2">
        <v>116700</v>
      </c>
      <c r="K2732" s="2">
        <f t="shared" si="215"/>
        <v>326907</v>
      </c>
      <c r="L2732" s="11">
        <v>38611</v>
      </c>
      <c r="M2732" s="5">
        <v>362456</v>
      </c>
      <c r="N2732" s="2">
        <f t="shared" si="211"/>
        <v>401067</v>
      </c>
      <c r="O2732" s="2">
        <f t="shared" si="212"/>
        <v>74160</v>
      </c>
      <c r="P2732" s="5">
        <v>38610</v>
      </c>
      <c r="Q2732" s="2">
        <f t="shared" si="213"/>
        <v>35550</v>
      </c>
      <c r="R2732" s="2">
        <f t="shared" si="214"/>
        <v>-35550</v>
      </c>
    </row>
    <row r="2733" spans="1:18" ht="46.5" customHeight="1" x14ac:dyDescent="0.25">
      <c r="A2733" s="14" t="s">
        <v>3150</v>
      </c>
      <c r="B2733" s="33">
        <v>40059</v>
      </c>
      <c r="C2733" s="3">
        <v>2420935</v>
      </c>
      <c r="D2733" s="4" t="s">
        <v>3151</v>
      </c>
      <c r="E2733" s="4" t="s">
        <v>3168</v>
      </c>
      <c r="F2733" s="3" t="s">
        <v>3159</v>
      </c>
      <c r="G2733" s="2" t="s">
        <v>5670</v>
      </c>
      <c r="H2733" s="2">
        <v>0</v>
      </c>
      <c r="I2733" s="2">
        <v>210207</v>
      </c>
      <c r="J2733" s="2">
        <v>116700</v>
      </c>
      <c r="K2733" s="2">
        <f t="shared" si="215"/>
        <v>326907</v>
      </c>
      <c r="L2733" s="11">
        <v>38611</v>
      </c>
      <c r="M2733" s="5">
        <v>362456</v>
      </c>
      <c r="N2733" s="2">
        <f t="shared" si="211"/>
        <v>401067</v>
      </c>
      <c r="O2733" s="2">
        <f t="shared" si="212"/>
        <v>74160</v>
      </c>
      <c r="P2733" s="5">
        <v>38610</v>
      </c>
      <c r="Q2733" s="2">
        <f t="shared" si="213"/>
        <v>35550</v>
      </c>
      <c r="R2733" s="2">
        <f t="shared" si="214"/>
        <v>-35550</v>
      </c>
    </row>
    <row r="2734" spans="1:18" ht="46.5" customHeight="1" x14ac:dyDescent="0.25">
      <c r="A2734" s="14" t="s">
        <v>3894</v>
      </c>
      <c r="B2734" s="33">
        <v>30596</v>
      </c>
      <c r="C2734" s="1">
        <v>409892</v>
      </c>
      <c r="D2734" s="4" t="s">
        <v>3895</v>
      </c>
      <c r="E2734" s="14" t="s">
        <v>3896</v>
      </c>
      <c r="F2734" s="1" t="s">
        <v>3897</v>
      </c>
      <c r="G2734" s="2" t="s">
        <v>5680</v>
      </c>
      <c r="H2734" s="2">
        <v>834726</v>
      </c>
      <c r="I2734" s="2">
        <v>323871</v>
      </c>
      <c r="J2734" s="2">
        <v>280417</v>
      </c>
      <c r="K2734" s="2">
        <f t="shared" si="215"/>
        <v>1439014</v>
      </c>
      <c r="L2734" s="11"/>
      <c r="M2734" s="5">
        <v>489152</v>
      </c>
      <c r="N2734" s="2">
        <f t="shared" si="211"/>
        <v>489152</v>
      </c>
      <c r="O2734" s="2">
        <f t="shared" si="212"/>
        <v>-949862</v>
      </c>
      <c r="P2734" s="5">
        <v>144765</v>
      </c>
      <c r="Q2734" s="2">
        <f t="shared" si="213"/>
        <v>-1094627</v>
      </c>
      <c r="R2734" s="2">
        <f t="shared" si="214"/>
        <v>1094627</v>
      </c>
    </row>
    <row r="2735" spans="1:18" ht="46.5" customHeight="1" x14ac:dyDescent="0.25">
      <c r="A2735" s="14" t="s">
        <v>3894</v>
      </c>
      <c r="B2735" s="33">
        <v>31289</v>
      </c>
      <c r="C2735" s="1">
        <v>980370</v>
      </c>
      <c r="D2735" s="4" t="s">
        <v>3895</v>
      </c>
      <c r="E2735" s="14" t="s">
        <v>3900</v>
      </c>
      <c r="F2735" s="1" t="s">
        <v>3899</v>
      </c>
      <c r="G2735" s="2" t="s">
        <v>5680</v>
      </c>
      <c r="H2735" s="2">
        <v>1042515</v>
      </c>
      <c r="I2735" s="2">
        <v>464966</v>
      </c>
      <c r="J2735" s="2">
        <v>0</v>
      </c>
      <c r="K2735" s="2">
        <f t="shared" si="215"/>
        <v>1507481</v>
      </c>
      <c r="L2735" s="11"/>
      <c r="M2735" s="5">
        <v>645184</v>
      </c>
      <c r="N2735" s="2">
        <f t="shared" si="211"/>
        <v>645184</v>
      </c>
      <c r="O2735" s="2">
        <f t="shared" si="212"/>
        <v>-862297</v>
      </c>
      <c r="P2735" s="5">
        <v>83523</v>
      </c>
      <c r="Q2735" s="2">
        <f t="shared" si="213"/>
        <v>-945820</v>
      </c>
      <c r="R2735" s="2">
        <f t="shared" si="214"/>
        <v>945820</v>
      </c>
    </row>
    <row r="2736" spans="1:18" ht="46.5" customHeight="1" x14ac:dyDescent="0.25">
      <c r="A2736" s="14" t="s">
        <v>3894</v>
      </c>
      <c r="B2736" s="33">
        <v>31449</v>
      </c>
      <c r="C2736" s="3">
        <v>981899</v>
      </c>
      <c r="D2736" s="4" t="s">
        <v>3895</v>
      </c>
      <c r="E2736" s="4" t="s">
        <v>3901</v>
      </c>
      <c r="F2736" s="1" t="s">
        <v>99</v>
      </c>
      <c r="G2736" s="2" t="s">
        <v>5680</v>
      </c>
      <c r="H2736" s="2">
        <v>840343</v>
      </c>
      <c r="I2736" s="2">
        <v>513176</v>
      </c>
      <c r="J2736" s="2">
        <v>337525</v>
      </c>
      <c r="K2736" s="2">
        <f t="shared" si="215"/>
        <v>1691044</v>
      </c>
      <c r="L2736" s="6">
        <v>1084117</v>
      </c>
      <c r="M2736" s="5">
        <v>855859</v>
      </c>
      <c r="N2736" s="2">
        <f t="shared" si="211"/>
        <v>1939976</v>
      </c>
      <c r="O2736" s="2">
        <f t="shared" si="212"/>
        <v>248932</v>
      </c>
      <c r="P2736" s="5">
        <v>126793</v>
      </c>
      <c r="Q2736" s="2">
        <f t="shared" si="213"/>
        <v>122139</v>
      </c>
      <c r="R2736" s="2">
        <f t="shared" si="214"/>
        <v>-122139</v>
      </c>
    </row>
    <row r="2737" spans="1:18" ht="46.5" customHeight="1" x14ac:dyDescent="0.25">
      <c r="A2737" s="14" t="s">
        <v>3894</v>
      </c>
      <c r="B2737" s="33">
        <v>35270</v>
      </c>
      <c r="C2737" s="3">
        <v>1079667</v>
      </c>
      <c r="D2737" s="4" t="s">
        <v>3895</v>
      </c>
      <c r="E2737" s="4" t="s">
        <v>3905</v>
      </c>
      <c r="F2737" s="1" t="s">
        <v>99</v>
      </c>
      <c r="G2737" s="2" t="s">
        <v>5680</v>
      </c>
      <c r="H2737" s="2">
        <v>599464</v>
      </c>
      <c r="I2737" s="2">
        <v>475903</v>
      </c>
      <c r="J2737" s="2">
        <v>289021</v>
      </c>
      <c r="K2737" s="2">
        <f t="shared" si="215"/>
        <v>1364388</v>
      </c>
      <c r="L2737" s="6">
        <v>794828</v>
      </c>
      <c r="M2737" s="5">
        <v>792591</v>
      </c>
      <c r="N2737" s="2">
        <f t="shared" si="211"/>
        <v>1587419</v>
      </c>
      <c r="O2737" s="2">
        <f t="shared" si="212"/>
        <v>223031</v>
      </c>
      <c r="P2737" s="5">
        <v>96935</v>
      </c>
      <c r="Q2737" s="2">
        <f t="shared" si="213"/>
        <v>126096</v>
      </c>
      <c r="R2737" s="2">
        <f t="shared" si="214"/>
        <v>-126096</v>
      </c>
    </row>
    <row r="2738" spans="1:18" ht="46.5" customHeight="1" x14ac:dyDescent="0.25">
      <c r="A2738" s="14" t="s">
        <v>3894</v>
      </c>
      <c r="B2738" s="33">
        <v>31327</v>
      </c>
      <c r="C2738" s="3">
        <v>1169780</v>
      </c>
      <c r="D2738" s="4" t="s">
        <v>3895</v>
      </c>
      <c r="E2738" s="4" t="s">
        <v>3902</v>
      </c>
      <c r="F2738" s="1" t="s">
        <v>99</v>
      </c>
      <c r="G2738" s="2" t="s">
        <v>5680</v>
      </c>
      <c r="H2738" s="2">
        <v>840343</v>
      </c>
      <c r="I2738" s="2">
        <v>513176</v>
      </c>
      <c r="J2738" s="2">
        <v>105564</v>
      </c>
      <c r="K2738" s="2">
        <f t="shared" si="215"/>
        <v>1459083</v>
      </c>
      <c r="L2738" s="6">
        <v>792966</v>
      </c>
      <c r="M2738" s="5">
        <v>855859</v>
      </c>
      <c r="N2738" s="2">
        <f t="shared" si="211"/>
        <v>1648825</v>
      </c>
      <c r="O2738" s="2">
        <f t="shared" si="212"/>
        <v>189742</v>
      </c>
      <c r="P2738" s="5">
        <v>0</v>
      </c>
      <c r="Q2738" s="2">
        <f t="shared" si="213"/>
        <v>189742</v>
      </c>
      <c r="R2738" s="2">
        <f t="shared" si="214"/>
        <v>-189742</v>
      </c>
    </row>
    <row r="2739" spans="1:18" ht="46.5" customHeight="1" x14ac:dyDescent="0.25">
      <c r="A2739" s="14" t="s">
        <v>3894</v>
      </c>
      <c r="B2739" s="33">
        <v>30918</v>
      </c>
      <c r="C2739" s="1">
        <v>1194659</v>
      </c>
      <c r="D2739" s="4" t="s">
        <v>3895</v>
      </c>
      <c r="E2739" s="14" t="s">
        <v>3898</v>
      </c>
      <c r="F2739" s="1" t="s">
        <v>3899</v>
      </c>
      <c r="G2739" s="2" t="s">
        <v>5680</v>
      </c>
      <c r="H2739" s="2">
        <v>688636</v>
      </c>
      <c r="I2739" s="2">
        <v>485430</v>
      </c>
      <c r="J2739" s="2">
        <v>162810</v>
      </c>
      <c r="K2739" s="2">
        <f t="shared" si="215"/>
        <v>1336876</v>
      </c>
      <c r="L2739" s="11"/>
      <c r="M2739" s="5">
        <v>628924</v>
      </c>
      <c r="N2739" s="2">
        <f t="shared" si="211"/>
        <v>628924</v>
      </c>
      <c r="O2739" s="2">
        <f t="shared" si="212"/>
        <v>-707952</v>
      </c>
      <c r="P2739" s="5">
        <v>126793</v>
      </c>
      <c r="Q2739" s="2">
        <f t="shared" si="213"/>
        <v>-834745</v>
      </c>
      <c r="R2739" s="2">
        <f t="shared" si="214"/>
        <v>834745</v>
      </c>
    </row>
    <row r="2740" spans="1:18" ht="46.5" customHeight="1" x14ac:dyDescent="0.25">
      <c r="A2740" s="14" t="s">
        <v>3894</v>
      </c>
      <c r="B2740" s="33">
        <v>33833</v>
      </c>
      <c r="C2740" s="3">
        <v>1242020</v>
      </c>
      <c r="D2740" s="4" t="s">
        <v>3895</v>
      </c>
      <c r="E2740" s="4" t="s">
        <v>3903</v>
      </c>
      <c r="F2740" s="1" t="s">
        <v>99</v>
      </c>
      <c r="G2740" s="2" t="s">
        <v>5680</v>
      </c>
      <c r="H2740" s="2">
        <v>729486</v>
      </c>
      <c r="I2740" s="2">
        <v>429427</v>
      </c>
      <c r="J2740" s="2">
        <v>318600</v>
      </c>
      <c r="K2740" s="2">
        <f t="shared" si="215"/>
        <v>1477513</v>
      </c>
      <c r="L2740" s="6">
        <v>727428</v>
      </c>
      <c r="M2740" s="5">
        <v>752650</v>
      </c>
      <c r="N2740" s="2">
        <f t="shared" si="211"/>
        <v>1480078</v>
      </c>
      <c r="O2740" s="2">
        <f t="shared" si="212"/>
        <v>2565</v>
      </c>
      <c r="P2740" s="5">
        <v>0</v>
      </c>
      <c r="Q2740" s="2">
        <f t="shared" si="213"/>
        <v>2565</v>
      </c>
      <c r="R2740" s="2">
        <f t="shared" si="214"/>
        <v>-2565</v>
      </c>
    </row>
    <row r="2741" spans="1:18" ht="46.5" customHeight="1" x14ac:dyDescent="0.25">
      <c r="A2741" s="14" t="s">
        <v>3894</v>
      </c>
      <c r="B2741" s="33">
        <v>35457</v>
      </c>
      <c r="C2741" s="3">
        <v>1351477</v>
      </c>
      <c r="D2741" s="4" t="s">
        <v>3895</v>
      </c>
      <c r="E2741" s="4" t="s">
        <v>3910</v>
      </c>
      <c r="F2741" s="3" t="s">
        <v>112</v>
      </c>
      <c r="G2741" s="2" t="s">
        <v>5680</v>
      </c>
      <c r="H2741" s="2">
        <v>0</v>
      </c>
      <c r="I2741" s="2">
        <v>520348</v>
      </c>
      <c r="J2741" s="2">
        <v>400698</v>
      </c>
      <c r="K2741" s="2">
        <f t="shared" si="215"/>
        <v>921046</v>
      </c>
      <c r="L2741" s="6">
        <v>172819</v>
      </c>
      <c r="M2741" s="5">
        <v>687795</v>
      </c>
      <c r="N2741" s="2">
        <f t="shared" si="211"/>
        <v>860614</v>
      </c>
      <c r="O2741" s="2">
        <f t="shared" si="212"/>
        <v>-60432</v>
      </c>
      <c r="P2741" s="5">
        <v>177680</v>
      </c>
      <c r="Q2741" s="2">
        <f t="shared" si="213"/>
        <v>-238112</v>
      </c>
      <c r="R2741" s="2">
        <f t="shared" si="214"/>
        <v>238112</v>
      </c>
    </row>
    <row r="2742" spans="1:18" ht="46.5" customHeight="1" x14ac:dyDescent="0.25">
      <c r="A2742" s="14" t="s">
        <v>3894</v>
      </c>
      <c r="B2742" s="33">
        <v>35259</v>
      </c>
      <c r="C2742" s="3">
        <v>1407666</v>
      </c>
      <c r="D2742" s="4" t="s">
        <v>3895</v>
      </c>
      <c r="E2742" s="4" t="s">
        <v>3907</v>
      </c>
      <c r="F2742" s="1" t="s">
        <v>99</v>
      </c>
      <c r="G2742" s="2" t="s">
        <v>5680</v>
      </c>
      <c r="H2742" s="2">
        <v>285132</v>
      </c>
      <c r="I2742" s="2">
        <v>449905</v>
      </c>
      <c r="J2742" s="2">
        <v>272832</v>
      </c>
      <c r="K2742" s="2">
        <f t="shared" si="215"/>
        <v>1007869</v>
      </c>
      <c r="L2742" s="6">
        <v>518521</v>
      </c>
      <c r="M2742" s="5">
        <v>748362</v>
      </c>
      <c r="N2742" s="2">
        <f t="shared" si="211"/>
        <v>1266883</v>
      </c>
      <c r="O2742" s="2">
        <f t="shared" si="212"/>
        <v>259014</v>
      </c>
      <c r="P2742" s="5">
        <v>52106</v>
      </c>
      <c r="Q2742" s="2">
        <f t="shared" si="213"/>
        <v>206908</v>
      </c>
      <c r="R2742" s="2">
        <f t="shared" si="214"/>
        <v>-206908</v>
      </c>
    </row>
    <row r="2743" spans="1:18" ht="46.5" customHeight="1" x14ac:dyDescent="0.25">
      <c r="A2743" s="14" t="s">
        <v>3894</v>
      </c>
      <c r="B2743" s="33">
        <v>31768</v>
      </c>
      <c r="C2743" s="3">
        <v>1422043</v>
      </c>
      <c r="D2743" s="4" t="s">
        <v>3895</v>
      </c>
      <c r="E2743" s="4" t="s">
        <v>3904</v>
      </c>
      <c r="F2743" s="3" t="s">
        <v>284</v>
      </c>
      <c r="G2743" s="2" t="s">
        <v>5680</v>
      </c>
      <c r="H2743" s="2">
        <v>861447</v>
      </c>
      <c r="I2743" s="2">
        <v>82954</v>
      </c>
      <c r="J2743" s="2">
        <v>219183</v>
      </c>
      <c r="K2743" s="2">
        <f t="shared" si="215"/>
        <v>1163584</v>
      </c>
      <c r="L2743" s="6">
        <v>1101222</v>
      </c>
      <c r="M2743" s="5">
        <v>454497</v>
      </c>
      <c r="N2743" s="2">
        <f t="shared" si="211"/>
        <v>1555719</v>
      </c>
      <c r="O2743" s="2">
        <f t="shared" si="212"/>
        <v>392135</v>
      </c>
      <c r="P2743" s="5">
        <v>130861</v>
      </c>
      <c r="Q2743" s="2">
        <f t="shared" si="213"/>
        <v>261274</v>
      </c>
      <c r="R2743" s="2">
        <f t="shared" si="214"/>
        <v>-261274</v>
      </c>
    </row>
    <row r="2744" spans="1:18" ht="46.5" customHeight="1" x14ac:dyDescent="0.25">
      <c r="A2744" s="14" t="s">
        <v>3894</v>
      </c>
      <c r="B2744" s="33">
        <v>35258</v>
      </c>
      <c r="C2744" s="3">
        <v>1422731</v>
      </c>
      <c r="D2744" s="4" t="s">
        <v>3895</v>
      </c>
      <c r="E2744" s="4" t="s">
        <v>3906</v>
      </c>
      <c r="F2744" s="1" t="s">
        <v>99</v>
      </c>
      <c r="G2744" s="2" t="s">
        <v>5680</v>
      </c>
      <c r="H2744" s="2">
        <v>570022</v>
      </c>
      <c r="I2744" s="2">
        <v>475903</v>
      </c>
      <c r="J2744" s="2">
        <v>334301</v>
      </c>
      <c r="K2744" s="2">
        <f t="shared" si="215"/>
        <v>1380226</v>
      </c>
      <c r="L2744" s="6">
        <v>800782</v>
      </c>
      <c r="M2744" s="5">
        <v>792591</v>
      </c>
      <c r="N2744" s="2">
        <f t="shared" si="211"/>
        <v>1593373</v>
      </c>
      <c r="O2744" s="2">
        <f t="shared" si="212"/>
        <v>213147</v>
      </c>
      <c r="P2744" s="5">
        <v>97756</v>
      </c>
      <c r="Q2744" s="2">
        <f t="shared" si="213"/>
        <v>115391</v>
      </c>
      <c r="R2744" s="2">
        <f t="shared" si="214"/>
        <v>-115391</v>
      </c>
    </row>
    <row r="2745" spans="1:18" ht="46.5" customHeight="1" x14ac:dyDescent="0.25">
      <c r="A2745" s="14" t="s">
        <v>3894</v>
      </c>
      <c r="B2745" s="33">
        <v>37816</v>
      </c>
      <c r="C2745" s="3">
        <v>1895832</v>
      </c>
      <c r="D2745" s="4" t="s">
        <v>3895</v>
      </c>
      <c r="E2745" s="4" t="s">
        <v>3909</v>
      </c>
      <c r="F2745" s="3" t="s">
        <v>112</v>
      </c>
      <c r="G2745" s="2" t="s">
        <v>5680</v>
      </c>
      <c r="H2745" s="2">
        <v>0</v>
      </c>
      <c r="I2745" s="2">
        <v>221161</v>
      </c>
      <c r="J2745" s="2">
        <v>154269</v>
      </c>
      <c r="K2745" s="2">
        <f t="shared" si="215"/>
        <v>375430</v>
      </c>
      <c r="L2745" s="6">
        <v>88840</v>
      </c>
      <c r="M2745" s="5">
        <v>381512</v>
      </c>
      <c r="N2745" s="2">
        <f t="shared" si="211"/>
        <v>470352</v>
      </c>
      <c r="O2745" s="2">
        <f t="shared" si="212"/>
        <v>94922</v>
      </c>
      <c r="P2745" s="5">
        <v>93110</v>
      </c>
      <c r="Q2745" s="2">
        <f t="shared" si="213"/>
        <v>1812</v>
      </c>
      <c r="R2745" s="2">
        <f t="shared" si="214"/>
        <v>-1812</v>
      </c>
    </row>
    <row r="2746" spans="1:18" ht="46.5" customHeight="1" x14ac:dyDescent="0.25">
      <c r="A2746" s="14" t="s">
        <v>3894</v>
      </c>
      <c r="B2746" s="33">
        <v>38224</v>
      </c>
      <c r="C2746" s="3">
        <v>1903347</v>
      </c>
      <c r="D2746" s="4" t="s">
        <v>3895</v>
      </c>
      <c r="E2746" s="4" t="s">
        <v>3908</v>
      </c>
      <c r="F2746" s="1" t="s">
        <v>99</v>
      </c>
      <c r="G2746" s="2" t="s">
        <v>5680</v>
      </c>
      <c r="H2746" s="2">
        <v>269686</v>
      </c>
      <c r="I2746" s="2">
        <v>173519</v>
      </c>
      <c r="J2746" s="2">
        <v>0</v>
      </c>
      <c r="K2746" s="2">
        <f t="shared" si="215"/>
        <v>443205</v>
      </c>
      <c r="L2746" s="6">
        <v>401881</v>
      </c>
      <c r="M2746" s="5">
        <v>375181</v>
      </c>
      <c r="N2746" s="2">
        <f t="shared" si="211"/>
        <v>777062</v>
      </c>
      <c r="O2746" s="2">
        <f t="shared" si="212"/>
        <v>333857</v>
      </c>
      <c r="P2746" s="5">
        <v>35526</v>
      </c>
      <c r="Q2746" s="2">
        <f t="shared" si="213"/>
        <v>298331</v>
      </c>
      <c r="R2746" s="2">
        <f t="shared" si="214"/>
        <v>-298331</v>
      </c>
    </row>
    <row r="2747" spans="1:18" ht="46.5" customHeight="1" x14ac:dyDescent="0.25">
      <c r="A2747" s="14" t="s">
        <v>3894</v>
      </c>
      <c r="B2747" s="33">
        <v>40066</v>
      </c>
      <c r="C2747" s="3">
        <v>1954790</v>
      </c>
      <c r="D2747" s="4" t="s">
        <v>3895</v>
      </c>
      <c r="E2747" s="4" t="s">
        <v>3911</v>
      </c>
      <c r="F2747" s="3" t="s">
        <v>112</v>
      </c>
      <c r="G2747" s="2" t="s">
        <v>5670</v>
      </c>
      <c r="H2747" s="2">
        <v>0</v>
      </c>
      <c r="I2747" s="2">
        <v>210207</v>
      </c>
      <c r="J2747" s="2">
        <v>145636</v>
      </c>
      <c r="K2747" s="2">
        <f t="shared" si="215"/>
        <v>355843</v>
      </c>
      <c r="L2747" s="6">
        <v>33710</v>
      </c>
      <c r="M2747" s="5">
        <v>366917</v>
      </c>
      <c r="N2747" s="2">
        <f t="shared" si="211"/>
        <v>400627</v>
      </c>
      <c r="O2747" s="2">
        <f t="shared" si="212"/>
        <v>44784</v>
      </c>
      <c r="P2747" s="5">
        <v>35201</v>
      </c>
      <c r="Q2747" s="2">
        <f t="shared" si="213"/>
        <v>9583</v>
      </c>
      <c r="R2747" s="2">
        <f t="shared" si="214"/>
        <v>-9583</v>
      </c>
    </row>
    <row r="2748" spans="1:18" ht="46.5" customHeight="1" x14ac:dyDescent="0.25">
      <c r="A2748" s="14" t="s">
        <v>3894</v>
      </c>
      <c r="B2748" s="33">
        <v>40063</v>
      </c>
      <c r="C2748" s="3">
        <v>2134981</v>
      </c>
      <c r="D2748" s="4" t="s">
        <v>3895</v>
      </c>
      <c r="E2748" s="4" t="s">
        <v>3914</v>
      </c>
      <c r="F2748" s="3" t="s">
        <v>112</v>
      </c>
      <c r="G2748" s="2" t="s">
        <v>5670</v>
      </c>
      <c r="H2748" s="2">
        <v>0</v>
      </c>
      <c r="I2748" s="2">
        <v>210207</v>
      </c>
      <c r="J2748" s="2">
        <v>145636</v>
      </c>
      <c r="K2748" s="2">
        <f t="shared" si="215"/>
        <v>355843</v>
      </c>
      <c r="L2748" s="6">
        <v>33973</v>
      </c>
      <c r="M2748" s="5">
        <v>362456</v>
      </c>
      <c r="N2748" s="2">
        <f t="shared" si="211"/>
        <v>396429</v>
      </c>
      <c r="O2748" s="2">
        <f t="shared" si="212"/>
        <v>40586</v>
      </c>
      <c r="P2748" s="5">
        <v>35464</v>
      </c>
      <c r="Q2748" s="2">
        <f t="shared" si="213"/>
        <v>5122</v>
      </c>
      <c r="R2748" s="2">
        <f t="shared" si="214"/>
        <v>-5122</v>
      </c>
    </row>
    <row r="2749" spans="1:18" ht="46.5" customHeight="1" x14ac:dyDescent="0.25">
      <c r="A2749" s="14" t="s">
        <v>3894</v>
      </c>
      <c r="B2749" s="33">
        <v>40059</v>
      </c>
      <c r="C2749" s="3">
        <v>2234139</v>
      </c>
      <c r="D2749" s="4" t="s">
        <v>3895</v>
      </c>
      <c r="E2749" s="4" t="s">
        <v>3913</v>
      </c>
      <c r="F2749" s="3" t="s">
        <v>112</v>
      </c>
      <c r="G2749" s="2" t="s">
        <v>5670</v>
      </c>
      <c r="H2749" s="2">
        <v>0</v>
      </c>
      <c r="I2749" s="2">
        <v>210207</v>
      </c>
      <c r="J2749" s="2">
        <v>145636</v>
      </c>
      <c r="K2749" s="2">
        <f t="shared" si="215"/>
        <v>355843</v>
      </c>
      <c r="L2749" s="11">
        <v>35394</v>
      </c>
      <c r="M2749" s="5">
        <v>362456</v>
      </c>
      <c r="N2749" s="2">
        <f t="shared" si="211"/>
        <v>397850</v>
      </c>
      <c r="O2749" s="2">
        <f t="shared" si="212"/>
        <v>42007</v>
      </c>
      <c r="P2749" s="5">
        <v>37198</v>
      </c>
      <c r="Q2749" s="2">
        <f t="shared" si="213"/>
        <v>4809</v>
      </c>
      <c r="R2749" s="2">
        <f t="shared" si="214"/>
        <v>-4809</v>
      </c>
    </row>
    <row r="2750" spans="1:18" ht="46.5" customHeight="1" x14ac:dyDescent="0.25">
      <c r="A2750" s="14" t="s">
        <v>3894</v>
      </c>
      <c r="B2750" s="33">
        <v>40360</v>
      </c>
      <c r="C2750" s="3">
        <v>2244916</v>
      </c>
      <c r="D2750" s="4" t="s">
        <v>3895</v>
      </c>
      <c r="E2750" s="4" t="s">
        <v>3916</v>
      </c>
      <c r="F2750" s="3" t="s">
        <v>74</v>
      </c>
      <c r="G2750" s="2" t="s">
        <v>5670</v>
      </c>
      <c r="H2750" s="2">
        <v>0</v>
      </c>
      <c r="I2750" s="2">
        <v>89805</v>
      </c>
      <c r="J2750" s="2">
        <v>59410</v>
      </c>
      <c r="K2750" s="2">
        <f t="shared" si="215"/>
        <v>149215</v>
      </c>
      <c r="L2750" s="11"/>
      <c r="M2750" s="5">
        <v>134672</v>
      </c>
      <c r="N2750" s="2">
        <f t="shared" si="211"/>
        <v>134672</v>
      </c>
      <c r="O2750" s="2">
        <f t="shared" si="212"/>
        <v>-14543</v>
      </c>
      <c r="P2750" s="5">
        <v>0</v>
      </c>
      <c r="Q2750" s="2">
        <f t="shared" si="213"/>
        <v>-14543</v>
      </c>
      <c r="R2750" s="2">
        <f t="shared" si="214"/>
        <v>14543</v>
      </c>
    </row>
    <row r="2751" spans="1:18" ht="46.5" customHeight="1" x14ac:dyDescent="0.25">
      <c r="A2751" s="14" t="s">
        <v>3894</v>
      </c>
      <c r="B2751" s="33">
        <v>40059</v>
      </c>
      <c r="C2751" s="3">
        <v>2393214</v>
      </c>
      <c r="D2751" s="4" t="s">
        <v>3895</v>
      </c>
      <c r="E2751" s="4" t="s">
        <v>3912</v>
      </c>
      <c r="F2751" s="3" t="s">
        <v>112</v>
      </c>
      <c r="G2751" s="2" t="s">
        <v>5670</v>
      </c>
      <c r="H2751" s="2">
        <v>0</v>
      </c>
      <c r="I2751" s="2">
        <v>210207</v>
      </c>
      <c r="J2751" s="2">
        <v>145636</v>
      </c>
      <c r="K2751" s="2">
        <f t="shared" si="215"/>
        <v>355843</v>
      </c>
      <c r="L2751" s="11">
        <v>38153</v>
      </c>
      <c r="M2751" s="5">
        <v>362456</v>
      </c>
      <c r="N2751" s="2">
        <f t="shared" si="211"/>
        <v>400609</v>
      </c>
      <c r="O2751" s="2">
        <f t="shared" si="212"/>
        <v>44766</v>
      </c>
      <c r="P2751" s="5">
        <v>38153</v>
      </c>
      <c r="Q2751" s="2">
        <f t="shared" si="213"/>
        <v>6613</v>
      </c>
      <c r="R2751" s="2">
        <f t="shared" si="214"/>
        <v>-6613</v>
      </c>
    </row>
    <row r="2752" spans="1:18" ht="46.5" customHeight="1" x14ac:dyDescent="0.25">
      <c r="A2752" s="14" t="s">
        <v>3894</v>
      </c>
      <c r="B2752" s="33">
        <v>40059</v>
      </c>
      <c r="C2752" s="3">
        <v>2393762</v>
      </c>
      <c r="D2752" s="4" t="s">
        <v>3895</v>
      </c>
      <c r="E2752" s="4" t="s">
        <v>3915</v>
      </c>
      <c r="F2752" s="3" t="s">
        <v>112</v>
      </c>
      <c r="G2752" s="2" t="s">
        <v>5670</v>
      </c>
      <c r="H2752" s="2">
        <v>0</v>
      </c>
      <c r="I2752" s="2">
        <v>210207</v>
      </c>
      <c r="J2752" s="2">
        <v>145636</v>
      </c>
      <c r="K2752" s="2">
        <f t="shared" si="215"/>
        <v>355843</v>
      </c>
      <c r="L2752" s="11">
        <v>35255</v>
      </c>
      <c r="M2752" s="5">
        <v>362456</v>
      </c>
      <c r="N2752" s="2">
        <f t="shared" si="211"/>
        <v>397711</v>
      </c>
      <c r="O2752" s="2">
        <f t="shared" si="212"/>
        <v>41868</v>
      </c>
      <c r="P2752" s="5">
        <v>35255</v>
      </c>
      <c r="Q2752" s="2">
        <f t="shared" si="213"/>
        <v>6613</v>
      </c>
      <c r="R2752" s="2">
        <f t="shared" si="214"/>
        <v>-6613</v>
      </c>
    </row>
    <row r="2753" spans="1:18" ht="46.5" customHeight="1" x14ac:dyDescent="0.25">
      <c r="A2753" s="14" t="s">
        <v>1486</v>
      </c>
      <c r="B2753" s="33">
        <v>40065</v>
      </c>
      <c r="C2753" s="3">
        <v>2204004</v>
      </c>
      <c r="D2753" s="4" t="s">
        <v>1487</v>
      </c>
      <c r="E2753" s="4" t="s">
        <v>1488</v>
      </c>
      <c r="F2753" s="3" t="s">
        <v>1489</v>
      </c>
      <c r="G2753" s="2" t="s">
        <v>5670</v>
      </c>
      <c r="H2753" s="2">
        <v>0</v>
      </c>
      <c r="I2753" s="2">
        <v>210207</v>
      </c>
      <c r="J2753" s="2">
        <v>99466</v>
      </c>
      <c r="K2753" s="2">
        <f t="shared" si="215"/>
        <v>309673</v>
      </c>
      <c r="L2753" s="11">
        <v>27241</v>
      </c>
      <c r="M2753" s="5">
        <v>367033</v>
      </c>
      <c r="N2753" s="2">
        <f t="shared" si="211"/>
        <v>394274</v>
      </c>
      <c r="O2753" s="2">
        <f t="shared" si="212"/>
        <v>84601</v>
      </c>
      <c r="P2753" s="5">
        <v>32809</v>
      </c>
      <c r="Q2753" s="2">
        <f t="shared" si="213"/>
        <v>51792</v>
      </c>
      <c r="R2753" s="2">
        <f t="shared" si="214"/>
        <v>-51792</v>
      </c>
    </row>
    <row r="2754" spans="1:18" ht="46.5" customHeight="1" x14ac:dyDescent="0.25">
      <c r="A2754" s="14" t="s">
        <v>1486</v>
      </c>
      <c r="B2754" s="33">
        <v>40087</v>
      </c>
      <c r="C2754" s="3">
        <v>2404582</v>
      </c>
      <c r="D2754" s="4" t="s">
        <v>1487</v>
      </c>
      <c r="E2754" s="4" t="s">
        <v>1491</v>
      </c>
      <c r="F2754" s="3" t="s">
        <v>1259</v>
      </c>
      <c r="G2754" s="2" t="s">
        <v>5670</v>
      </c>
      <c r="H2754" s="2">
        <v>0</v>
      </c>
      <c r="I2754" s="2">
        <v>209771</v>
      </c>
      <c r="J2754" s="2">
        <v>99466</v>
      </c>
      <c r="K2754" s="2">
        <f t="shared" si="215"/>
        <v>309237</v>
      </c>
      <c r="L2754" s="11">
        <v>21249</v>
      </c>
      <c r="M2754" s="5">
        <v>361638</v>
      </c>
      <c r="N2754" s="2">
        <f t="shared" si="211"/>
        <v>382887</v>
      </c>
      <c r="O2754" s="2">
        <f t="shared" si="212"/>
        <v>73650</v>
      </c>
      <c r="P2754" s="5">
        <v>26995</v>
      </c>
      <c r="Q2754" s="2">
        <f t="shared" si="213"/>
        <v>46655</v>
      </c>
      <c r="R2754" s="2">
        <f t="shared" si="214"/>
        <v>-46655</v>
      </c>
    </row>
    <row r="2755" spans="1:18" ht="46.5" customHeight="1" x14ac:dyDescent="0.25">
      <c r="A2755" s="14" t="s">
        <v>1486</v>
      </c>
      <c r="B2755" s="33">
        <v>40087</v>
      </c>
      <c r="C2755" s="3">
        <v>2420006</v>
      </c>
      <c r="D2755" s="4" t="s">
        <v>1487</v>
      </c>
      <c r="E2755" s="4" t="s">
        <v>1490</v>
      </c>
      <c r="F2755" s="3" t="s">
        <v>1259</v>
      </c>
      <c r="G2755" s="2" t="s">
        <v>5670</v>
      </c>
      <c r="H2755" s="2">
        <v>0</v>
      </c>
      <c r="I2755" s="2">
        <v>290834</v>
      </c>
      <c r="J2755" s="2">
        <v>118613</v>
      </c>
      <c r="K2755" s="2">
        <f t="shared" si="215"/>
        <v>409447</v>
      </c>
      <c r="L2755" s="11">
        <v>21249</v>
      </c>
      <c r="M2755" s="5">
        <v>443073</v>
      </c>
      <c r="N2755" s="2">
        <f t="shared" si="211"/>
        <v>464322</v>
      </c>
      <c r="O2755" s="2">
        <f t="shared" si="212"/>
        <v>54875</v>
      </c>
      <c r="P2755" s="5">
        <v>26479</v>
      </c>
      <c r="Q2755" s="2">
        <f t="shared" si="213"/>
        <v>28396</v>
      </c>
      <c r="R2755" s="2">
        <f t="shared" si="214"/>
        <v>-28396</v>
      </c>
    </row>
    <row r="2756" spans="1:18" ht="46.5" customHeight="1" x14ac:dyDescent="0.25">
      <c r="A2756" s="14" t="s">
        <v>1486</v>
      </c>
      <c r="B2756" s="33">
        <v>41017</v>
      </c>
      <c r="C2756" s="3">
        <v>2501208</v>
      </c>
      <c r="D2756" s="4" t="s">
        <v>1487</v>
      </c>
      <c r="E2756" s="4" t="s">
        <v>1492</v>
      </c>
      <c r="F2756" s="3" t="s">
        <v>544</v>
      </c>
      <c r="G2756" s="2" t="s">
        <v>5670</v>
      </c>
      <c r="H2756" s="2">
        <v>0</v>
      </c>
      <c r="I2756" s="2">
        <v>180913</v>
      </c>
      <c r="J2756" s="2">
        <v>69018</v>
      </c>
      <c r="K2756" s="2">
        <f t="shared" si="215"/>
        <v>249931</v>
      </c>
      <c r="L2756" s="11"/>
      <c r="M2756" s="5">
        <v>312459</v>
      </c>
      <c r="N2756" s="2">
        <f t="shared" si="211"/>
        <v>312459</v>
      </c>
      <c r="O2756" s="2">
        <f t="shared" si="212"/>
        <v>62528</v>
      </c>
      <c r="P2756" s="5">
        <v>0</v>
      </c>
      <c r="Q2756" s="2">
        <f t="shared" si="213"/>
        <v>62528</v>
      </c>
      <c r="R2756" s="2">
        <f t="shared" si="214"/>
        <v>-62528</v>
      </c>
    </row>
    <row r="2757" spans="1:18" ht="46.5" customHeight="1" x14ac:dyDescent="0.25">
      <c r="A2757" s="14" t="s">
        <v>1493</v>
      </c>
      <c r="B2757" s="33">
        <v>31796</v>
      </c>
      <c r="C2757" s="3">
        <v>1195717</v>
      </c>
      <c r="D2757" s="4" t="s">
        <v>1494</v>
      </c>
      <c r="E2757" s="4" t="s">
        <v>1495</v>
      </c>
      <c r="F2757" s="3" t="s">
        <v>63</v>
      </c>
      <c r="G2757" s="2" t="s">
        <v>5680</v>
      </c>
      <c r="H2757" s="2">
        <v>333728</v>
      </c>
      <c r="I2757" s="2">
        <v>511195</v>
      </c>
      <c r="J2757" s="2">
        <v>269472</v>
      </c>
      <c r="K2757" s="2">
        <f t="shared" si="215"/>
        <v>1114395</v>
      </c>
      <c r="L2757" s="6">
        <v>1088915</v>
      </c>
      <c r="M2757" s="5">
        <v>852164</v>
      </c>
      <c r="N2757" s="2">
        <f t="shared" ref="N2757:N2820" si="216">L2757+M2757</f>
        <v>1941079</v>
      </c>
      <c r="O2757" s="2">
        <f t="shared" ref="O2757:O2820" si="217">N2757-K2757</f>
        <v>826684</v>
      </c>
      <c r="P2757" s="5">
        <v>123650</v>
      </c>
      <c r="Q2757" s="2">
        <f t="shared" ref="Q2757:Q2820" si="218">O2757-P2757</f>
        <v>703034</v>
      </c>
      <c r="R2757" s="2">
        <f t="shared" ref="R2757:R2820" si="219">(K2757+P2757)-N2757</f>
        <v>-703034</v>
      </c>
    </row>
    <row r="2758" spans="1:18" ht="46.5" customHeight="1" x14ac:dyDescent="0.25">
      <c r="A2758" s="14" t="s">
        <v>1493</v>
      </c>
      <c r="B2758" s="33">
        <v>33836</v>
      </c>
      <c r="C2758" s="3">
        <v>1242021</v>
      </c>
      <c r="D2758" s="4" t="s">
        <v>1494</v>
      </c>
      <c r="E2758" s="4" t="s">
        <v>1496</v>
      </c>
      <c r="F2758" s="3" t="s">
        <v>1497</v>
      </c>
      <c r="G2758" s="2" t="s">
        <v>5680</v>
      </c>
      <c r="H2758" s="2">
        <v>678231</v>
      </c>
      <c r="I2758" s="2">
        <v>485430</v>
      </c>
      <c r="J2758" s="2">
        <v>286799</v>
      </c>
      <c r="K2758" s="2">
        <f t="shared" si="215"/>
        <v>1450460</v>
      </c>
      <c r="L2758" s="6">
        <v>707040</v>
      </c>
      <c r="M2758" s="11">
        <v>808405</v>
      </c>
      <c r="N2758" s="2">
        <f t="shared" si="216"/>
        <v>1515445</v>
      </c>
      <c r="O2758" s="2">
        <f t="shared" si="217"/>
        <v>64985</v>
      </c>
      <c r="P2758" s="11">
        <v>0</v>
      </c>
      <c r="Q2758" s="2">
        <f t="shared" si="218"/>
        <v>64985</v>
      </c>
      <c r="R2758" s="2">
        <f t="shared" si="219"/>
        <v>-64985</v>
      </c>
    </row>
    <row r="2759" spans="1:18" ht="46.5" customHeight="1" x14ac:dyDescent="0.25">
      <c r="A2759" s="14" t="s">
        <v>1493</v>
      </c>
      <c r="B2759" s="33">
        <v>40063</v>
      </c>
      <c r="C2759" s="3">
        <v>1793726</v>
      </c>
      <c r="D2759" s="4" t="s">
        <v>1494</v>
      </c>
      <c r="E2759" s="4" t="s">
        <v>1498</v>
      </c>
      <c r="F2759" s="3" t="s">
        <v>26</v>
      </c>
      <c r="G2759" s="2" t="s">
        <v>5670</v>
      </c>
      <c r="H2759" s="2">
        <v>0</v>
      </c>
      <c r="I2759" s="2">
        <v>208025</v>
      </c>
      <c r="J2759" s="2">
        <v>142386</v>
      </c>
      <c r="K2759" s="2">
        <f t="shared" si="215"/>
        <v>350411</v>
      </c>
      <c r="L2759" s="11"/>
      <c r="M2759" s="5">
        <v>362456</v>
      </c>
      <c r="N2759" s="2">
        <f t="shared" si="216"/>
        <v>362456</v>
      </c>
      <c r="O2759" s="2">
        <f t="shared" si="217"/>
        <v>12045</v>
      </c>
      <c r="P2759" s="5">
        <v>0</v>
      </c>
      <c r="Q2759" s="2">
        <f t="shared" si="218"/>
        <v>12045</v>
      </c>
      <c r="R2759" s="2">
        <f t="shared" si="219"/>
        <v>-12045</v>
      </c>
    </row>
    <row r="2760" spans="1:18" ht="46.5" customHeight="1" x14ac:dyDescent="0.25">
      <c r="A2760" s="14" t="s">
        <v>1493</v>
      </c>
      <c r="B2760" s="33">
        <v>40360</v>
      </c>
      <c r="C2760" s="3">
        <v>1859589</v>
      </c>
      <c r="D2760" s="4" t="s">
        <v>1494</v>
      </c>
      <c r="E2760" s="4" t="s">
        <v>1499</v>
      </c>
      <c r="F2760" s="3" t="s">
        <v>26</v>
      </c>
      <c r="G2760" s="2" t="s">
        <v>5670</v>
      </c>
      <c r="H2760" s="2">
        <v>0</v>
      </c>
      <c r="I2760" s="2">
        <v>130897</v>
      </c>
      <c r="J2760" s="2">
        <v>143952</v>
      </c>
      <c r="K2760" s="2">
        <f t="shared" si="215"/>
        <v>274849</v>
      </c>
      <c r="L2760" s="11"/>
      <c r="M2760" s="5">
        <v>279426</v>
      </c>
      <c r="N2760" s="2">
        <f t="shared" si="216"/>
        <v>279426</v>
      </c>
      <c r="O2760" s="2">
        <f t="shared" si="217"/>
        <v>4577</v>
      </c>
      <c r="P2760" s="5">
        <v>0</v>
      </c>
      <c r="Q2760" s="2">
        <f t="shared" si="218"/>
        <v>4577</v>
      </c>
      <c r="R2760" s="2">
        <f t="shared" si="219"/>
        <v>-4577</v>
      </c>
    </row>
    <row r="2761" spans="1:18" ht="46.5" customHeight="1" x14ac:dyDescent="0.25">
      <c r="A2761" s="14" t="s">
        <v>1493</v>
      </c>
      <c r="B2761" s="33">
        <v>40361</v>
      </c>
      <c r="C2761" s="3">
        <v>2232847</v>
      </c>
      <c r="D2761" s="4" t="s">
        <v>1494</v>
      </c>
      <c r="E2761" s="4" t="s">
        <v>1500</v>
      </c>
      <c r="F2761" s="3" t="s">
        <v>9</v>
      </c>
      <c r="G2761" s="2" t="s">
        <v>5670</v>
      </c>
      <c r="H2761" s="2">
        <v>0</v>
      </c>
      <c r="I2761" s="2">
        <v>130897</v>
      </c>
      <c r="J2761" s="2">
        <v>109049</v>
      </c>
      <c r="K2761" s="2">
        <f t="shared" si="215"/>
        <v>239946</v>
      </c>
      <c r="L2761" s="11"/>
      <c r="M2761" s="5">
        <v>293886</v>
      </c>
      <c r="N2761" s="2">
        <f t="shared" si="216"/>
        <v>293886</v>
      </c>
      <c r="O2761" s="2">
        <f t="shared" si="217"/>
        <v>53940</v>
      </c>
      <c r="P2761" s="5">
        <v>0</v>
      </c>
      <c r="Q2761" s="2">
        <f t="shared" si="218"/>
        <v>53940</v>
      </c>
      <c r="R2761" s="2">
        <f t="shared" si="219"/>
        <v>-53940</v>
      </c>
    </row>
    <row r="2762" spans="1:18" ht="46.5" customHeight="1" x14ac:dyDescent="0.25">
      <c r="A2762" s="14" t="s">
        <v>2409</v>
      </c>
      <c r="B2762" s="33">
        <v>37962</v>
      </c>
      <c r="C2762" s="3">
        <v>1785197</v>
      </c>
      <c r="D2762" s="4" t="s">
        <v>2410</v>
      </c>
      <c r="E2762" s="2" t="s">
        <v>2413</v>
      </c>
      <c r="F2762" s="3" t="s">
        <v>112</v>
      </c>
      <c r="G2762" s="2" t="s">
        <v>5680</v>
      </c>
      <c r="H2762" s="2">
        <v>0</v>
      </c>
      <c r="I2762" s="2">
        <v>224933</v>
      </c>
      <c r="J2762" s="2">
        <v>244456</v>
      </c>
      <c r="K2762" s="2">
        <f t="shared" si="215"/>
        <v>469389</v>
      </c>
      <c r="L2762" s="11"/>
      <c r="M2762" s="6">
        <v>178677</v>
      </c>
      <c r="N2762" s="2">
        <f t="shared" si="216"/>
        <v>178677</v>
      </c>
      <c r="O2762" s="2">
        <f t="shared" si="217"/>
        <v>-290712</v>
      </c>
      <c r="P2762" s="6">
        <v>0</v>
      </c>
      <c r="Q2762" s="2">
        <f t="shared" si="218"/>
        <v>-290712</v>
      </c>
      <c r="R2762" s="2">
        <f t="shared" si="219"/>
        <v>290712</v>
      </c>
    </row>
    <row r="2763" spans="1:18" ht="46.5" customHeight="1" x14ac:dyDescent="0.25">
      <c r="A2763" s="14" t="s">
        <v>2409</v>
      </c>
      <c r="B2763" s="33">
        <v>38254</v>
      </c>
      <c r="C2763" s="3">
        <v>1885329</v>
      </c>
      <c r="D2763" s="4" t="s">
        <v>2410</v>
      </c>
      <c r="E2763" s="2" t="s">
        <v>2414</v>
      </c>
      <c r="F2763" s="3" t="s">
        <v>112</v>
      </c>
      <c r="G2763" s="2" t="s">
        <v>5680</v>
      </c>
      <c r="H2763" s="2">
        <v>245175</v>
      </c>
      <c r="I2763" s="2">
        <v>340193</v>
      </c>
      <c r="J2763" s="2">
        <v>139890</v>
      </c>
      <c r="K2763" s="2">
        <f t="shared" si="215"/>
        <v>725258</v>
      </c>
      <c r="L2763" s="6">
        <v>397682</v>
      </c>
      <c r="M2763" s="6">
        <v>522553</v>
      </c>
      <c r="N2763" s="2">
        <f t="shared" si="216"/>
        <v>920235</v>
      </c>
      <c r="O2763" s="2">
        <f t="shared" si="217"/>
        <v>194977</v>
      </c>
      <c r="P2763" s="6">
        <v>37358</v>
      </c>
      <c r="Q2763" s="2">
        <f t="shared" si="218"/>
        <v>157619</v>
      </c>
      <c r="R2763" s="2">
        <f t="shared" si="219"/>
        <v>-157619</v>
      </c>
    </row>
    <row r="2764" spans="1:18" ht="46.5" customHeight="1" x14ac:dyDescent="0.25">
      <c r="A2764" s="14" t="s">
        <v>2409</v>
      </c>
      <c r="B2764" s="33">
        <v>38854</v>
      </c>
      <c r="C2764" s="3">
        <v>1956564</v>
      </c>
      <c r="D2764" s="4" t="s">
        <v>2410</v>
      </c>
      <c r="E2764" s="2" t="s">
        <v>2415</v>
      </c>
      <c r="F2764" s="3" t="s">
        <v>112</v>
      </c>
      <c r="G2764" s="2" t="s">
        <v>5670</v>
      </c>
      <c r="H2764" s="2">
        <v>0</v>
      </c>
      <c r="I2764" s="2">
        <v>236175</v>
      </c>
      <c r="J2764" s="2">
        <v>138714</v>
      </c>
      <c r="K2764" s="2">
        <f t="shared" si="215"/>
        <v>374889</v>
      </c>
      <c r="L2764" s="6">
        <v>71352</v>
      </c>
      <c r="M2764" s="6">
        <v>392018</v>
      </c>
      <c r="N2764" s="2">
        <f t="shared" si="216"/>
        <v>463370</v>
      </c>
      <c r="O2764" s="2">
        <f t="shared" si="217"/>
        <v>88481</v>
      </c>
      <c r="P2764" s="6">
        <v>71352</v>
      </c>
      <c r="Q2764" s="2">
        <f t="shared" si="218"/>
        <v>17129</v>
      </c>
      <c r="R2764" s="2">
        <f t="shared" si="219"/>
        <v>-17129</v>
      </c>
    </row>
    <row r="2765" spans="1:18" ht="46.5" customHeight="1" x14ac:dyDescent="0.25">
      <c r="A2765" s="14" t="s">
        <v>2409</v>
      </c>
      <c r="B2765" s="33">
        <v>39942</v>
      </c>
      <c r="C2765" s="3">
        <v>2206104</v>
      </c>
      <c r="D2765" s="4" t="s">
        <v>2410</v>
      </c>
      <c r="E2765" s="4" t="s">
        <v>2412</v>
      </c>
      <c r="F2765" s="3" t="s">
        <v>112</v>
      </c>
      <c r="G2765" s="2" t="s">
        <v>5670</v>
      </c>
      <c r="H2765" s="2">
        <v>0</v>
      </c>
      <c r="I2765" s="2">
        <v>210207</v>
      </c>
      <c r="J2765" s="2">
        <v>111894</v>
      </c>
      <c r="K2765" s="2">
        <f t="shared" si="215"/>
        <v>322101</v>
      </c>
      <c r="L2765" s="11">
        <v>34614</v>
      </c>
      <c r="M2765" s="5">
        <v>362456</v>
      </c>
      <c r="N2765" s="2">
        <f t="shared" si="216"/>
        <v>397070</v>
      </c>
      <c r="O2765" s="2">
        <f t="shared" si="217"/>
        <v>74969</v>
      </c>
      <c r="P2765" s="5">
        <v>75037</v>
      </c>
      <c r="Q2765" s="2">
        <f t="shared" si="218"/>
        <v>-68</v>
      </c>
      <c r="R2765" s="2">
        <f t="shared" si="219"/>
        <v>68</v>
      </c>
    </row>
    <row r="2766" spans="1:18" ht="46.5" customHeight="1" x14ac:dyDescent="0.25">
      <c r="A2766" s="14" t="s">
        <v>2409</v>
      </c>
      <c r="B2766" s="33">
        <v>39942</v>
      </c>
      <c r="C2766" s="3">
        <v>2206387</v>
      </c>
      <c r="D2766" s="4" t="s">
        <v>2410</v>
      </c>
      <c r="E2766" s="4" t="s">
        <v>2411</v>
      </c>
      <c r="F2766" s="3" t="s">
        <v>112</v>
      </c>
      <c r="G2766" s="2" t="s">
        <v>5670</v>
      </c>
      <c r="H2766" s="2">
        <v>0</v>
      </c>
      <c r="I2766" s="2">
        <v>210207</v>
      </c>
      <c r="J2766" s="2">
        <v>111894</v>
      </c>
      <c r="K2766" s="2">
        <f t="shared" si="215"/>
        <v>322101</v>
      </c>
      <c r="L2766" s="11">
        <v>34614</v>
      </c>
      <c r="M2766" s="5">
        <v>362456</v>
      </c>
      <c r="N2766" s="2">
        <f t="shared" si="216"/>
        <v>397070</v>
      </c>
      <c r="O2766" s="2">
        <f t="shared" si="217"/>
        <v>74969</v>
      </c>
      <c r="P2766" s="5">
        <v>75037</v>
      </c>
      <c r="Q2766" s="2">
        <f t="shared" si="218"/>
        <v>-68</v>
      </c>
      <c r="R2766" s="2">
        <f t="shared" si="219"/>
        <v>68</v>
      </c>
    </row>
    <row r="2767" spans="1:18" ht="46.5" customHeight="1" x14ac:dyDescent="0.25">
      <c r="A2767" s="3" t="s">
        <v>4840</v>
      </c>
      <c r="B2767" s="33">
        <v>31773</v>
      </c>
      <c r="C2767" s="3">
        <v>1152473</v>
      </c>
      <c r="D2767" s="4" t="s">
        <v>4841</v>
      </c>
      <c r="E2767" s="4" t="s">
        <v>4849</v>
      </c>
      <c r="F2767" s="3" t="s">
        <v>4850</v>
      </c>
      <c r="G2767" s="2" t="s">
        <v>5680</v>
      </c>
      <c r="H2767" s="2">
        <v>512730</v>
      </c>
      <c r="I2767" s="2">
        <v>512186</v>
      </c>
      <c r="J2767" s="2">
        <v>234757</v>
      </c>
      <c r="K2767" s="2">
        <f t="shared" si="215"/>
        <v>1259673</v>
      </c>
      <c r="L2767" s="6">
        <v>1048071</v>
      </c>
      <c r="M2767" s="4">
        <v>886537</v>
      </c>
      <c r="N2767" s="2">
        <f t="shared" si="216"/>
        <v>1934608</v>
      </c>
      <c r="O2767" s="2">
        <f t="shared" si="217"/>
        <v>674935</v>
      </c>
      <c r="P2767" s="4">
        <v>0</v>
      </c>
      <c r="Q2767" s="2">
        <f t="shared" si="218"/>
        <v>674935</v>
      </c>
      <c r="R2767" s="2">
        <f t="shared" si="219"/>
        <v>-674935</v>
      </c>
    </row>
    <row r="2768" spans="1:18" ht="46.5" customHeight="1" x14ac:dyDescent="0.25">
      <c r="A2768" s="3" t="s">
        <v>4840</v>
      </c>
      <c r="B2768" s="33">
        <v>39943</v>
      </c>
      <c r="C2768" s="3">
        <v>1956261</v>
      </c>
      <c r="D2768" s="4" t="s">
        <v>4841</v>
      </c>
      <c r="E2768" s="4" t="s">
        <v>4846</v>
      </c>
      <c r="F2768" s="3" t="s">
        <v>4847</v>
      </c>
      <c r="G2768" s="2" t="s">
        <v>5670</v>
      </c>
      <c r="H2768" s="2">
        <v>0</v>
      </c>
      <c r="I2768" s="2">
        <v>287466</v>
      </c>
      <c r="J2768" s="2">
        <v>118650</v>
      </c>
      <c r="K2768" s="2">
        <f t="shared" si="215"/>
        <v>406116</v>
      </c>
      <c r="L2768" s="11"/>
      <c r="M2768" s="4">
        <v>454441</v>
      </c>
      <c r="N2768" s="2">
        <f t="shared" si="216"/>
        <v>454441</v>
      </c>
      <c r="O2768" s="2">
        <f t="shared" si="217"/>
        <v>48325</v>
      </c>
      <c r="P2768" s="4">
        <v>28040</v>
      </c>
      <c r="Q2768" s="2">
        <f t="shared" si="218"/>
        <v>20285</v>
      </c>
      <c r="R2768" s="2">
        <f t="shared" si="219"/>
        <v>-20285</v>
      </c>
    </row>
    <row r="2769" spans="1:18" ht="46.5" customHeight="1" x14ac:dyDescent="0.25">
      <c r="A2769" s="14" t="s">
        <v>4840</v>
      </c>
      <c r="B2769" s="33">
        <v>40358</v>
      </c>
      <c r="C2769" s="3">
        <v>2269340</v>
      </c>
      <c r="D2769" s="4" t="s">
        <v>4841</v>
      </c>
      <c r="E2769" s="4" t="s">
        <v>4851</v>
      </c>
      <c r="F2769" s="3" t="s">
        <v>4852</v>
      </c>
      <c r="G2769" s="2" t="s">
        <v>5670</v>
      </c>
      <c r="H2769" s="2">
        <v>0</v>
      </c>
      <c r="I2769" s="2">
        <v>266114</v>
      </c>
      <c r="J2769" s="2">
        <v>101430</v>
      </c>
      <c r="K2769" s="2">
        <f t="shared" si="215"/>
        <v>367544</v>
      </c>
      <c r="L2769" s="11"/>
      <c r="M2769" s="5">
        <v>428592</v>
      </c>
      <c r="N2769" s="2">
        <f t="shared" si="216"/>
        <v>428592</v>
      </c>
      <c r="O2769" s="2">
        <f t="shared" si="217"/>
        <v>61048</v>
      </c>
      <c r="P2769" s="5">
        <v>0</v>
      </c>
      <c r="Q2769" s="2">
        <f t="shared" si="218"/>
        <v>61048</v>
      </c>
      <c r="R2769" s="2">
        <f t="shared" si="219"/>
        <v>-61048</v>
      </c>
    </row>
    <row r="2770" spans="1:18" ht="46.5" customHeight="1" x14ac:dyDescent="0.25">
      <c r="A2770" s="14" t="s">
        <v>4840</v>
      </c>
      <c r="B2770" s="33">
        <v>39881</v>
      </c>
      <c r="C2770" s="3">
        <v>2326138</v>
      </c>
      <c r="D2770" s="4" t="s">
        <v>4841</v>
      </c>
      <c r="E2770" s="4" t="s">
        <v>4842</v>
      </c>
      <c r="F2770" s="3" t="s">
        <v>78</v>
      </c>
      <c r="G2770" s="2" t="s">
        <v>5670</v>
      </c>
      <c r="H2770" s="2">
        <v>0</v>
      </c>
      <c r="I2770" s="2">
        <v>212507</v>
      </c>
      <c r="J2770" s="2">
        <v>99466</v>
      </c>
      <c r="K2770" s="2">
        <f t="shared" si="215"/>
        <v>311973</v>
      </c>
      <c r="L2770" s="11"/>
      <c r="M2770" s="5">
        <v>376204</v>
      </c>
      <c r="N2770" s="2">
        <f t="shared" si="216"/>
        <v>376204</v>
      </c>
      <c r="O2770" s="2">
        <f t="shared" si="217"/>
        <v>64231</v>
      </c>
      <c r="P2770" s="5">
        <v>38272</v>
      </c>
      <c r="Q2770" s="2">
        <f t="shared" si="218"/>
        <v>25959</v>
      </c>
      <c r="R2770" s="2">
        <f t="shared" si="219"/>
        <v>-25959</v>
      </c>
    </row>
    <row r="2771" spans="1:18" ht="46.5" customHeight="1" x14ac:dyDescent="0.25">
      <c r="A2771" s="14" t="s">
        <v>4840</v>
      </c>
      <c r="B2771" s="33">
        <v>39881</v>
      </c>
      <c r="C2771" s="3">
        <v>2326139</v>
      </c>
      <c r="D2771" s="4" t="s">
        <v>4841</v>
      </c>
      <c r="E2771" s="4" t="s">
        <v>4845</v>
      </c>
      <c r="F2771" s="3" t="s">
        <v>2420</v>
      </c>
      <c r="G2771" s="2" t="s">
        <v>5670</v>
      </c>
      <c r="H2771" s="2">
        <v>0</v>
      </c>
      <c r="I2771" s="2">
        <v>210207</v>
      </c>
      <c r="J2771" s="2">
        <v>99466</v>
      </c>
      <c r="K2771" s="2">
        <f t="shared" si="215"/>
        <v>309673</v>
      </c>
      <c r="L2771" s="11"/>
      <c r="M2771" s="5">
        <v>362456</v>
      </c>
      <c r="N2771" s="2">
        <f t="shared" si="216"/>
        <v>362456</v>
      </c>
      <c r="O2771" s="2">
        <f t="shared" si="217"/>
        <v>52783</v>
      </c>
      <c r="P2771" s="5">
        <v>38272</v>
      </c>
      <c r="Q2771" s="2">
        <f t="shared" si="218"/>
        <v>14511</v>
      </c>
      <c r="R2771" s="2">
        <f t="shared" si="219"/>
        <v>-14511</v>
      </c>
    </row>
    <row r="2772" spans="1:18" ht="46.5" customHeight="1" x14ac:dyDescent="0.25">
      <c r="A2772" s="14" t="s">
        <v>4840</v>
      </c>
      <c r="B2772" s="33">
        <v>40066</v>
      </c>
      <c r="C2772" s="3">
        <v>2326141</v>
      </c>
      <c r="D2772" s="4" t="s">
        <v>4841</v>
      </c>
      <c r="E2772" s="4" t="s">
        <v>4848</v>
      </c>
      <c r="F2772" s="3" t="s">
        <v>2420</v>
      </c>
      <c r="G2772" s="2" t="s">
        <v>5670</v>
      </c>
      <c r="H2772" s="2">
        <v>0</v>
      </c>
      <c r="I2772" s="2">
        <v>210207</v>
      </c>
      <c r="J2772" s="2">
        <v>99466</v>
      </c>
      <c r="K2772" s="2">
        <f t="shared" si="215"/>
        <v>309673</v>
      </c>
      <c r="L2772" s="11"/>
      <c r="M2772" s="5">
        <v>367326</v>
      </c>
      <c r="N2772" s="2">
        <f t="shared" si="216"/>
        <v>367326</v>
      </c>
      <c r="O2772" s="2">
        <f t="shared" si="217"/>
        <v>57653</v>
      </c>
      <c r="P2772" s="5">
        <v>36975</v>
      </c>
      <c r="Q2772" s="2">
        <f t="shared" si="218"/>
        <v>20678</v>
      </c>
      <c r="R2772" s="2">
        <f t="shared" si="219"/>
        <v>-20678</v>
      </c>
    </row>
    <row r="2773" spans="1:18" ht="46.5" customHeight="1" x14ac:dyDescent="0.25">
      <c r="A2773" s="14" t="s">
        <v>4840</v>
      </c>
      <c r="B2773" s="33">
        <v>39881</v>
      </c>
      <c r="C2773" s="3">
        <v>2326430</v>
      </c>
      <c r="D2773" s="4" t="s">
        <v>4841</v>
      </c>
      <c r="E2773" s="4" t="s">
        <v>4844</v>
      </c>
      <c r="F2773" s="3" t="s">
        <v>2420</v>
      </c>
      <c r="G2773" s="2" t="s">
        <v>5670</v>
      </c>
      <c r="H2773" s="2">
        <v>0</v>
      </c>
      <c r="I2773" s="2">
        <v>210207</v>
      </c>
      <c r="J2773" s="2">
        <v>99466</v>
      </c>
      <c r="K2773" s="2">
        <f t="shared" si="215"/>
        <v>309673</v>
      </c>
      <c r="L2773" s="11"/>
      <c r="M2773" s="5">
        <v>362456</v>
      </c>
      <c r="N2773" s="2">
        <f t="shared" si="216"/>
        <v>362456</v>
      </c>
      <c r="O2773" s="2">
        <f t="shared" si="217"/>
        <v>52783</v>
      </c>
      <c r="P2773" s="5">
        <v>26758</v>
      </c>
      <c r="Q2773" s="2">
        <f t="shared" si="218"/>
        <v>26025</v>
      </c>
      <c r="R2773" s="2">
        <f t="shared" si="219"/>
        <v>-26025</v>
      </c>
    </row>
    <row r="2774" spans="1:18" ht="46.5" customHeight="1" x14ac:dyDescent="0.25">
      <c r="A2774" s="14" t="s">
        <v>4840</v>
      </c>
      <c r="B2774" s="33">
        <v>40095</v>
      </c>
      <c r="C2774" s="3">
        <v>2326495</v>
      </c>
      <c r="D2774" s="4" t="s">
        <v>4841</v>
      </c>
      <c r="E2774" s="4" t="s">
        <v>4843</v>
      </c>
      <c r="F2774" s="3" t="s">
        <v>2420</v>
      </c>
      <c r="G2774" s="2" t="s">
        <v>5670</v>
      </c>
      <c r="H2774" s="2">
        <v>0</v>
      </c>
      <c r="I2774" s="2">
        <v>210207</v>
      </c>
      <c r="J2774" s="2">
        <v>99466</v>
      </c>
      <c r="K2774" s="2">
        <f t="shared" si="215"/>
        <v>309673</v>
      </c>
      <c r="L2774" s="11"/>
      <c r="M2774" s="5">
        <v>369970</v>
      </c>
      <c r="N2774" s="2">
        <f t="shared" si="216"/>
        <v>369970</v>
      </c>
      <c r="O2774" s="2">
        <f t="shared" si="217"/>
        <v>60297</v>
      </c>
      <c r="P2774" s="5">
        <v>38987</v>
      </c>
      <c r="Q2774" s="2">
        <f t="shared" si="218"/>
        <v>21310</v>
      </c>
      <c r="R2774" s="2">
        <f t="shared" si="219"/>
        <v>-21310</v>
      </c>
    </row>
    <row r="2775" spans="1:18" ht="46.5" customHeight="1" x14ac:dyDescent="0.25">
      <c r="A2775" s="14" t="s">
        <v>2394</v>
      </c>
      <c r="B2775" s="33">
        <v>32363</v>
      </c>
      <c r="C2775" s="3">
        <v>1105048</v>
      </c>
      <c r="D2775" s="4" t="s">
        <v>2395</v>
      </c>
      <c r="E2775" s="4" t="s">
        <v>2404</v>
      </c>
      <c r="F2775" s="3" t="s">
        <v>2398</v>
      </c>
      <c r="G2775" s="2" t="s">
        <v>5680</v>
      </c>
      <c r="H2775" s="2">
        <v>0</v>
      </c>
      <c r="I2775" s="2">
        <v>210207</v>
      </c>
      <c r="J2775" s="2">
        <v>99466</v>
      </c>
      <c r="K2775" s="2">
        <f t="shared" si="215"/>
        <v>309673</v>
      </c>
      <c r="L2775" s="6">
        <v>33975</v>
      </c>
      <c r="M2775" s="5">
        <v>366917</v>
      </c>
      <c r="N2775" s="2">
        <f t="shared" si="216"/>
        <v>400892</v>
      </c>
      <c r="O2775" s="2">
        <f t="shared" si="217"/>
        <v>91219</v>
      </c>
      <c r="P2775" s="5">
        <v>72714</v>
      </c>
      <c r="Q2775" s="2">
        <f t="shared" si="218"/>
        <v>18505</v>
      </c>
      <c r="R2775" s="2">
        <f t="shared" si="219"/>
        <v>-18505</v>
      </c>
    </row>
    <row r="2776" spans="1:18" ht="46.5" customHeight="1" x14ac:dyDescent="0.25">
      <c r="A2776" s="14" t="s">
        <v>2394</v>
      </c>
      <c r="B2776" s="33">
        <v>34871</v>
      </c>
      <c r="C2776" s="3">
        <v>1345134</v>
      </c>
      <c r="D2776" s="4" t="s">
        <v>2395</v>
      </c>
      <c r="E2776" s="4" t="s">
        <v>2396</v>
      </c>
      <c r="F2776" s="3" t="s">
        <v>99</v>
      </c>
      <c r="G2776" s="2" t="s">
        <v>5680</v>
      </c>
      <c r="H2776" s="2">
        <v>269630</v>
      </c>
      <c r="I2776" s="2">
        <v>465106</v>
      </c>
      <c r="J2776" s="2">
        <v>273775</v>
      </c>
      <c r="K2776" s="2">
        <f t="shared" si="215"/>
        <v>1008511</v>
      </c>
      <c r="L2776" s="6">
        <v>373179</v>
      </c>
      <c r="M2776" s="5">
        <v>841724</v>
      </c>
      <c r="N2776" s="2">
        <f t="shared" si="216"/>
        <v>1214903</v>
      </c>
      <c r="O2776" s="2">
        <f t="shared" si="217"/>
        <v>206392</v>
      </c>
      <c r="P2776" s="5">
        <v>154692</v>
      </c>
      <c r="Q2776" s="2">
        <f t="shared" si="218"/>
        <v>51700</v>
      </c>
      <c r="R2776" s="2">
        <f t="shared" si="219"/>
        <v>-51700</v>
      </c>
    </row>
    <row r="2777" spans="1:18" ht="46.5" customHeight="1" x14ac:dyDescent="0.25">
      <c r="A2777" s="14" t="s">
        <v>2394</v>
      </c>
      <c r="B2777" s="33">
        <v>40059</v>
      </c>
      <c r="C2777" s="3">
        <v>2206034</v>
      </c>
      <c r="D2777" s="4" t="s">
        <v>2395</v>
      </c>
      <c r="E2777" s="4" t="s">
        <v>2401</v>
      </c>
      <c r="F2777" s="3" t="s">
        <v>2398</v>
      </c>
      <c r="G2777" s="2" t="s">
        <v>5670</v>
      </c>
      <c r="H2777" s="2">
        <v>0</v>
      </c>
      <c r="I2777" s="2">
        <v>210207</v>
      </c>
      <c r="J2777" s="2">
        <v>99466</v>
      </c>
      <c r="K2777" s="2">
        <f t="shared" si="215"/>
        <v>309673</v>
      </c>
      <c r="L2777" s="11">
        <v>35253</v>
      </c>
      <c r="M2777" s="5">
        <v>362456</v>
      </c>
      <c r="N2777" s="2">
        <f t="shared" si="216"/>
        <v>397709</v>
      </c>
      <c r="O2777" s="2">
        <f t="shared" si="217"/>
        <v>88036</v>
      </c>
      <c r="P2777" s="5">
        <v>75676</v>
      </c>
      <c r="Q2777" s="2">
        <f t="shared" si="218"/>
        <v>12360</v>
      </c>
      <c r="R2777" s="2">
        <f t="shared" si="219"/>
        <v>-12360</v>
      </c>
    </row>
    <row r="2778" spans="1:18" ht="46.5" customHeight="1" x14ac:dyDescent="0.25">
      <c r="A2778" s="14" t="s">
        <v>2394</v>
      </c>
      <c r="B2778" s="33">
        <v>40061</v>
      </c>
      <c r="C2778" s="3">
        <v>2206035</v>
      </c>
      <c r="D2778" s="4" t="s">
        <v>2395</v>
      </c>
      <c r="E2778" s="4" t="s">
        <v>2406</v>
      </c>
      <c r="F2778" s="3" t="s">
        <v>2398</v>
      </c>
      <c r="G2778" s="2" t="s">
        <v>5670</v>
      </c>
      <c r="H2778" s="2">
        <v>0</v>
      </c>
      <c r="I2778" s="2">
        <v>215077</v>
      </c>
      <c r="J2778" s="2">
        <v>99466</v>
      </c>
      <c r="K2778" s="2">
        <f t="shared" si="215"/>
        <v>314543</v>
      </c>
      <c r="L2778" s="11">
        <v>34614</v>
      </c>
      <c r="M2778" s="5">
        <v>367326</v>
      </c>
      <c r="N2778" s="2">
        <f t="shared" si="216"/>
        <v>401940</v>
      </c>
      <c r="O2778" s="2">
        <f t="shared" si="217"/>
        <v>87397</v>
      </c>
      <c r="P2778" s="5">
        <v>75037</v>
      </c>
      <c r="Q2778" s="2">
        <f t="shared" si="218"/>
        <v>12360</v>
      </c>
      <c r="R2778" s="2">
        <f t="shared" si="219"/>
        <v>-12360</v>
      </c>
    </row>
    <row r="2779" spans="1:18" ht="46.5" customHeight="1" x14ac:dyDescent="0.25">
      <c r="A2779" s="14" t="s">
        <v>2394</v>
      </c>
      <c r="B2779" s="33">
        <v>40059</v>
      </c>
      <c r="C2779" s="3">
        <v>2206383</v>
      </c>
      <c r="D2779" s="4" t="s">
        <v>2395</v>
      </c>
      <c r="E2779" s="4" t="s">
        <v>2407</v>
      </c>
      <c r="F2779" s="3" t="s">
        <v>2398</v>
      </c>
      <c r="G2779" s="2" t="s">
        <v>5670</v>
      </c>
      <c r="H2779" s="2">
        <v>0</v>
      </c>
      <c r="I2779" s="2">
        <v>204631</v>
      </c>
      <c r="J2779" s="2">
        <v>99466</v>
      </c>
      <c r="K2779" s="2">
        <f t="shared" si="215"/>
        <v>304097</v>
      </c>
      <c r="L2779" s="11">
        <v>35253</v>
      </c>
      <c r="M2779" s="5">
        <v>357191</v>
      </c>
      <c r="N2779" s="2">
        <f t="shared" si="216"/>
        <v>392444</v>
      </c>
      <c r="O2779" s="2">
        <f t="shared" si="217"/>
        <v>88347</v>
      </c>
      <c r="P2779" s="5">
        <v>75676</v>
      </c>
      <c r="Q2779" s="2">
        <f t="shared" si="218"/>
        <v>12671</v>
      </c>
      <c r="R2779" s="2">
        <f t="shared" si="219"/>
        <v>-12671</v>
      </c>
    </row>
    <row r="2780" spans="1:18" ht="46.5" customHeight="1" x14ac:dyDescent="0.25">
      <c r="A2780" s="14" t="s">
        <v>2394</v>
      </c>
      <c r="B2780" s="33">
        <v>40061</v>
      </c>
      <c r="C2780" s="3">
        <v>2206385</v>
      </c>
      <c r="D2780" s="4" t="s">
        <v>2395</v>
      </c>
      <c r="E2780" s="4" t="s">
        <v>2397</v>
      </c>
      <c r="F2780" s="3" t="s">
        <v>2398</v>
      </c>
      <c r="G2780" s="2" t="s">
        <v>5670</v>
      </c>
      <c r="H2780" s="2">
        <v>0</v>
      </c>
      <c r="I2780" s="2">
        <v>210207</v>
      </c>
      <c r="J2780" s="2">
        <v>99466</v>
      </c>
      <c r="K2780" s="2">
        <f t="shared" si="215"/>
        <v>309673</v>
      </c>
      <c r="L2780" s="11">
        <v>35253</v>
      </c>
      <c r="M2780" s="5">
        <v>362456</v>
      </c>
      <c r="N2780" s="2">
        <f t="shared" si="216"/>
        <v>397709</v>
      </c>
      <c r="O2780" s="2">
        <f t="shared" si="217"/>
        <v>88036</v>
      </c>
      <c r="P2780" s="5">
        <v>75037</v>
      </c>
      <c r="Q2780" s="2">
        <f t="shared" si="218"/>
        <v>12999</v>
      </c>
      <c r="R2780" s="2">
        <f t="shared" si="219"/>
        <v>-12999</v>
      </c>
    </row>
    <row r="2781" spans="1:18" ht="46.5" customHeight="1" x14ac:dyDescent="0.25">
      <c r="A2781" s="14" t="s">
        <v>2394</v>
      </c>
      <c r="B2781" s="33">
        <v>40059</v>
      </c>
      <c r="C2781" s="3">
        <v>2206393</v>
      </c>
      <c r="D2781" s="4" t="s">
        <v>2395</v>
      </c>
      <c r="E2781" s="4" t="s">
        <v>2403</v>
      </c>
      <c r="F2781" s="3" t="s">
        <v>2398</v>
      </c>
      <c r="G2781" s="2" t="s">
        <v>5670</v>
      </c>
      <c r="H2781" s="2">
        <v>0</v>
      </c>
      <c r="I2781" s="2">
        <v>210207</v>
      </c>
      <c r="J2781" s="2">
        <v>99466</v>
      </c>
      <c r="K2781" s="2">
        <f t="shared" si="215"/>
        <v>309673</v>
      </c>
      <c r="L2781" s="11">
        <v>35253</v>
      </c>
      <c r="M2781" s="5">
        <v>362456</v>
      </c>
      <c r="N2781" s="2">
        <f t="shared" si="216"/>
        <v>397709</v>
      </c>
      <c r="O2781" s="2">
        <f t="shared" si="217"/>
        <v>88036</v>
      </c>
      <c r="P2781" s="5">
        <v>75676</v>
      </c>
      <c r="Q2781" s="2">
        <f t="shared" si="218"/>
        <v>12360</v>
      </c>
      <c r="R2781" s="2">
        <f t="shared" si="219"/>
        <v>-12360</v>
      </c>
    </row>
    <row r="2782" spans="1:18" ht="46.5" customHeight="1" x14ac:dyDescent="0.25">
      <c r="A2782" s="14" t="s">
        <v>2394</v>
      </c>
      <c r="B2782" s="33">
        <v>40059</v>
      </c>
      <c r="C2782" s="3">
        <v>2206395</v>
      </c>
      <c r="D2782" s="4" t="s">
        <v>2395</v>
      </c>
      <c r="E2782" s="4" t="s">
        <v>2405</v>
      </c>
      <c r="F2782" s="3" t="s">
        <v>2398</v>
      </c>
      <c r="G2782" s="2" t="s">
        <v>5670</v>
      </c>
      <c r="H2782" s="2">
        <v>0</v>
      </c>
      <c r="I2782" s="2">
        <v>210207</v>
      </c>
      <c r="J2782" s="2">
        <v>99466</v>
      </c>
      <c r="K2782" s="2">
        <f t="shared" si="215"/>
        <v>309673</v>
      </c>
      <c r="L2782" s="11">
        <v>35253</v>
      </c>
      <c r="M2782" s="5">
        <v>362456</v>
      </c>
      <c r="N2782" s="2">
        <f t="shared" si="216"/>
        <v>397709</v>
      </c>
      <c r="O2782" s="2">
        <f t="shared" si="217"/>
        <v>88036</v>
      </c>
      <c r="P2782" s="5">
        <v>75676</v>
      </c>
      <c r="Q2782" s="2">
        <f t="shared" si="218"/>
        <v>12360</v>
      </c>
      <c r="R2782" s="2">
        <f t="shared" si="219"/>
        <v>-12360</v>
      </c>
    </row>
    <row r="2783" spans="1:18" ht="46.5" customHeight="1" x14ac:dyDescent="0.25">
      <c r="A2783" s="14" t="s">
        <v>2394</v>
      </c>
      <c r="B2783" s="33">
        <v>40357</v>
      </c>
      <c r="C2783" s="3">
        <v>2208874</v>
      </c>
      <c r="D2783" s="4" t="s">
        <v>2395</v>
      </c>
      <c r="E2783" s="4" t="s">
        <v>2399</v>
      </c>
      <c r="F2783" s="3" t="s">
        <v>2398</v>
      </c>
      <c r="G2783" s="2" t="s">
        <v>5670</v>
      </c>
      <c r="H2783" s="2">
        <v>0</v>
      </c>
      <c r="I2783" s="2">
        <v>132536</v>
      </c>
      <c r="J2783" s="2">
        <v>89649</v>
      </c>
      <c r="K2783" s="2">
        <f t="shared" si="215"/>
        <v>222185</v>
      </c>
      <c r="L2783" s="11"/>
      <c r="M2783" s="5">
        <v>282069</v>
      </c>
      <c r="N2783" s="2">
        <f t="shared" si="216"/>
        <v>282069</v>
      </c>
      <c r="O2783" s="2">
        <f t="shared" si="217"/>
        <v>59884</v>
      </c>
      <c r="P2783" s="5">
        <v>0</v>
      </c>
      <c r="Q2783" s="2">
        <f t="shared" si="218"/>
        <v>59884</v>
      </c>
      <c r="R2783" s="2">
        <f t="shared" si="219"/>
        <v>-59884</v>
      </c>
    </row>
    <row r="2784" spans="1:18" ht="46.5" customHeight="1" x14ac:dyDescent="0.25">
      <c r="A2784" s="14" t="s">
        <v>2394</v>
      </c>
      <c r="B2784" s="33">
        <v>40063</v>
      </c>
      <c r="C2784" s="3">
        <v>2279491</v>
      </c>
      <c r="D2784" s="4" t="s">
        <v>2395</v>
      </c>
      <c r="E2784" s="4" t="s">
        <v>2400</v>
      </c>
      <c r="F2784" s="3" t="s">
        <v>2398</v>
      </c>
      <c r="G2784" s="2" t="s">
        <v>5670</v>
      </c>
      <c r="H2784" s="2">
        <v>0</v>
      </c>
      <c r="I2784" s="2">
        <v>207203</v>
      </c>
      <c r="J2784" s="2">
        <v>99466</v>
      </c>
      <c r="K2784" s="2">
        <f t="shared" si="215"/>
        <v>306669</v>
      </c>
      <c r="L2784" s="11">
        <v>34614</v>
      </c>
      <c r="M2784" s="5">
        <v>359451</v>
      </c>
      <c r="N2784" s="2">
        <f t="shared" si="216"/>
        <v>394065</v>
      </c>
      <c r="O2784" s="2">
        <f t="shared" si="217"/>
        <v>87396</v>
      </c>
      <c r="P2784" s="5">
        <v>73388</v>
      </c>
      <c r="Q2784" s="2">
        <f t="shared" si="218"/>
        <v>14008</v>
      </c>
      <c r="R2784" s="2">
        <f t="shared" si="219"/>
        <v>-14008</v>
      </c>
    </row>
    <row r="2785" spans="1:18" ht="46.5" customHeight="1" x14ac:dyDescent="0.25">
      <c r="A2785" s="14" t="s">
        <v>2394</v>
      </c>
      <c r="B2785" s="33">
        <v>40357</v>
      </c>
      <c r="C2785" s="3">
        <v>2441617</v>
      </c>
      <c r="D2785" s="4" t="s">
        <v>2395</v>
      </c>
      <c r="E2785" s="4" t="s">
        <v>2402</v>
      </c>
      <c r="F2785" s="3" t="s">
        <v>2398</v>
      </c>
      <c r="G2785" s="2" t="s">
        <v>5670</v>
      </c>
      <c r="H2785" s="2">
        <v>0</v>
      </c>
      <c r="I2785" s="2">
        <v>132536</v>
      </c>
      <c r="J2785" s="2">
        <v>89649</v>
      </c>
      <c r="K2785" s="2">
        <f t="shared" si="215"/>
        <v>222185</v>
      </c>
      <c r="L2785" s="11"/>
      <c r="M2785" s="5">
        <v>288699</v>
      </c>
      <c r="N2785" s="2">
        <f t="shared" si="216"/>
        <v>288699</v>
      </c>
      <c r="O2785" s="2">
        <f t="shared" si="217"/>
        <v>66514</v>
      </c>
      <c r="P2785" s="5">
        <v>0</v>
      </c>
      <c r="Q2785" s="2">
        <f t="shared" si="218"/>
        <v>66514</v>
      </c>
      <c r="R2785" s="2">
        <f t="shared" si="219"/>
        <v>-66514</v>
      </c>
    </row>
    <row r="2786" spans="1:18" ht="46.5" customHeight="1" x14ac:dyDescent="0.25">
      <c r="A2786" s="14" t="s">
        <v>2394</v>
      </c>
      <c r="B2786" s="33"/>
      <c r="C2786" s="3">
        <v>100954865</v>
      </c>
      <c r="D2786" s="4" t="s">
        <v>2395</v>
      </c>
      <c r="E2786" s="4" t="s">
        <v>2408</v>
      </c>
      <c r="F2786" s="3" t="s">
        <v>2398</v>
      </c>
      <c r="H2786" s="2">
        <v>221530</v>
      </c>
      <c r="I2786" s="2">
        <v>348644</v>
      </c>
      <c r="J2786" s="2">
        <v>0</v>
      </c>
      <c r="K2786" s="2">
        <f t="shared" si="215"/>
        <v>570174</v>
      </c>
      <c r="L2786" s="11">
        <v>86601</v>
      </c>
      <c r="M2786" s="5">
        <v>374605</v>
      </c>
      <c r="N2786" s="2">
        <f t="shared" si="216"/>
        <v>461206</v>
      </c>
      <c r="O2786" s="2">
        <f t="shared" si="217"/>
        <v>-108968</v>
      </c>
      <c r="P2786" s="5">
        <v>53943</v>
      </c>
      <c r="Q2786" s="2">
        <f t="shared" si="218"/>
        <v>-162911</v>
      </c>
      <c r="R2786" s="2">
        <f t="shared" si="219"/>
        <v>162911</v>
      </c>
    </row>
    <row r="2787" spans="1:18" ht="46.5" customHeight="1" x14ac:dyDescent="0.25">
      <c r="A2787" s="14" t="s">
        <v>2416</v>
      </c>
      <c r="B2787" s="35">
        <v>35243</v>
      </c>
      <c r="C2787" s="3">
        <v>1321459</v>
      </c>
      <c r="D2787" s="4" t="s">
        <v>2417</v>
      </c>
      <c r="E2787" s="4" t="s">
        <v>2421</v>
      </c>
      <c r="F2787" s="3" t="s">
        <v>2422</v>
      </c>
      <c r="G2787" s="2" t="s">
        <v>5680</v>
      </c>
      <c r="H2787" s="2">
        <v>265653</v>
      </c>
      <c r="I2787" s="2">
        <v>451594</v>
      </c>
      <c r="J2787" s="2">
        <v>214744</v>
      </c>
      <c r="K2787" s="2">
        <f t="shared" si="215"/>
        <v>931991</v>
      </c>
      <c r="L2787" s="6">
        <v>521239</v>
      </c>
      <c r="M2787" s="5">
        <v>760207</v>
      </c>
      <c r="N2787" s="2">
        <f t="shared" si="216"/>
        <v>1281446</v>
      </c>
      <c r="O2787" s="2">
        <f t="shared" si="217"/>
        <v>349455</v>
      </c>
      <c r="P2787" s="5">
        <v>41012</v>
      </c>
      <c r="Q2787" s="2">
        <f t="shared" si="218"/>
        <v>308443</v>
      </c>
      <c r="R2787" s="2">
        <f t="shared" si="219"/>
        <v>-308443</v>
      </c>
    </row>
    <row r="2788" spans="1:18" ht="46.5" customHeight="1" x14ac:dyDescent="0.25">
      <c r="A2788" s="14" t="s">
        <v>2416</v>
      </c>
      <c r="B2788" s="33">
        <v>37816</v>
      </c>
      <c r="C2788" s="3">
        <v>1872855</v>
      </c>
      <c r="D2788" s="4" t="s">
        <v>2417</v>
      </c>
      <c r="E2788" s="4" t="s">
        <v>2431</v>
      </c>
      <c r="F2788" s="3" t="s">
        <v>2432</v>
      </c>
      <c r="G2788" s="2" t="s">
        <v>5680</v>
      </c>
      <c r="H2788" s="2">
        <v>0</v>
      </c>
      <c r="I2788" s="2">
        <v>222921</v>
      </c>
      <c r="J2788" s="2">
        <v>101230</v>
      </c>
      <c r="K2788" s="2">
        <f t="shared" si="215"/>
        <v>324151</v>
      </c>
      <c r="L2788" s="11"/>
      <c r="M2788" s="5">
        <v>372070</v>
      </c>
      <c r="N2788" s="2">
        <f t="shared" si="216"/>
        <v>372070</v>
      </c>
      <c r="O2788" s="2">
        <f t="shared" si="217"/>
        <v>47919</v>
      </c>
      <c r="P2788" s="5">
        <v>0</v>
      </c>
      <c r="Q2788" s="2">
        <f t="shared" si="218"/>
        <v>47919</v>
      </c>
      <c r="R2788" s="2">
        <f t="shared" si="219"/>
        <v>-47919</v>
      </c>
    </row>
    <row r="2789" spans="1:18" ht="46.5" customHeight="1" x14ac:dyDescent="0.25">
      <c r="A2789" s="14" t="s">
        <v>2416</v>
      </c>
      <c r="B2789" s="33">
        <v>40359</v>
      </c>
      <c r="C2789" s="3">
        <v>1954265</v>
      </c>
      <c r="D2789" s="4" t="s">
        <v>2417</v>
      </c>
      <c r="E2789" s="4" t="s">
        <v>2433</v>
      </c>
      <c r="F2789" s="3" t="s">
        <v>2434</v>
      </c>
      <c r="G2789" s="2" t="s">
        <v>5670</v>
      </c>
      <c r="H2789" s="2">
        <v>0</v>
      </c>
      <c r="I2789" s="2">
        <v>134197</v>
      </c>
      <c r="J2789" s="2">
        <v>111672</v>
      </c>
      <c r="K2789" s="2">
        <f t="shared" ref="K2789:K2852" si="220">H2789+I2789+J2789</f>
        <v>245869</v>
      </c>
      <c r="L2789" s="11"/>
      <c r="M2789" s="5">
        <v>282726</v>
      </c>
      <c r="N2789" s="2">
        <f t="shared" si="216"/>
        <v>282726</v>
      </c>
      <c r="O2789" s="2">
        <f t="shared" si="217"/>
        <v>36857</v>
      </c>
      <c r="P2789" s="5">
        <v>0</v>
      </c>
      <c r="Q2789" s="2">
        <f t="shared" si="218"/>
        <v>36857</v>
      </c>
      <c r="R2789" s="2">
        <f t="shared" si="219"/>
        <v>-36857</v>
      </c>
    </row>
    <row r="2790" spans="1:18" ht="46.5" customHeight="1" x14ac:dyDescent="0.25">
      <c r="A2790" s="14" t="s">
        <v>2416</v>
      </c>
      <c r="B2790" s="33">
        <v>38855</v>
      </c>
      <c r="C2790" s="3">
        <v>1956562</v>
      </c>
      <c r="D2790" s="4" t="s">
        <v>2417</v>
      </c>
      <c r="E2790" s="4" t="s">
        <v>2418</v>
      </c>
      <c r="F2790" s="3" t="s">
        <v>63</v>
      </c>
      <c r="G2790" s="2" t="s">
        <v>5670</v>
      </c>
      <c r="H2790" s="2">
        <v>0</v>
      </c>
      <c r="I2790" s="2">
        <v>124251</v>
      </c>
      <c r="J2790" s="2">
        <v>117618</v>
      </c>
      <c r="K2790" s="2">
        <f t="shared" si="220"/>
        <v>241869</v>
      </c>
      <c r="L2790" s="6">
        <v>80001</v>
      </c>
      <c r="M2790" s="5">
        <v>411770</v>
      </c>
      <c r="N2790" s="2">
        <f t="shared" si="216"/>
        <v>491771</v>
      </c>
      <c r="O2790" s="2">
        <f t="shared" si="217"/>
        <v>249902</v>
      </c>
      <c r="P2790" s="5">
        <v>80001</v>
      </c>
      <c r="Q2790" s="2">
        <f t="shared" si="218"/>
        <v>169901</v>
      </c>
      <c r="R2790" s="2">
        <f t="shared" si="219"/>
        <v>-169901</v>
      </c>
    </row>
    <row r="2791" spans="1:18" ht="46.5" customHeight="1" x14ac:dyDescent="0.25">
      <c r="A2791" s="14" t="s">
        <v>2416</v>
      </c>
      <c r="B2791" s="35">
        <v>38855</v>
      </c>
      <c r="C2791" s="3">
        <v>1956563</v>
      </c>
      <c r="D2791" s="4" t="s">
        <v>2417</v>
      </c>
      <c r="E2791" s="4" t="s">
        <v>2419</v>
      </c>
      <c r="F2791" s="3" t="s">
        <v>2420</v>
      </c>
      <c r="G2791" s="2" t="s">
        <v>5670</v>
      </c>
      <c r="H2791" s="2">
        <v>0</v>
      </c>
      <c r="I2791" s="2">
        <v>235057</v>
      </c>
      <c r="J2791" s="2">
        <v>109736</v>
      </c>
      <c r="K2791" s="2">
        <f t="shared" si="220"/>
        <v>344793</v>
      </c>
      <c r="L2791" s="6">
        <v>80001</v>
      </c>
      <c r="M2791" s="5">
        <v>392018</v>
      </c>
      <c r="N2791" s="2">
        <f t="shared" si="216"/>
        <v>472019</v>
      </c>
      <c r="O2791" s="2">
        <f t="shared" si="217"/>
        <v>127226</v>
      </c>
      <c r="P2791" s="5">
        <v>80001</v>
      </c>
      <c r="Q2791" s="2">
        <f t="shared" si="218"/>
        <v>47225</v>
      </c>
      <c r="R2791" s="2">
        <f t="shared" si="219"/>
        <v>-47225</v>
      </c>
    </row>
    <row r="2792" spans="1:18" ht="46.5" customHeight="1" x14ac:dyDescent="0.25">
      <c r="A2792" s="14" t="s">
        <v>2416</v>
      </c>
      <c r="B2792" s="33">
        <v>39535</v>
      </c>
      <c r="C2792" s="3">
        <v>2212986</v>
      </c>
      <c r="D2792" s="4" t="s">
        <v>2417</v>
      </c>
      <c r="E2792" s="4" t="s">
        <v>2430</v>
      </c>
      <c r="F2792" s="3" t="s">
        <v>9</v>
      </c>
      <c r="G2792" s="2" t="s">
        <v>5670</v>
      </c>
      <c r="H2792" s="2">
        <v>0</v>
      </c>
      <c r="I2792" s="2">
        <v>874697</v>
      </c>
      <c r="J2792" s="2">
        <v>103434</v>
      </c>
      <c r="K2792" s="2">
        <f t="shared" si="220"/>
        <v>978131</v>
      </c>
      <c r="L2792" s="11">
        <v>77577</v>
      </c>
      <c r="M2792" s="5">
        <v>393999</v>
      </c>
      <c r="N2792" s="2">
        <f t="shared" si="216"/>
        <v>471576</v>
      </c>
      <c r="O2792" s="2">
        <f t="shared" si="217"/>
        <v>-506555</v>
      </c>
      <c r="P2792" s="5">
        <v>77577</v>
      </c>
      <c r="Q2792" s="2">
        <f t="shared" si="218"/>
        <v>-584132</v>
      </c>
      <c r="R2792" s="2">
        <f t="shared" si="219"/>
        <v>584132</v>
      </c>
    </row>
    <row r="2793" spans="1:18" ht="46.5" customHeight="1" x14ac:dyDescent="0.25">
      <c r="A2793" s="14" t="s">
        <v>2416</v>
      </c>
      <c r="B2793" s="33">
        <v>40065</v>
      </c>
      <c r="C2793" s="3">
        <v>2330365</v>
      </c>
      <c r="D2793" s="4" t="s">
        <v>2417</v>
      </c>
      <c r="E2793" s="4" t="s">
        <v>2426</v>
      </c>
      <c r="F2793" s="3" t="s">
        <v>2427</v>
      </c>
      <c r="G2793" s="2" t="s">
        <v>5670</v>
      </c>
      <c r="H2793" s="2">
        <v>0</v>
      </c>
      <c r="I2793" s="2">
        <v>210207</v>
      </c>
      <c r="J2793" s="2">
        <v>104454</v>
      </c>
      <c r="K2793" s="2">
        <f t="shared" si="220"/>
        <v>314661</v>
      </c>
      <c r="L2793" s="11">
        <v>36178</v>
      </c>
      <c r="M2793" s="5">
        <v>362456</v>
      </c>
      <c r="N2793" s="2">
        <f t="shared" si="216"/>
        <v>398634</v>
      </c>
      <c r="O2793" s="2">
        <f t="shared" si="217"/>
        <v>83973</v>
      </c>
      <c r="P2793" s="5">
        <v>36178</v>
      </c>
      <c r="Q2793" s="2">
        <f t="shared" si="218"/>
        <v>47795</v>
      </c>
      <c r="R2793" s="2">
        <f t="shared" si="219"/>
        <v>-47795</v>
      </c>
    </row>
    <row r="2794" spans="1:18" ht="46.5" customHeight="1" x14ac:dyDescent="0.25">
      <c r="A2794" s="14" t="s">
        <v>2416</v>
      </c>
      <c r="B2794" s="33">
        <v>40059</v>
      </c>
      <c r="C2794" s="3">
        <v>2353831</v>
      </c>
      <c r="D2794" s="4" t="s">
        <v>2417</v>
      </c>
      <c r="E2794" s="4" t="s">
        <v>2424</v>
      </c>
      <c r="F2794" s="3" t="s">
        <v>2420</v>
      </c>
      <c r="G2794" s="2" t="s">
        <v>5670</v>
      </c>
      <c r="H2794" s="2">
        <v>0</v>
      </c>
      <c r="I2794" s="2">
        <v>210207</v>
      </c>
      <c r="J2794" s="2">
        <v>103884</v>
      </c>
      <c r="K2794" s="2">
        <f t="shared" si="220"/>
        <v>314091</v>
      </c>
      <c r="L2794" s="11">
        <v>38096</v>
      </c>
      <c r="M2794" s="5">
        <v>369604</v>
      </c>
      <c r="N2794" s="2">
        <f t="shared" si="216"/>
        <v>407700</v>
      </c>
      <c r="O2794" s="2">
        <f t="shared" si="217"/>
        <v>93609</v>
      </c>
      <c r="P2794" s="5">
        <v>38096</v>
      </c>
      <c r="Q2794" s="2">
        <f t="shared" si="218"/>
        <v>55513</v>
      </c>
      <c r="R2794" s="2">
        <f t="shared" si="219"/>
        <v>-55513</v>
      </c>
    </row>
    <row r="2795" spans="1:18" ht="46.5" customHeight="1" x14ac:dyDescent="0.25">
      <c r="A2795" s="14" t="s">
        <v>2416</v>
      </c>
      <c r="B2795" s="33">
        <v>40059</v>
      </c>
      <c r="C2795" s="3">
        <v>2353953</v>
      </c>
      <c r="D2795" s="4" t="s">
        <v>2417</v>
      </c>
      <c r="E2795" s="4" t="s">
        <v>2423</v>
      </c>
      <c r="F2795" s="3" t="s">
        <v>2420</v>
      </c>
      <c r="G2795" s="2" t="s">
        <v>5670</v>
      </c>
      <c r="H2795" s="2">
        <v>0</v>
      </c>
      <c r="I2795" s="2">
        <v>210207</v>
      </c>
      <c r="J2795" s="2">
        <v>104454</v>
      </c>
      <c r="K2795" s="2">
        <f t="shared" si="220"/>
        <v>314661</v>
      </c>
      <c r="L2795" s="11">
        <v>38096</v>
      </c>
      <c r="M2795" s="5">
        <v>362456</v>
      </c>
      <c r="N2795" s="2">
        <f t="shared" si="216"/>
        <v>400552</v>
      </c>
      <c r="O2795" s="2">
        <f t="shared" si="217"/>
        <v>85891</v>
      </c>
      <c r="P2795" s="5">
        <v>38096</v>
      </c>
      <c r="Q2795" s="2">
        <f t="shared" si="218"/>
        <v>47795</v>
      </c>
      <c r="R2795" s="2">
        <f t="shared" si="219"/>
        <v>-47795</v>
      </c>
    </row>
    <row r="2796" spans="1:18" ht="46.5" customHeight="1" x14ac:dyDescent="0.25">
      <c r="A2796" s="14" t="s">
        <v>2416</v>
      </c>
      <c r="B2796" s="33">
        <v>40059</v>
      </c>
      <c r="C2796" s="3">
        <v>2354039</v>
      </c>
      <c r="D2796" s="4" t="s">
        <v>2417</v>
      </c>
      <c r="E2796" s="4" t="s">
        <v>2425</v>
      </c>
      <c r="F2796" s="3" t="s">
        <v>2420</v>
      </c>
      <c r="G2796" s="2" t="s">
        <v>5670</v>
      </c>
      <c r="H2796" s="2">
        <v>0</v>
      </c>
      <c r="I2796" s="2">
        <v>210207</v>
      </c>
      <c r="J2796" s="2">
        <v>104454</v>
      </c>
      <c r="K2796" s="2">
        <f t="shared" si="220"/>
        <v>314661</v>
      </c>
      <c r="L2796" s="11">
        <v>38096</v>
      </c>
      <c r="M2796" s="5">
        <v>362456</v>
      </c>
      <c r="N2796" s="2">
        <f t="shared" si="216"/>
        <v>400552</v>
      </c>
      <c r="O2796" s="2">
        <f t="shared" si="217"/>
        <v>85891</v>
      </c>
      <c r="P2796" s="5">
        <v>38096</v>
      </c>
      <c r="Q2796" s="2">
        <f t="shared" si="218"/>
        <v>47795</v>
      </c>
      <c r="R2796" s="2">
        <f t="shared" si="219"/>
        <v>-47795</v>
      </c>
    </row>
    <row r="2797" spans="1:18" ht="46.5" customHeight="1" x14ac:dyDescent="0.25">
      <c r="A2797" s="14" t="s">
        <v>2416</v>
      </c>
      <c r="B2797" s="33">
        <v>40061</v>
      </c>
      <c r="C2797" s="3">
        <v>2354040</v>
      </c>
      <c r="D2797" s="4" t="s">
        <v>2417</v>
      </c>
      <c r="E2797" s="4" t="s">
        <v>2428</v>
      </c>
      <c r="F2797" s="3" t="s">
        <v>2429</v>
      </c>
      <c r="G2797" s="2" t="s">
        <v>5670</v>
      </c>
      <c r="H2797" s="2">
        <v>0</v>
      </c>
      <c r="I2797" s="2">
        <v>48017</v>
      </c>
      <c r="J2797" s="2">
        <v>103884</v>
      </c>
      <c r="K2797" s="2">
        <f t="shared" si="220"/>
        <v>151901</v>
      </c>
      <c r="L2797" s="11">
        <v>37457</v>
      </c>
      <c r="M2797" s="5">
        <v>362066</v>
      </c>
      <c r="N2797" s="2">
        <f t="shared" si="216"/>
        <v>399523</v>
      </c>
      <c r="O2797" s="2">
        <f t="shared" si="217"/>
        <v>247622</v>
      </c>
      <c r="P2797" s="5">
        <v>37457</v>
      </c>
      <c r="Q2797" s="2">
        <f t="shared" si="218"/>
        <v>210165</v>
      </c>
      <c r="R2797" s="2">
        <f t="shared" si="219"/>
        <v>-210165</v>
      </c>
    </row>
    <row r="2798" spans="1:18" ht="46.5" customHeight="1" x14ac:dyDescent="0.25">
      <c r="A2798" s="14" t="s">
        <v>3058</v>
      </c>
      <c r="B2798" s="33">
        <v>31229</v>
      </c>
      <c r="C2798" s="1">
        <v>784857</v>
      </c>
      <c r="D2798" s="3" t="s">
        <v>3092</v>
      </c>
      <c r="E2798" s="2" t="s">
        <v>3102</v>
      </c>
      <c r="F2798" s="3" t="s">
        <v>661</v>
      </c>
      <c r="G2798" s="2" t="s">
        <v>5680</v>
      </c>
      <c r="H2798" s="2">
        <v>933413</v>
      </c>
      <c r="I2798" s="2">
        <v>715633</v>
      </c>
      <c r="J2798" s="2">
        <v>0</v>
      </c>
      <c r="K2798" s="2">
        <f t="shared" si="220"/>
        <v>1649046</v>
      </c>
      <c r="L2798" s="11"/>
      <c r="M2798" s="6">
        <v>594116</v>
      </c>
      <c r="N2798" s="2">
        <f t="shared" si="216"/>
        <v>594116</v>
      </c>
      <c r="O2798" s="2">
        <f t="shared" si="217"/>
        <v>-1054930</v>
      </c>
      <c r="P2798" s="5">
        <v>125272</v>
      </c>
      <c r="Q2798" s="2">
        <f t="shared" si="218"/>
        <v>-1180202</v>
      </c>
      <c r="R2798" s="2">
        <f t="shared" si="219"/>
        <v>1180202</v>
      </c>
    </row>
    <row r="2799" spans="1:18" ht="46.5" customHeight="1" x14ac:dyDescent="0.25">
      <c r="A2799" s="14" t="s">
        <v>3058</v>
      </c>
      <c r="B2799" s="33">
        <v>33672</v>
      </c>
      <c r="C2799" s="1">
        <v>1151630</v>
      </c>
      <c r="D2799" s="3" t="s">
        <v>3092</v>
      </c>
      <c r="E2799" s="2" t="s">
        <v>3105</v>
      </c>
      <c r="F2799" s="3" t="s">
        <v>3106</v>
      </c>
      <c r="G2799" s="2" t="s">
        <v>5680</v>
      </c>
      <c r="H2799" s="2">
        <v>697582</v>
      </c>
      <c r="I2799" s="2">
        <v>271004</v>
      </c>
      <c r="J2799" s="2">
        <v>0</v>
      </c>
      <c r="K2799" s="2">
        <f t="shared" si="220"/>
        <v>968586</v>
      </c>
      <c r="L2799" s="11"/>
      <c r="M2799" s="6">
        <v>322620</v>
      </c>
      <c r="N2799" s="2">
        <f t="shared" si="216"/>
        <v>322620</v>
      </c>
      <c r="O2799" s="2">
        <f t="shared" si="217"/>
        <v>-645966</v>
      </c>
      <c r="P2799" s="5">
        <v>0</v>
      </c>
      <c r="Q2799" s="2">
        <f t="shared" si="218"/>
        <v>-645966</v>
      </c>
      <c r="R2799" s="2">
        <f t="shared" si="219"/>
        <v>645966</v>
      </c>
    </row>
    <row r="2800" spans="1:18" ht="46.5" customHeight="1" x14ac:dyDescent="0.25">
      <c r="A2800" s="14" t="s">
        <v>3058</v>
      </c>
      <c r="B2800" s="33">
        <v>33842</v>
      </c>
      <c r="C2800" s="3">
        <v>1151841</v>
      </c>
      <c r="D2800" s="4" t="s">
        <v>3059</v>
      </c>
      <c r="E2800" s="2" t="s">
        <v>3060</v>
      </c>
      <c r="F2800" s="3" t="s">
        <v>3061</v>
      </c>
      <c r="G2800" s="2" t="s">
        <v>5680</v>
      </c>
      <c r="H2800" s="2">
        <v>816178</v>
      </c>
      <c r="I2800" s="2">
        <v>0</v>
      </c>
      <c r="J2800" s="2">
        <v>235443</v>
      </c>
      <c r="K2800" s="2">
        <f t="shared" si="220"/>
        <v>1051621</v>
      </c>
      <c r="L2800" s="6">
        <v>706502</v>
      </c>
      <c r="M2800" s="6">
        <v>342251</v>
      </c>
      <c r="N2800" s="2">
        <f t="shared" si="216"/>
        <v>1048753</v>
      </c>
      <c r="O2800" s="2">
        <f t="shared" si="217"/>
        <v>-2868</v>
      </c>
      <c r="P2800" s="5">
        <v>0</v>
      </c>
      <c r="Q2800" s="2">
        <f t="shared" si="218"/>
        <v>-2868</v>
      </c>
      <c r="R2800" s="2">
        <f t="shared" si="219"/>
        <v>2868</v>
      </c>
    </row>
    <row r="2801" spans="1:18" ht="46.5" customHeight="1" x14ac:dyDescent="0.25">
      <c r="A2801" s="14" t="s">
        <v>3058</v>
      </c>
      <c r="B2801" s="33">
        <v>31727</v>
      </c>
      <c r="C2801" s="3">
        <v>1156451</v>
      </c>
      <c r="D2801" s="4" t="s">
        <v>3059</v>
      </c>
      <c r="E2801" s="2" t="s">
        <v>3072</v>
      </c>
      <c r="F2801" s="3" t="s">
        <v>3061</v>
      </c>
      <c r="G2801" s="2" t="s">
        <v>5680</v>
      </c>
      <c r="H2801" s="2">
        <v>955285</v>
      </c>
      <c r="I2801" s="2">
        <v>513176</v>
      </c>
      <c r="J2801" s="2">
        <v>373192</v>
      </c>
      <c r="K2801" s="2">
        <f t="shared" si="220"/>
        <v>1841653</v>
      </c>
      <c r="L2801" s="6">
        <v>856717</v>
      </c>
      <c r="M2801" s="6">
        <v>855859</v>
      </c>
      <c r="N2801" s="2">
        <f t="shared" si="216"/>
        <v>1712576</v>
      </c>
      <c r="O2801" s="2">
        <f t="shared" si="217"/>
        <v>-129077</v>
      </c>
      <c r="P2801" s="5">
        <v>0</v>
      </c>
      <c r="Q2801" s="2">
        <f t="shared" si="218"/>
        <v>-129077</v>
      </c>
      <c r="R2801" s="2">
        <f t="shared" si="219"/>
        <v>129077</v>
      </c>
    </row>
    <row r="2802" spans="1:18" ht="46.5" customHeight="1" x14ac:dyDescent="0.25">
      <c r="A2802" s="14" t="s">
        <v>3058</v>
      </c>
      <c r="B2802" s="33">
        <v>31649</v>
      </c>
      <c r="C2802" s="3">
        <v>1163191</v>
      </c>
      <c r="D2802" s="4" t="s">
        <v>3059</v>
      </c>
      <c r="E2802" s="2" t="s">
        <v>3070</v>
      </c>
      <c r="F2802" s="3" t="s">
        <v>3071</v>
      </c>
      <c r="G2802" s="2" t="s">
        <v>5680</v>
      </c>
      <c r="H2802" s="2">
        <v>473925</v>
      </c>
      <c r="I2802" s="2">
        <v>578002</v>
      </c>
      <c r="J2802" s="2">
        <v>415201</v>
      </c>
      <c r="K2802" s="2">
        <f t="shared" si="220"/>
        <v>1467128</v>
      </c>
      <c r="L2802" s="6">
        <v>499745</v>
      </c>
      <c r="M2802" s="6">
        <v>951324</v>
      </c>
      <c r="N2802" s="2">
        <f t="shared" si="216"/>
        <v>1451069</v>
      </c>
      <c r="O2802" s="2">
        <f t="shared" si="217"/>
        <v>-16059</v>
      </c>
      <c r="P2802" s="5">
        <v>0</v>
      </c>
      <c r="Q2802" s="2">
        <f t="shared" si="218"/>
        <v>-16059</v>
      </c>
      <c r="R2802" s="2">
        <f t="shared" si="219"/>
        <v>16059</v>
      </c>
    </row>
    <row r="2803" spans="1:18" ht="46.5" customHeight="1" x14ac:dyDescent="0.25">
      <c r="A2803" s="14" t="s">
        <v>3058</v>
      </c>
      <c r="B2803" s="33">
        <v>30918</v>
      </c>
      <c r="C2803" s="1">
        <v>1220589</v>
      </c>
      <c r="D2803" s="3" t="s">
        <v>3092</v>
      </c>
      <c r="E2803" s="2" t="s">
        <v>3109</v>
      </c>
      <c r="F2803" s="3" t="s">
        <v>3110</v>
      </c>
      <c r="G2803" s="2" t="s">
        <v>5680</v>
      </c>
      <c r="H2803" s="2">
        <v>784374</v>
      </c>
      <c r="I2803" s="2">
        <v>513176</v>
      </c>
      <c r="J2803" s="2">
        <v>373191</v>
      </c>
      <c r="K2803" s="2">
        <f t="shared" si="220"/>
        <v>1670741</v>
      </c>
      <c r="L2803" s="11"/>
      <c r="M2803" s="6">
        <v>855859</v>
      </c>
      <c r="N2803" s="2">
        <f t="shared" si="216"/>
        <v>855859</v>
      </c>
      <c r="O2803" s="2">
        <f t="shared" si="217"/>
        <v>-814882</v>
      </c>
      <c r="P2803" s="5">
        <v>0</v>
      </c>
      <c r="Q2803" s="2">
        <f t="shared" si="218"/>
        <v>-814882</v>
      </c>
      <c r="R2803" s="2">
        <f t="shared" si="219"/>
        <v>814882</v>
      </c>
    </row>
    <row r="2804" spans="1:18" ht="46.5" customHeight="1" x14ac:dyDescent="0.25">
      <c r="A2804" s="14" t="s">
        <v>3058</v>
      </c>
      <c r="B2804" s="33">
        <v>33834</v>
      </c>
      <c r="C2804" s="1">
        <v>1231623</v>
      </c>
      <c r="D2804" s="3" t="s">
        <v>3092</v>
      </c>
      <c r="E2804" s="2" t="s">
        <v>3103</v>
      </c>
      <c r="F2804" s="3" t="s">
        <v>3104</v>
      </c>
      <c r="G2804" s="2" t="s">
        <v>5680</v>
      </c>
      <c r="H2804" s="2">
        <v>802366</v>
      </c>
      <c r="I2804" s="2">
        <v>293922</v>
      </c>
      <c r="J2804" s="2">
        <v>0</v>
      </c>
      <c r="K2804" s="2">
        <f t="shared" si="220"/>
        <v>1096288</v>
      </c>
      <c r="L2804" s="11"/>
      <c r="M2804" s="6">
        <v>353304</v>
      </c>
      <c r="N2804" s="2">
        <f t="shared" si="216"/>
        <v>353304</v>
      </c>
      <c r="O2804" s="2">
        <f t="shared" si="217"/>
        <v>-742984</v>
      </c>
      <c r="P2804" s="5">
        <v>0</v>
      </c>
      <c r="Q2804" s="2">
        <f t="shared" si="218"/>
        <v>-742984</v>
      </c>
      <c r="R2804" s="2">
        <f t="shared" si="219"/>
        <v>742984</v>
      </c>
    </row>
    <row r="2805" spans="1:18" ht="46.5" customHeight="1" x14ac:dyDescent="0.25">
      <c r="A2805" s="14" t="s">
        <v>3058</v>
      </c>
      <c r="B2805" s="33">
        <v>35243</v>
      </c>
      <c r="C2805" s="3">
        <v>1320701</v>
      </c>
      <c r="D2805" s="4" t="s">
        <v>3059</v>
      </c>
      <c r="E2805" s="2" t="s">
        <v>3075</v>
      </c>
      <c r="F2805" s="3" t="s">
        <v>3061</v>
      </c>
      <c r="G2805" s="2" t="s">
        <v>5680</v>
      </c>
      <c r="H2805" s="2">
        <v>544433</v>
      </c>
      <c r="I2805" s="2">
        <v>451843</v>
      </c>
      <c r="J2805" s="2">
        <v>331768</v>
      </c>
      <c r="K2805" s="2">
        <f t="shared" si="220"/>
        <v>1328044</v>
      </c>
      <c r="L2805" s="6">
        <v>428212</v>
      </c>
      <c r="M2805" s="6">
        <v>764515</v>
      </c>
      <c r="N2805" s="2">
        <f t="shared" si="216"/>
        <v>1192727</v>
      </c>
      <c r="O2805" s="2">
        <f t="shared" si="217"/>
        <v>-135317</v>
      </c>
      <c r="P2805" s="5">
        <v>0</v>
      </c>
      <c r="Q2805" s="2">
        <f t="shared" si="218"/>
        <v>-135317</v>
      </c>
      <c r="R2805" s="2">
        <f t="shared" si="219"/>
        <v>135317</v>
      </c>
    </row>
    <row r="2806" spans="1:18" ht="46.5" customHeight="1" x14ac:dyDescent="0.25">
      <c r="A2806" s="14" t="s">
        <v>3058</v>
      </c>
      <c r="B2806" s="33">
        <v>35242</v>
      </c>
      <c r="C2806" s="3">
        <v>1350618</v>
      </c>
      <c r="D2806" s="4" t="s">
        <v>3059</v>
      </c>
      <c r="E2806" s="2" t="s">
        <v>3062</v>
      </c>
      <c r="F2806" s="3" t="s">
        <v>3063</v>
      </c>
      <c r="G2806" s="2" t="s">
        <v>5680</v>
      </c>
      <c r="H2806" s="2">
        <v>249120</v>
      </c>
      <c r="I2806" s="2">
        <v>476030</v>
      </c>
      <c r="J2806" s="2">
        <v>221090</v>
      </c>
      <c r="K2806" s="2">
        <f t="shared" si="220"/>
        <v>946240</v>
      </c>
      <c r="L2806" s="6">
        <v>530702</v>
      </c>
      <c r="M2806" s="6">
        <v>785228</v>
      </c>
      <c r="N2806" s="2">
        <f t="shared" si="216"/>
        <v>1315930</v>
      </c>
      <c r="O2806" s="2">
        <f t="shared" si="217"/>
        <v>369690</v>
      </c>
      <c r="P2806" s="5">
        <v>0</v>
      </c>
      <c r="Q2806" s="2">
        <f t="shared" si="218"/>
        <v>369690</v>
      </c>
      <c r="R2806" s="2">
        <f t="shared" si="219"/>
        <v>-369690</v>
      </c>
    </row>
    <row r="2807" spans="1:18" ht="46.5" customHeight="1" x14ac:dyDescent="0.25">
      <c r="A2807" s="14" t="s">
        <v>3058</v>
      </c>
      <c r="B2807" s="33">
        <v>33838</v>
      </c>
      <c r="C2807" s="3">
        <v>1426829</v>
      </c>
      <c r="D2807" s="4" t="s">
        <v>3059</v>
      </c>
      <c r="E2807" s="2" t="s">
        <v>3064</v>
      </c>
      <c r="F2807" s="3" t="s">
        <v>78</v>
      </c>
      <c r="G2807" s="2" t="s">
        <v>5680</v>
      </c>
      <c r="H2807" s="2">
        <v>697582</v>
      </c>
      <c r="I2807" s="2">
        <v>485556</v>
      </c>
      <c r="J2807" s="2">
        <v>352281</v>
      </c>
      <c r="K2807" s="2">
        <f t="shared" si="220"/>
        <v>1535419</v>
      </c>
      <c r="L2807" s="11"/>
      <c r="M2807" s="6">
        <v>808515</v>
      </c>
      <c r="N2807" s="2">
        <f t="shared" si="216"/>
        <v>808515</v>
      </c>
      <c r="O2807" s="2">
        <f t="shared" si="217"/>
        <v>-726904</v>
      </c>
      <c r="P2807" s="5">
        <v>0</v>
      </c>
      <c r="Q2807" s="2">
        <f t="shared" si="218"/>
        <v>-726904</v>
      </c>
      <c r="R2807" s="2">
        <f t="shared" si="219"/>
        <v>726904</v>
      </c>
    </row>
    <row r="2808" spans="1:18" ht="46.5" customHeight="1" x14ac:dyDescent="0.25">
      <c r="A2808" s="14" t="s">
        <v>3058</v>
      </c>
      <c r="B2808" s="33">
        <v>33838</v>
      </c>
      <c r="C2808" s="1">
        <v>1426829</v>
      </c>
      <c r="D2808" s="3" t="s">
        <v>3092</v>
      </c>
      <c r="E2808" s="2" t="s">
        <v>3111</v>
      </c>
      <c r="F2808" s="3" t="s">
        <v>78</v>
      </c>
      <c r="G2808" s="2" t="s">
        <v>5680</v>
      </c>
      <c r="H2808" s="2">
        <v>697582</v>
      </c>
      <c r="I2808" s="2">
        <v>485556</v>
      </c>
      <c r="J2808" s="2">
        <v>352281</v>
      </c>
      <c r="K2808" s="2">
        <f t="shared" si="220"/>
        <v>1535419</v>
      </c>
      <c r="L2808" s="6">
        <v>721260</v>
      </c>
      <c r="M2808" s="6">
        <v>10874</v>
      </c>
      <c r="N2808" s="2">
        <f t="shared" si="216"/>
        <v>732134</v>
      </c>
      <c r="O2808" s="2">
        <f t="shared" si="217"/>
        <v>-803285</v>
      </c>
      <c r="P2808" s="5">
        <v>0</v>
      </c>
      <c r="Q2808" s="2">
        <f t="shared" si="218"/>
        <v>-803285</v>
      </c>
      <c r="R2808" s="2">
        <f t="shared" si="219"/>
        <v>803285</v>
      </c>
    </row>
    <row r="2809" spans="1:18" ht="46.5" customHeight="1" x14ac:dyDescent="0.25">
      <c r="A2809" s="14" t="s">
        <v>3058</v>
      </c>
      <c r="B2809" s="33">
        <v>38223</v>
      </c>
      <c r="C2809" s="3">
        <v>1463404</v>
      </c>
      <c r="D2809" s="4" t="s">
        <v>3059</v>
      </c>
      <c r="E2809" s="2" t="s">
        <v>3073</v>
      </c>
      <c r="F2809" s="3" t="s">
        <v>3074</v>
      </c>
      <c r="G2809" s="2" t="s">
        <v>5680</v>
      </c>
      <c r="H2809" s="2">
        <v>239158</v>
      </c>
      <c r="I2809" s="2">
        <v>341082</v>
      </c>
      <c r="J2809" s="2">
        <v>216521</v>
      </c>
      <c r="K2809" s="2">
        <f t="shared" si="220"/>
        <v>796761</v>
      </c>
      <c r="L2809" s="6">
        <v>307989</v>
      </c>
      <c r="M2809" s="6">
        <v>523884</v>
      </c>
      <c r="N2809" s="2">
        <f t="shared" si="216"/>
        <v>831873</v>
      </c>
      <c r="O2809" s="2">
        <f t="shared" si="217"/>
        <v>35112</v>
      </c>
      <c r="P2809" s="5">
        <v>0</v>
      </c>
      <c r="Q2809" s="2">
        <f t="shared" si="218"/>
        <v>35112</v>
      </c>
      <c r="R2809" s="2">
        <f t="shared" si="219"/>
        <v>-35112</v>
      </c>
    </row>
    <row r="2810" spans="1:18" ht="46.5" customHeight="1" x14ac:dyDescent="0.25">
      <c r="A2810" s="14" t="s">
        <v>3058</v>
      </c>
      <c r="B2810" s="33">
        <v>36342</v>
      </c>
      <c r="C2810" s="3">
        <v>1598119</v>
      </c>
      <c r="D2810" s="4" t="s">
        <v>3059</v>
      </c>
      <c r="E2810" s="2" t="s">
        <v>3067</v>
      </c>
      <c r="F2810" s="3" t="s">
        <v>200</v>
      </c>
      <c r="G2810" s="2" t="s">
        <v>5680</v>
      </c>
      <c r="H2810" s="2">
        <v>299725</v>
      </c>
      <c r="I2810" s="2">
        <v>731057</v>
      </c>
      <c r="J2810" s="2">
        <v>375377</v>
      </c>
      <c r="K2810" s="2">
        <f t="shared" si="220"/>
        <v>1406159</v>
      </c>
      <c r="L2810" s="6">
        <v>378125</v>
      </c>
      <c r="M2810" s="6">
        <v>1004109</v>
      </c>
      <c r="N2810" s="2">
        <f t="shared" si="216"/>
        <v>1382234</v>
      </c>
      <c r="O2810" s="2">
        <f t="shared" si="217"/>
        <v>-23925</v>
      </c>
      <c r="P2810" s="5">
        <v>0</v>
      </c>
      <c r="Q2810" s="2">
        <f t="shared" si="218"/>
        <v>-23925</v>
      </c>
      <c r="R2810" s="2">
        <f t="shared" si="219"/>
        <v>23925</v>
      </c>
    </row>
    <row r="2811" spans="1:18" ht="46.5" customHeight="1" x14ac:dyDescent="0.25">
      <c r="A2811" s="14" t="s">
        <v>3058</v>
      </c>
      <c r="B2811" s="33">
        <v>36671</v>
      </c>
      <c r="C2811" s="3">
        <v>1866819</v>
      </c>
      <c r="D2811" s="4" t="s">
        <v>3059</v>
      </c>
      <c r="E2811" s="2" t="s">
        <v>3065</v>
      </c>
      <c r="F2811" s="3" t="s">
        <v>3066</v>
      </c>
      <c r="G2811" s="2" t="s">
        <v>5680</v>
      </c>
      <c r="H2811" s="2">
        <v>447188</v>
      </c>
      <c r="I2811" s="2">
        <v>655790</v>
      </c>
      <c r="J2811" s="2">
        <v>411813</v>
      </c>
      <c r="K2811" s="2">
        <f t="shared" si="220"/>
        <v>1514791</v>
      </c>
      <c r="L2811" s="6">
        <v>399125</v>
      </c>
      <c r="M2811" s="6">
        <v>799391</v>
      </c>
      <c r="N2811" s="2">
        <f t="shared" si="216"/>
        <v>1198516</v>
      </c>
      <c r="O2811" s="2">
        <f t="shared" si="217"/>
        <v>-316275</v>
      </c>
      <c r="P2811" s="5">
        <v>0</v>
      </c>
      <c r="Q2811" s="2">
        <f t="shared" si="218"/>
        <v>-316275</v>
      </c>
      <c r="R2811" s="2">
        <f t="shared" si="219"/>
        <v>316275</v>
      </c>
    </row>
    <row r="2812" spans="1:18" ht="46.5" customHeight="1" x14ac:dyDescent="0.25">
      <c r="A2812" s="14" t="s">
        <v>3058</v>
      </c>
      <c r="B2812" s="33">
        <v>37769</v>
      </c>
      <c r="C2812" s="3">
        <v>1880046</v>
      </c>
      <c r="D2812" s="4" t="s">
        <v>3059</v>
      </c>
      <c r="E2812" s="2" t="s">
        <v>3069</v>
      </c>
      <c r="F2812" s="3" t="s">
        <v>3061</v>
      </c>
      <c r="G2812" s="2" t="s">
        <v>5680</v>
      </c>
      <c r="H2812" s="2">
        <v>255065</v>
      </c>
      <c r="I2812" s="2">
        <v>338827</v>
      </c>
      <c r="J2812" s="2">
        <v>219568</v>
      </c>
      <c r="K2812" s="2">
        <f t="shared" si="220"/>
        <v>813460</v>
      </c>
      <c r="L2812" s="6">
        <v>414786</v>
      </c>
      <c r="M2812" s="6">
        <v>551129</v>
      </c>
      <c r="N2812" s="2">
        <f t="shared" si="216"/>
        <v>965915</v>
      </c>
      <c r="O2812" s="2">
        <f t="shared" si="217"/>
        <v>152455</v>
      </c>
      <c r="P2812" s="5">
        <v>0</v>
      </c>
      <c r="Q2812" s="2">
        <f t="shared" si="218"/>
        <v>152455</v>
      </c>
      <c r="R2812" s="2">
        <f t="shared" si="219"/>
        <v>-152455</v>
      </c>
    </row>
    <row r="2813" spans="1:18" ht="46.5" customHeight="1" x14ac:dyDescent="0.25">
      <c r="A2813" s="14" t="s">
        <v>3058</v>
      </c>
      <c r="B2813" s="33">
        <v>37770</v>
      </c>
      <c r="C2813" s="3">
        <v>1906990</v>
      </c>
      <c r="D2813" s="4" t="s">
        <v>3059</v>
      </c>
      <c r="E2813" s="2" t="s">
        <v>3068</v>
      </c>
      <c r="F2813" s="3" t="s">
        <v>68</v>
      </c>
      <c r="G2813" s="2" t="s">
        <v>5680</v>
      </c>
      <c r="H2813" s="2">
        <v>240226</v>
      </c>
      <c r="I2813" s="2">
        <v>301976</v>
      </c>
      <c r="J2813" s="2">
        <v>183040</v>
      </c>
      <c r="K2813" s="2">
        <f t="shared" si="220"/>
        <v>725242</v>
      </c>
      <c r="L2813" s="6">
        <v>329151</v>
      </c>
      <c r="M2813" s="6">
        <v>496353</v>
      </c>
      <c r="N2813" s="2">
        <f t="shared" si="216"/>
        <v>825504</v>
      </c>
      <c r="O2813" s="2">
        <f t="shared" si="217"/>
        <v>100262</v>
      </c>
      <c r="P2813" s="5">
        <v>0</v>
      </c>
      <c r="Q2813" s="2">
        <f t="shared" si="218"/>
        <v>100262</v>
      </c>
      <c r="R2813" s="2">
        <f t="shared" si="219"/>
        <v>-100262</v>
      </c>
    </row>
    <row r="2814" spans="1:18" ht="46.5" customHeight="1" x14ac:dyDescent="0.25">
      <c r="A2814" s="14" t="s">
        <v>3058</v>
      </c>
      <c r="B2814" s="33">
        <v>39479</v>
      </c>
      <c r="C2814" s="3">
        <v>2129142</v>
      </c>
      <c r="D2814" s="4" t="s">
        <v>3059</v>
      </c>
      <c r="E2814" s="2" t="s">
        <v>3089</v>
      </c>
      <c r="F2814" s="3" t="s">
        <v>2302</v>
      </c>
      <c r="G2814" s="2" t="s">
        <v>5670</v>
      </c>
      <c r="H2814" s="2">
        <v>0</v>
      </c>
      <c r="I2814" s="2">
        <v>268092</v>
      </c>
      <c r="J2814" s="2">
        <v>182184</v>
      </c>
      <c r="K2814" s="2">
        <f t="shared" si="220"/>
        <v>450276</v>
      </c>
      <c r="L2814" s="6">
        <v>93674</v>
      </c>
      <c r="M2814" s="6">
        <v>435414</v>
      </c>
      <c r="N2814" s="2">
        <f t="shared" si="216"/>
        <v>529088</v>
      </c>
      <c r="O2814" s="2">
        <f t="shared" si="217"/>
        <v>78812</v>
      </c>
      <c r="P2814" s="5">
        <v>93674</v>
      </c>
      <c r="Q2814" s="2">
        <f t="shared" si="218"/>
        <v>-14862</v>
      </c>
      <c r="R2814" s="2">
        <f t="shared" si="219"/>
        <v>14862</v>
      </c>
    </row>
    <row r="2815" spans="1:18" ht="46.5" customHeight="1" x14ac:dyDescent="0.25">
      <c r="A2815" s="14" t="s">
        <v>3058</v>
      </c>
      <c r="B2815" s="33">
        <v>40058</v>
      </c>
      <c r="C2815" s="3">
        <v>2195350</v>
      </c>
      <c r="D2815" s="4" t="s">
        <v>3059</v>
      </c>
      <c r="E2815" s="4" t="s">
        <v>3082</v>
      </c>
      <c r="F2815" s="3" t="s">
        <v>3083</v>
      </c>
      <c r="G2815" s="2" t="s">
        <v>5670</v>
      </c>
      <c r="H2815" s="2">
        <v>0</v>
      </c>
      <c r="I2815" s="2">
        <v>210207</v>
      </c>
      <c r="J2815" s="2">
        <v>161311</v>
      </c>
      <c r="K2815" s="2">
        <f t="shared" si="220"/>
        <v>371518</v>
      </c>
      <c r="L2815" s="11">
        <v>41217</v>
      </c>
      <c r="M2815" s="5">
        <v>362456</v>
      </c>
      <c r="N2815" s="2">
        <f t="shared" si="216"/>
        <v>403673</v>
      </c>
      <c r="O2815" s="2">
        <f t="shared" si="217"/>
        <v>32155</v>
      </c>
      <c r="P2815" s="5">
        <v>34183</v>
      </c>
      <c r="Q2815" s="2">
        <f t="shared" si="218"/>
        <v>-2028</v>
      </c>
      <c r="R2815" s="2">
        <f t="shared" si="219"/>
        <v>2028</v>
      </c>
    </row>
    <row r="2816" spans="1:18" ht="46.5" customHeight="1" x14ac:dyDescent="0.25">
      <c r="A2816" s="14" t="s">
        <v>3058</v>
      </c>
      <c r="B2816" s="33">
        <v>40063</v>
      </c>
      <c r="C2816" s="3">
        <v>2195351</v>
      </c>
      <c r="D2816" s="4" t="s">
        <v>3092</v>
      </c>
      <c r="E2816" s="4" t="s">
        <v>3093</v>
      </c>
      <c r="F2816" s="3" t="s">
        <v>2302</v>
      </c>
      <c r="G2816" s="2" t="s">
        <v>5670</v>
      </c>
      <c r="H2816" s="2">
        <v>0</v>
      </c>
      <c r="I2816" s="2">
        <v>297107</v>
      </c>
      <c r="J2816" s="2">
        <v>161311</v>
      </c>
      <c r="K2816" s="2">
        <f t="shared" si="220"/>
        <v>458418</v>
      </c>
      <c r="L2816" s="11">
        <v>39939</v>
      </c>
      <c r="M2816" s="5">
        <v>429531</v>
      </c>
      <c r="N2816" s="2">
        <f t="shared" si="216"/>
        <v>469470</v>
      </c>
      <c r="O2816" s="2">
        <f t="shared" si="217"/>
        <v>11052</v>
      </c>
      <c r="P2816" s="5">
        <v>27561</v>
      </c>
      <c r="Q2816" s="2">
        <f t="shared" si="218"/>
        <v>-16509</v>
      </c>
      <c r="R2816" s="2">
        <f t="shared" si="219"/>
        <v>16509</v>
      </c>
    </row>
    <row r="2817" spans="1:18" ht="46.5" customHeight="1" x14ac:dyDescent="0.25">
      <c r="A2817" s="14" t="s">
        <v>3058</v>
      </c>
      <c r="B2817" s="33">
        <v>40059</v>
      </c>
      <c r="C2817" s="3">
        <v>2196107</v>
      </c>
      <c r="D2817" s="4" t="s">
        <v>3059</v>
      </c>
      <c r="E2817" s="4" t="s">
        <v>3085</v>
      </c>
      <c r="F2817" s="3" t="s">
        <v>2302</v>
      </c>
      <c r="G2817" s="2" t="s">
        <v>5670</v>
      </c>
      <c r="H2817" s="2">
        <v>0</v>
      </c>
      <c r="I2817" s="2">
        <v>210207</v>
      </c>
      <c r="J2817" s="2">
        <v>161311</v>
      </c>
      <c r="K2817" s="2">
        <f t="shared" si="220"/>
        <v>371518</v>
      </c>
      <c r="L2817" s="11">
        <v>41217</v>
      </c>
      <c r="M2817" s="5">
        <v>362456</v>
      </c>
      <c r="N2817" s="2">
        <f t="shared" si="216"/>
        <v>403673</v>
      </c>
      <c r="O2817" s="2">
        <f t="shared" si="217"/>
        <v>32155</v>
      </c>
      <c r="P2817" s="5">
        <v>41217</v>
      </c>
      <c r="Q2817" s="2">
        <f t="shared" si="218"/>
        <v>-9062</v>
      </c>
      <c r="R2817" s="2">
        <f t="shared" si="219"/>
        <v>9062</v>
      </c>
    </row>
    <row r="2818" spans="1:18" ht="46.5" customHeight="1" x14ac:dyDescent="0.25">
      <c r="A2818" s="14" t="s">
        <v>3058</v>
      </c>
      <c r="B2818" s="33">
        <v>40059</v>
      </c>
      <c r="C2818" s="3">
        <v>2196145</v>
      </c>
      <c r="D2818" s="4" t="s">
        <v>3059</v>
      </c>
      <c r="E2818" s="4" t="s">
        <v>3080</v>
      </c>
      <c r="F2818" s="3" t="s">
        <v>3081</v>
      </c>
      <c r="G2818" s="2" t="s">
        <v>5670</v>
      </c>
      <c r="H2818" s="2">
        <v>0</v>
      </c>
      <c r="I2818" s="2">
        <v>210207</v>
      </c>
      <c r="J2818" s="2">
        <v>161311</v>
      </c>
      <c r="K2818" s="2">
        <f t="shared" si="220"/>
        <v>371518</v>
      </c>
      <c r="L2818" s="11">
        <v>41217</v>
      </c>
      <c r="M2818" s="5">
        <v>362456</v>
      </c>
      <c r="N2818" s="2">
        <f t="shared" si="216"/>
        <v>403673</v>
      </c>
      <c r="O2818" s="2">
        <f t="shared" si="217"/>
        <v>32155</v>
      </c>
      <c r="P2818" s="5">
        <v>41217</v>
      </c>
      <c r="Q2818" s="2">
        <f t="shared" si="218"/>
        <v>-9062</v>
      </c>
      <c r="R2818" s="2">
        <f t="shared" si="219"/>
        <v>9062</v>
      </c>
    </row>
    <row r="2819" spans="1:18" ht="46.5" customHeight="1" x14ac:dyDescent="0.25">
      <c r="A2819" s="14" t="s">
        <v>3058</v>
      </c>
      <c r="B2819" s="33">
        <v>40081</v>
      </c>
      <c r="C2819" s="3">
        <v>2196547</v>
      </c>
      <c r="D2819" s="4" t="s">
        <v>3059</v>
      </c>
      <c r="E2819" s="4" t="s">
        <v>3086</v>
      </c>
      <c r="F2819" s="3" t="s">
        <v>2302</v>
      </c>
      <c r="G2819" s="2" t="s">
        <v>5670</v>
      </c>
      <c r="H2819" s="2">
        <v>0</v>
      </c>
      <c r="I2819" s="2">
        <v>210207</v>
      </c>
      <c r="J2819" s="2">
        <v>161311</v>
      </c>
      <c r="K2819" s="2">
        <f t="shared" si="220"/>
        <v>371518</v>
      </c>
      <c r="L2819" s="11">
        <v>34183</v>
      </c>
      <c r="M2819" s="5">
        <v>362456</v>
      </c>
      <c r="N2819" s="2">
        <f t="shared" si="216"/>
        <v>396639</v>
      </c>
      <c r="O2819" s="2">
        <f t="shared" si="217"/>
        <v>25121</v>
      </c>
      <c r="P2819" s="5">
        <v>34183</v>
      </c>
      <c r="Q2819" s="2">
        <f t="shared" si="218"/>
        <v>-9062</v>
      </c>
      <c r="R2819" s="2">
        <f t="shared" si="219"/>
        <v>9062</v>
      </c>
    </row>
    <row r="2820" spans="1:18" ht="46.5" customHeight="1" x14ac:dyDescent="0.25">
      <c r="A2820" s="14" t="s">
        <v>3058</v>
      </c>
      <c r="B2820" s="33">
        <v>40061</v>
      </c>
      <c r="C2820" s="3">
        <v>2206756</v>
      </c>
      <c r="D2820" s="4" t="s">
        <v>3092</v>
      </c>
      <c r="E2820" s="4" t="s">
        <v>3107</v>
      </c>
      <c r="F2820" s="3" t="s">
        <v>2302</v>
      </c>
      <c r="G2820" s="2" t="s">
        <v>5670</v>
      </c>
      <c r="H2820" s="2">
        <v>0</v>
      </c>
      <c r="I2820" s="2">
        <v>210207</v>
      </c>
      <c r="J2820" s="2">
        <v>161311</v>
      </c>
      <c r="K2820" s="2">
        <f t="shared" si="220"/>
        <v>371518</v>
      </c>
      <c r="L2820" s="11">
        <v>36102</v>
      </c>
      <c r="M2820" s="5">
        <v>334740</v>
      </c>
      <c r="N2820" s="2">
        <f t="shared" si="216"/>
        <v>370842</v>
      </c>
      <c r="O2820" s="2">
        <f t="shared" si="217"/>
        <v>-676</v>
      </c>
      <c r="P2820" s="5">
        <v>27716</v>
      </c>
      <c r="Q2820" s="2">
        <f t="shared" si="218"/>
        <v>-28392</v>
      </c>
      <c r="R2820" s="2">
        <f t="shared" si="219"/>
        <v>28392</v>
      </c>
    </row>
    <row r="2821" spans="1:18" ht="46.5" customHeight="1" x14ac:dyDescent="0.25">
      <c r="A2821" s="14" t="s">
        <v>3058</v>
      </c>
      <c r="B2821" s="33">
        <v>40061</v>
      </c>
      <c r="C2821" s="3">
        <v>2234151</v>
      </c>
      <c r="D2821" s="4" t="s">
        <v>3092</v>
      </c>
      <c r="E2821" s="4" t="s">
        <v>3096</v>
      </c>
      <c r="F2821" s="3" t="s">
        <v>2302</v>
      </c>
      <c r="G2821" s="2" t="s">
        <v>5670</v>
      </c>
      <c r="H2821" s="2">
        <v>0</v>
      </c>
      <c r="I2821" s="2">
        <v>210207</v>
      </c>
      <c r="J2821" s="2">
        <v>161311</v>
      </c>
      <c r="K2821" s="2">
        <f t="shared" si="220"/>
        <v>371518</v>
      </c>
      <c r="L2821" s="11">
        <v>36402</v>
      </c>
      <c r="M2821" s="5">
        <v>334740</v>
      </c>
      <c r="N2821" s="2">
        <f t="shared" ref="N2821:N2884" si="221">L2821+M2821</f>
        <v>371142</v>
      </c>
      <c r="O2821" s="2">
        <f t="shared" ref="O2821:O2884" si="222">N2821-K2821</f>
        <v>-376</v>
      </c>
      <c r="P2821" s="5">
        <v>27716</v>
      </c>
      <c r="Q2821" s="2">
        <f t="shared" ref="Q2821:Q2884" si="223">O2821-P2821</f>
        <v>-28092</v>
      </c>
      <c r="R2821" s="2">
        <f t="shared" ref="R2821:R2884" si="224">(K2821+P2821)-N2821</f>
        <v>28092</v>
      </c>
    </row>
    <row r="2822" spans="1:18" ht="46.5" customHeight="1" x14ac:dyDescent="0.25">
      <c r="A2822" s="14" t="s">
        <v>3058</v>
      </c>
      <c r="B2822" s="33">
        <v>40059</v>
      </c>
      <c r="C2822" s="3">
        <v>2307262</v>
      </c>
      <c r="D2822" s="4" t="s">
        <v>3059</v>
      </c>
      <c r="E2822" s="4" t="s">
        <v>3076</v>
      </c>
      <c r="F2822" s="3" t="s">
        <v>3077</v>
      </c>
      <c r="G2822" s="2" t="s">
        <v>5670</v>
      </c>
      <c r="H2822" s="2">
        <v>0</v>
      </c>
      <c r="I2822" s="2">
        <v>210207</v>
      </c>
      <c r="J2822" s="2">
        <v>161311</v>
      </c>
      <c r="K2822" s="2">
        <f t="shared" si="220"/>
        <v>371518</v>
      </c>
      <c r="L2822" s="11">
        <v>37935</v>
      </c>
      <c r="M2822" s="5">
        <v>362456</v>
      </c>
      <c r="N2822" s="2">
        <f t="shared" si="221"/>
        <v>400391</v>
      </c>
      <c r="O2822" s="2">
        <f t="shared" si="222"/>
        <v>28873</v>
      </c>
      <c r="P2822" s="5">
        <v>37935</v>
      </c>
      <c r="Q2822" s="2">
        <f t="shared" si="223"/>
        <v>-9062</v>
      </c>
      <c r="R2822" s="2">
        <f t="shared" si="224"/>
        <v>9062</v>
      </c>
    </row>
    <row r="2823" spans="1:18" ht="46.5" customHeight="1" x14ac:dyDescent="0.25">
      <c r="A2823" s="14" t="s">
        <v>3058</v>
      </c>
      <c r="B2823" s="33">
        <v>39465</v>
      </c>
      <c r="C2823" s="3">
        <v>2324365</v>
      </c>
      <c r="D2823" s="4" t="s">
        <v>3059</v>
      </c>
      <c r="E2823" s="4" t="s">
        <v>3088</v>
      </c>
      <c r="F2823" s="3" t="s">
        <v>2302</v>
      </c>
      <c r="G2823" s="2" t="s">
        <v>5670</v>
      </c>
      <c r="H2823" s="2">
        <v>0</v>
      </c>
      <c r="I2823" s="2">
        <v>362700</v>
      </c>
      <c r="J2823" s="2">
        <v>170319</v>
      </c>
      <c r="K2823" s="2">
        <f t="shared" si="220"/>
        <v>533019</v>
      </c>
      <c r="L2823" s="11">
        <v>103040</v>
      </c>
      <c r="M2823" s="5">
        <v>520920</v>
      </c>
      <c r="N2823" s="2">
        <f t="shared" si="221"/>
        <v>623960</v>
      </c>
      <c r="O2823" s="2">
        <f t="shared" si="222"/>
        <v>90941</v>
      </c>
      <c r="P2823" s="5">
        <v>103040</v>
      </c>
      <c r="Q2823" s="2">
        <f t="shared" si="223"/>
        <v>-12099</v>
      </c>
      <c r="R2823" s="2">
        <f t="shared" si="224"/>
        <v>12099</v>
      </c>
    </row>
    <row r="2824" spans="1:18" ht="46.5" customHeight="1" x14ac:dyDescent="0.25">
      <c r="A2824" s="14" t="s">
        <v>3058</v>
      </c>
      <c r="B2824" s="33">
        <v>40059</v>
      </c>
      <c r="C2824" s="3">
        <v>2325671</v>
      </c>
      <c r="D2824" s="4" t="s">
        <v>3059</v>
      </c>
      <c r="E2824" s="4" t="s">
        <v>3087</v>
      </c>
      <c r="F2824" s="3" t="s">
        <v>2302</v>
      </c>
      <c r="G2824" s="2" t="s">
        <v>5670</v>
      </c>
      <c r="H2824" s="2">
        <v>0</v>
      </c>
      <c r="I2824" s="2">
        <v>210207</v>
      </c>
      <c r="J2824" s="2">
        <v>161311</v>
      </c>
      <c r="K2824" s="2">
        <f t="shared" si="220"/>
        <v>371518</v>
      </c>
      <c r="L2824" s="11">
        <v>37041</v>
      </c>
      <c r="M2824" s="5">
        <v>362456</v>
      </c>
      <c r="N2824" s="2">
        <f t="shared" si="221"/>
        <v>399497</v>
      </c>
      <c r="O2824" s="2">
        <f t="shared" si="222"/>
        <v>27979</v>
      </c>
      <c r="P2824" s="5">
        <v>37041</v>
      </c>
      <c r="Q2824" s="2">
        <f t="shared" si="223"/>
        <v>-9062</v>
      </c>
      <c r="R2824" s="2">
        <f t="shared" si="224"/>
        <v>9062</v>
      </c>
    </row>
    <row r="2825" spans="1:18" ht="46.5" customHeight="1" x14ac:dyDescent="0.25">
      <c r="A2825" s="14" t="s">
        <v>3058</v>
      </c>
      <c r="B2825" s="33">
        <v>40059</v>
      </c>
      <c r="C2825" s="3">
        <v>2325871</v>
      </c>
      <c r="D2825" s="4" t="s">
        <v>3059</v>
      </c>
      <c r="E2825" s="4" t="s">
        <v>3078</v>
      </c>
      <c r="F2825" s="3" t="s">
        <v>2302</v>
      </c>
      <c r="G2825" s="2" t="s">
        <v>5670</v>
      </c>
      <c r="H2825" s="2">
        <v>0</v>
      </c>
      <c r="I2825" s="2">
        <v>210207</v>
      </c>
      <c r="J2825" s="2">
        <v>161311</v>
      </c>
      <c r="K2825" s="2">
        <f t="shared" si="220"/>
        <v>371518</v>
      </c>
      <c r="L2825" s="11">
        <v>37041</v>
      </c>
      <c r="M2825" s="5">
        <v>362456</v>
      </c>
      <c r="N2825" s="2">
        <f t="shared" si="221"/>
        <v>399497</v>
      </c>
      <c r="O2825" s="2">
        <f t="shared" si="222"/>
        <v>27979</v>
      </c>
      <c r="P2825" s="5">
        <v>37041</v>
      </c>
      <c r="Q2825" s="2">
        <f t="shared" si="223"/>
        <v>-9062</v>
      </c>
      <c r="R2825" s="2">
        <f t="shared" si="224"/>
        <v>9062</v>
      </c>
    </row>
    <row r="2826" spans="1:18" ht="46.5" customHeight="1" x14ac:dyDescent="0.25">
      <c r="A2826" s="14" t="s">
        <v>3058</v>
      </c>
      <c r="B2826" s="33">
        <v>40059</v>
      </c>
      <c r="C2826" s="3">
        <v>2354293</v>
      </c>
      <c r="D2826" s="4" t="s">
        <v>3059</v>
      </c>
      <c r="E2826" s="4" t="s">
        <v>3079</v>
      </c>
      <c r="F2826" s="3" t="s">
        <v>2302</v>
      </c>
      <c r="G2826" s="2" t="s">
        <v>5670</v>
      </c>
      <c r="H2826" s="2">
        <v>0</v>
      </c>
      <c r="I2826" s="2">
        <v>210207</v>
      </c>
      <c r="J2826" s="2">
        <v>161311</v>
      </c>
      <c r="K2826" s="2">
        <f t="shared" si="220"/>
        <v>371518</v>
      </c>
      <c r="L2826" s="11">
        <v>37339</v>
      </c>
      <c r="M2826" s="5">
        <v>362456</v>
      </c>
      <c r="N2826" s="2">
        <f t="shared" si="221"/>
        <v>399795</v>
      </c>
      <c r="O2826" s="2">
        <f t="shared" si="222"/>
        <v>28277</v>
      </c>
      <c r="P2826" s="5">
        <v>37339</v>
      </c>
      <c r="Q2826" s="2">
        <f t="shared" si="223"/>
        <v>-9062</v>
      </c>
      <c r="R2826" s="2">
        <f t="shared" si="224"/>
        <v>9062</v>
      </c>
    </row>
    <row r="2827" spans="1:18" ht="46.5" customHeight="1" x14ac:dyDescent="0.25">
      <c r="A2827" s="14" t="s">
        <v>3058</v>
      </c>
      <c r="B2827" s="33">
        <v>40061</v>
      </c>
      <c r="C2827" s="3">
        <v>2362629</v>
      </c>
      <c r="D2827" s="4" t="s">
        <v>3059</v>
      </c>
      <c r="E2827" s="4" t="s">
        <v>3084</v>
      </c>
      <c r="F2827" s="3" t="s">
        <v>3074</v>
      </c>
      <c r="G2827" s="2" t="s">
        <v>5670</v>
      </c>
      <c r="H2827" s="2">
        <v>0</v>
      </c>
      <c r="I2827" s="2">
        <v>210207</v>
      </c>
      <c r="J2827" s="2">
        <v>161311</v>
      </c>
      <c r="K2827" s="2">
        <f t="shared" si="220"/>
        <v>371518</v>
      </c>
      <c r="L2827" s="11">
        <v>37296</v>
      </c>
      <c r="M2827" s="5">
        <v>362456</v>
      </c>
      <c r="N2827" s="2">
        <f t="shared" si="221"/>
        <v>399752</v>
      </c>
      <c r="O2827" s="2">
        <f t="shared" si="222"/>
        <v>28234</v>
      </c>
      <c r="P2827" s="5">
        <v>37296</v>
      </c>
      <c r="Q2827" s="2">
        <f t="shared" si="223"/>
        <v>-9062</v>
      </c>
      <c r="R2827" s="2">
        <f t="shared" si="224"/>
        <v>9062</v>
      </c>
    </row>
    <row r="2828" spans="1:18" ht="46.5" customHeight="1" x14ac:dyDescent="0.25">
      <c r="A2828" s="14" t="s">
        <v>3058</v>
      </c>
      <c r="B2828" s="33">
        <v>40081</v>
      </c>
      <c r="C2828" s="3">
        <v>2363374</v>
      </c>
      <c r="D2828" s="4" t="s">
        <v>3092</v>
      </c>
      <c r="E2828" s="4" t="s">
        <v>3097</v>
      </c>
      <c r="F2828" s="3" t="s">
        <v>3098</v>
      </c>
      <c r="G2828" s="2" t="s">
        <v>5670</v>
      </c>
      <c r="H2828" s="2">
        <v>0</v>
      </c>
      <c r="I2828" s="2">
        <v>210207</v>
      </c>
      <c r="J2828" s="2">
        <v>161311</v>
      </c>
      <c r="K2828" s="2">
        <f t="shared" si="220"/>
        <v>371518</v>
      </c>
      <c r="L2828" s="11">
        <v>30306</v>
      </c>
      <c r="M2828" s="5">
        <v>339861</v>
      </c>
      <c r="N2828" s="2">
        <f t="shared" si="221"/>
        <v>370167</v>
      </c>
      <c r="O2828" s="2">
        <f t="shared" si="222"/>
        <v>-1351</v>
      </c>
      <c r="P2828" s="5">
        <v>22595</v>
      </c>
      <c r="Q2828" s="2">
        <f t="shared" si="223"/>
        <v>-23946</v>
      </c>
      <c r="R2828" s="2">
        <f t="shared" si="224"/>
        <v>23946</v>
      </c>
    </row>
    <row r="2829" spans="1:18" ht="46.5" customHeight="1" x14ac:dyDescent="0.25">
      <c r="A2829" s="14" t="s">
        <v>3058</v>
      </c>
      <c r="B2829" s="33">
        <v>40061</v>
      </c>
      <c r="C2829" s="3">
        <v>2404000</v>
      </c>
      <c r="D2829" s="4" t="s">
        <v>3092</v>
      </c>
      <c r="E2829" s="4" t="s">
        <v>3099</v>
      </c>
      <c r="F2829" s="3" t="s">
        <v>2302</v>
      </c>
      <c r="G2829" s="2" t="s">
        <v>5670</v>
      </c>
      <c r="H2829" s="2">
        <v>0</v>
      </c>
      <c r="I2829" s="2">
        <v>289777</v>
      </c>
      <c r="J2829" s="2">
        <v>20735</v>
      </c>
      <c r="K2829" s="2">
        <f t="shared" si="220"/>
        <v>310512</v>
      </c>
      <c r="L2829" s="11">
        <v>36102</v>
      </c>
      <c r="M2829" s="5">
        <v>414800</v>
      </c>
      <c r="N2829" s="2">
        <f t="shared" si="221"/>
        <v>450902</v>
      </c>
      <c r="O2829" s="2">
        <f t="shared" si="222"/>
        <v>140390</v>
      </c>
      <c r="P2829" s="5">
        <v>27716</v>
      </c>
      <c r="Q2829" s="2">
        <f t="shared" si="223"/>
        <v>112674</v>
      </c>
      <c r="R2829" s="2">
        <f t="shared" si="224"/>
        <v>-112674</v>
      </c>
    </row>
    <row r="2830" spans="1:18" ht="46.5" customHeight="1" x14ac:dyDescent="0.25">
      <c r="A2830" s="14" t="s">
        <v>3058</v>
      </c>
      <c r="B2830" s="33">
        <v>40360</v>
      </c>
      <c r="C2830" s="3">
        <v>2421017</v>
      </c>
      <c r="D2830" s="4" t="s">
        <v>3092</v>
      </c>
      <c r="E2830" s="4" t="s">
        <v>3094</v>
      </c>
      <c r="F2830" s="3" t="s">
        <v>74</v>
      </c>
      <c r="G2830" s="2" t="s">
        <v>5670</v>
      </c>
      <c r="H2830" s="2">
        <v>0</v>
      </c>
      <c r="I2830" s="2">
        <v>25522</v>
      </c>
      <c r="J2830" s="2">
        <v>131649</v>
      </c>
      <c r="K2830" s="2">
        <f t="shared" si="220"/>
        <v>157171</v>
      </c>
      <c r="L2830" s="11"/>
      <c r="M2830" s="5">
        <v>213951</v>
      </c>
      <c r="N2830" s="2">
        <f t="shared" si="221"/>
        <v>213951</v>
      </c>
      <c r="O2830" s="2">
        <f t="shared" si="222"/>
        <v>56780</v>
      </c>
      <c r="P2830" s="5">
        <v>0</v>
      </c>
      <c r="Q2830" s="2">
        <f t="shared" si="223"/>
        <v>56780</v>
      </c>
      <c r="R2830" s="2">
        <f t="shared" si="224"/>
        <v>-56780</v>
      </c>
    </row>
    <row r="2831" spans="1:18" ht="46.5" customHeight="1" x14ac:dyDescent="0.25">
      <c r="A2831" s="14" t="s">
        <v>3058</v>
      </c>
      <c r="B2831" s="33">
        <v>40059</v>
      </c>
      <c r="C2831" s="3">
        <v>2422203</v>
      </c>
      <c r="D2831" s="4" t="s">
        <v>3059</v>
      </c>
      <c r="E2831" s="4" t="s">
        <v>3091</v>
      </c>
      <c r="F2831" s="3" t="s">
        <v>2302</v>
      </c>
      <c r="G2831" s="2" t="s">
        <v>5670</v>
      </c>
      <c r="H2831" s="2">
        <v>0</v>
      </c>
      <c r="I2831" s="2">
        <v>210207</v>
      </c>
      <c r="J2831" s="2">
        <v>161311</v>
      </c>
      <c r="K2831" s="2">
        <f t="shared" si="220"/>
        <v>371518</v>
      </c>
      <c r="L2831" s="11">
        <v>37041</v>
      </c>
      <c r="M2831" s="5">
        <v>325415</v>
      </c>
      <c r="N2831" s="2">
        <f t="shared" si="221"/>
        <v>362456</v>
      </c>
      <c r="O2831" s="2">
        <f t="shared" si="222"/>
        <v>-9062</v>
      </c>
      <c r="P2831" s="5">
        <v>37041</v>
      </c>
      <c r="Q2831" s="2">
        <f t="shared" si="223"/>
        <v>-46103</v>
      </c>
      <c r="R2831" s="2">
        <f t="shared" si="224"/>
        <v>46103</v>
      </c>
    </row>
    <row r="2832" spans="1:18" ht="46.5" customHeight="1" x14ac:dyDescent="0.25">
      <c r="A2832" s="14" t="s">
        <v>3058</v>
      </c>
      <c r="B2832" s="33">
        <v>40366</v>
      </c>
      <c r="C2832" s="3">
        <v>2441156</v>
      </c>
      <c r="D2832" s="4" t="s">
        <v>3059</v>
      </c>
      <c r="E2832" s="4" t="s">
        <v>3090</v>
      </c>
      <c r="F2832" s="3" t="s">
        <v>74</v>
      </c>
      <c r="G2832" s="2" t="s">
        <v>5670</v>
      </c>
      <c r="H2832" s="2">
        <v>0</v>
      </c>
      <c r="I2832" s="2">
        <v>95722</v>
      </c>
      <c r="J2832" s="2">
        <v>134758</v>
      </c>
      <c r="K2832" s="2">
        <f t="shared" si="220"/>
        <v>230480</v>
      </c>
      <c r="L2832" s="11"/>
      <c r="M2832" s="5">
        <v>257724</v>
      </c>
      <c r="N2832" s="2">
        <f t="shared" si="221"/>
        <v>257724</v>
      </c>
      <c r="O2832" s="2">
        <f t="shared" si="222"/>
        <v>27244</v>
      </c>
      <c r="P2832" s="5">
        <v>0</v>
      </c>
      <c r="Q2832" s="2">
        <f t="shared" si="223"/>
        <v>27244</v>
      </c>
      <c r="R2832" s="2">
        <f t="shared" si="224"/>
        <v>-27244</v>
      </c>
    </row>
    <row r="2833" spans="1:18" ht="46.5" customHeight="1" x14ac:dyDescent="0.25">
      <c r="A2833" s="14" t="s">
        <v>3058</v>
      </c>
      <c r="B2833" s="33">
        <v>40640</v>
      </c>
      <c r="C2833" s="3">
        <v>2540126</v>
      </c>
      <c r="D2833" s="4" t="s">
        <v>3092</v>
      </c>
      <c r="E2833" s="4" t="s">
        <v>3100</v>
      </c>
      <c r="F2833" s="3" t="s">
        <v>3101</v>
      </c>
      <c r="G2833" s="2" t="s">
        <v>5670</v>
      </c>
      <c r="H2833" s="2">
        <v>0</v>
      </c>
      <c r="I2833" s="2">
        <v>161444</v>
      </c>
      <c r="J2833" s="2">
        <v>172390</v>
      </c>
      <c r="K2833" s="2">
        <f t="shared" si="220"/>
        <v>333834</v>
      </c>
      <c r="L2833" s="11"/>
      <c r="M2833" s="5">
        <v>276553</v>
      </c>
      <c r="N2833" s="2">
        <f t="shared" si="221"/>
        <v>276553</v>
      </c>
      <c r="O2833" s="2">
        <f t="shared" si="222"/>
        <v>-57281</v>
      </c>
      <c r="P2833" s="5">
        <v>0</v>
      </c>
      <c r="Q2833" s="2">
        <f t="shared" si="223"/>
        <v>-57281</v>
      </c>
      <c r="R2833" s="2">
        <f t="shared" si="224"/>
        <v>57281</v>
      </c>
    </row>
    <row r="2834" spans="1:18" ht="46.5" customHeight="1" x14ac:dyDescent="0.25">
      <c r="A2834" s="14" t="s">
        <v>3058</v>
      </c>
      <c r="B2834" s="33">
        <v>40378</v>
      </c>
      <c r="C2834" s="3">
        <v>2656111</v>
      </c>
      <c r="D2834" s="4" t="s">
        <v>3092</v>
      </c>
      <c r="E2834" s="4" t="s">
        <v>3095</v>
      </c>
      <c r="F2834" s="3" t="s">
        <v>200</v>
      </c>
      <c r="G2834" s="2" t="s">
        <v>5670</v>
      </c>
      <c r="H2834" s="2">
        <v>0</v>
      </c>
      <c r="I2834" s="2">
        <v>22247</v>
      </c>
      <c r="J2834" s="2">
        <v>134148</v>
      </c>
      <c r="K2834" s="2">
        <f t="shared" si="220"/>
        <v>156395</v>
      </c>
      <c r="L2834" s="11"/>
      <c r="M2834" s="5">
        <v>213626</v>
      </c>
      <c r="N2834" s="2">
        <f t="shared" si="221"/>
        <v>213626</v>
      </c>
      <c r="O2834" s="2">
        <f t="shared" si="222"/>
        <v>57231</v>
      </c>
      <c r="P2834" s="5">
        <v>0</v>
      </c>
      <c r="Q2834" s="2">
        <f t="shared" si="223"/>
        <v>57231</v>
      </c>
      <c r="R2834" s="2">
        <f t="shared" si="224"/>
        <v>-57231</v>
      </c>
    </row>
    <row r="2835" spans="1:18" ht="46.5" customHeight="1" x14ac:dyDescent="0.25">
      <c r="A2835" s="14" t="s">
        <v>3058</v>
      </c>
      <c r="B2835" s="33">
        <v>29852</v>
      </c>
      <c r="C2835" s="3">
        <v>9075680</v>
      </c>
      <c r="D2835" s="4" t="s">
        <v>3092</v>
      </c>
      <c r="E2835" s="4" t="s">
        <v>3108</v>
      </c>
      <c r="F2835" s="3" t="s">
        <v>661</v>
      </c>
      <c r="G2835" s="2" t="s">
        <v>5680</v>
      </c>
      <c r="H2835" s="2">
        <v>992211</v>
      </c>
      <c r="I2835" s="2">
        <v>316102</v>
      </c>
      <c r="J2835" s="2">
        <v>0</v>
      </c>
      <c r="K2835" s="2">
        <f t="shared" si="220"/>
        <v>1308313</v>
      </c>
      <c r="L2835" s="11"/>
      <c r="M2835" s="5">
        <v>382980</v>
      </c>
      <c r="N2835" s="2">
        <f t="shared" si="221"/>
        <v>382980</v>
      </c>
      <c r="O2835" s="2">
        <f t="shared" si="222"/>
        <v>-925333</v>
      </c>
      <c r="P2835" s="5">
        <v>0</v>
      </c>
      <c r="Q2835" s="2">
        <f t="shared" si="223"/>
        <v>-925333</v>
      </c>
      <c r="R2835" s="2">
        <f t="shared" si="224"/>
        <v>925333</v>
      </c>
    </row>
    <row r="2836" spans="1:18" ht="46.5" customHeight="1" x14ac:dyDescent="0.25">
      <c r="A2836" s="14" t="s">
        <v>1154</v>
      </c>
      <c r="B2836" s="33">
        <v>33985</v>
      </c>
      <c r="C2836" s="1">
        <v>731997</v>
      </c>
      <c r="D2836" s="2" t="s">
        <v>1155</v>
      </c>
      <c r="E2836" s="2" t="s">
        <v>1168</v>
      </c>
      <c r="F2836" s="3" t="s">
        <v>1157</v>
      </c>
      <c r="G2836" s="2" t="s">
        <v>5680</v>
      </c>
      <c r="H2836" s="2">
        <v>676597</v>
      </c>
      <c r="I2836" s="2">
        <v>515989</v>
      </c>
      <c r="J2836" s="2">
        <v>220904</v>
      </c>
      <c r="K2836" s="2">
        <f t="shared" si="220"/>
        <v>1413490</v>
      </c>
      <c r="L2836" s="6">
        <v>706503</v>
      </c>
      <c r="M2836" s="6">
        <v>836544</v>
      </c>
      <c r="N2836" s="2">
        <f t="shared" si="221"/>
        <v>1543047</v>
      </c>
      <c r="O2836" s="2">
        <f t="shared" si="222"/>
        <v>129557</v>
      </c>
      <c r="P2836" s="12">
        <v>0</v>
      </c>
      <c r="Q2836" s="2">
        <f t="shared" si="223"/>
        <v>129557</v>
      </c>
      <c r="R2836" s="2">
        <f t="shared" si="224"/>
        <v>-129557</v>
      </c>
    </row>
    <row r="2837" spans="1:18" ht="46.5" customHeight="1" x14ac:dyDescent="0.25">
      <c r="A2837" s="14" t="s">
        <v>1154</v>
      </c>
      <c r="B2837" s="33">
        <v>31300</v>
      </c>
      <c r="C2837" s="1">
        <v>801646</v>
      </c>
      <c r="D2837" s="2" t="s">
        <v>1155</v>
      </c>
      <c r="E2837" s="2" t="s">
        <v>1201</v>
      </c>
      <c r="F2837" s="3" t="s">
        <v>1199</v>
      </c>
      <c r="G2837" s="2" t="s">
        <v>5680</v>
      </c>
      <c r="H2837" s="2">
        <v>902175</v>
      </c>
      <c r="I2837" s="2">
        <v>513176</v>
      </c>
      <c r="J2837" s="2">
        <v>213937</v>
      </c>
      <c r="K2837" s="2">
        <f t="shared" si="220"/>
        <v>1629288</v>
      </c>
      <c r="L2837" s="6">
        <v>937479</v>
      </c>
      <c r="M2837" s="6">
        <v>855859</v>
      </c>
      <c r="N2837" s="2">
        <f t="shared" si="221"/>
        <v>1793338</v>
      </c>
      <c r="O2837" s="2">
        <f t="shared" si="222"/>
        <v>164050</v>
      </c>
      <c r="P2837" s="12">
        <v>0</v>
      </c>
      <c r="Q2837" s="2">
        <f t="shared" si="223"/>
        <v>164050</v>
      </c>
      <c r="R2837" s="2">
        <f t="shared" si="224"/>
        <v>-164050</v>
      </c>
    </row>
    <row r="2838" spans="1:18" ht="46.5" customHeight="1" x14ac:dyDescent="0.25">
      <c r="A2838" s="14" t="s">
        <v>1154</v>
      </c>
      <c r="B2838" s="33">
        <v>31236</v>
      </c>
      <c r="C2838" s="1">
        <v>1025947</v>
      </c>
      <c r="D2838" s="2" t="s">
        <v>1155</v>
      </c>
      <c r="E2838" s="2" t="s">
        <v>1200</v>
      </c>
      <c r="F2838" s="3" t="s">
        <v>1197</v>
      </c>
      <c r="G2838" s="2" t="s">
        <v>5680</v>
      </c>
      <c r="H2838" s="2">
        <v>902175</v>
      </c>
      <c r="I2838" s="2">
        <v>513176</v>
      </c>
      <c r="J2838" s="2">
        <v>164517</v>
      </c>
      <c r="K2838" s="2">
        <f t="shared" si="220"/>
        <v>1579868</v>
      </c>
      <c r="L2838" s="6">
        <v>937479</v>
      </c>
      <c r="M2838" s="6">
        <v>855859</v>
      </c>
      <c r="N2838" s="2">
        <f t="shared" si="221"/>
        <v>1793338</v>
      </c>
      <c r="O2838" s="2">
        <f t="shared" si="222"/>
        <v>213470</v>
      </c>
      <c r="P2838" s="12">
        <v>0</v>
      </c>
      <c r="Q2838" s="2">
        <f t="shared" si="223"/>
        <v>213470</v>
      </c>
      <c r="R2838" s="2">
        <f t="shared" si="224"/>
        <v>-213470</v>
      </c>
    </row>
    <row r="2839" spans="1:18" ht="46.5" customHeight="1" x14ac:dyDescent="0.25">
      <c r="A2839" s="14" t="s">
        <v>1154</v>
      </c>
      <c r="B2839" s="33">
        <v>31072</v>
      </c>
      <c r="C2839" s="1">
        <v>1033047</v>
      </c>
      <c r="D2839" s="2" t="s">
        <v>1155</v>
      </c>
      <c r="E2839" s="2" t="s">
        <v>1196</v>
      </c>
      <c r="F2839" s="3" t="s">
        <v>1197</v>
      </c>
      <c r="G2839" s="2" t="s">
        <v>5680</v>
      </c>
      <c r="H2839" s="2">
        <v>607571</v>
      </c>
      <c r="I2839" s="2">
        <v>513176</v>
      </c>
      <c r="J2839" s="2">
        <v>233937</v>
      </c>
      <c r="K2839" s="2">
        <f t="shared" si="220"/>
        <v>1354684</v>
      </c>
      <c r="L2839" s="6">
        <v>856719</v>
      </c>
      <c r="M2839" s="6">
        <v>855859</v>
      </c>
      <c r="N2839" s="2">
        <f t="shared" si="221"/>
        <v>1712578</v>
      </c>
      <c r="O2839" s="2">
        <f t="shared" si="222"/>
        <v>357894</v>
      </c>
      <c r="P2839" s="12">
        <v>0</v>
      </c>
      <c r="Q2839" s="2">
        <f t="shared" si="223"/>
        <v>357894</v>
      </c>
      <c r="R2839" s="2">
        <f t="shared" si="224"/>
        <v>-357894</v>
      </c>
    </row>
    <row r="2840" spans="1:18" ht="46.5" customHeight="1" x14ac:dyDescent="0.25">
      <c r="A2840" s="14" t="s">
        <v>1154</v>
      </c>
      <c r="B2840" s="33">
        <v>35228</v>
      </c>
      <c r="C2840" s="1">
        <v>1033056</v>
      </c>
      <c r="D2840" s="2" t="s">
        <v>1155</v>
      </c>
      <c r="E2840" s="2" t="s">
        <v>1156</v>
      </c>
      <c r="F2840" s="3" t="s">
        <v>1157</v>
      </c>
      <c r="G2840" s="2" t="s">
        <v>5680</v>
      </c>
      <c r="H2840" s="2">
        <v>641686</v>
      </c>
      <c r="I2840" s="2">
        <v>513176</v>
      </c>
      <c r="J2840" s="2">
        <v>233937</v>
      </c>
      <c r="K2840" s="2">
        <f t="shared" si="220"/>
        <v>1388799</v>
      </c>
      <c r="L2840" s="6">
        <v>632106</v>
      </c>
      <c r="M2840" s="6">
        <v>855859</v>
      </c>
      <c r="N2840" s="2">
        <f t="shared" si="221"/>
        <v>1487965</v>
      </c>
      <c r="O2840" s="2">
        <f t="shared" si="222"/>
        <v>99166</v>
      </c>
      <c r="P2840" s="12">
        <v>0</v>
      </c>
      <c r="Q2840" s="2">
        <f t="shared" si="223"/>
        <v>99166</v>
      </c>
      <c r="R2840" s="2">
        <f t="shared" si="224"/>
        <v>-99166</v>
      </c>
    </row>
    <row r="2841" spans="1:18" ht="46.5" customHeight="1" x14ac:dyDescent="0.25">
      <c r="A2841" s="14" t="s">
        <v>1154</v>
      </c>
      <c r="B2841" s="33" t="s">
        <v>5589</v>
      </c>
      <c r="C2841" s="1">
        <v>1187820</v>
      </c>
      <c r="D2841" s="2" t="s">
        <v>1155</v>
      </c>
      <c r="E2841" s="2" t="s">
        <v>1198</v>
      </c>
      <c r="F2841" s="3" t="s">
        <v>1199</v>
      </c>
      <c r="G2841" s="2" t="s">
        <v>5680</v>
      </c>
      <c r="H2841" s="2">
        <v>607571</v>
      </c>
      <c r="I2841" s="2">
        <v>515989</v>
      </c>
      <c r="J2841" s="2">
        <v>236744</v>
      </c>
      <c r="K2841" s="2">
        <f t="shared" si="220"/>
        <v>1360304</v>
      </c>
      <c r="L2841" s="6">
        <v>741845</v>
      </c>
      <c r="M2841" s="6">
        <v>836544</v>
      </c>
      <c r="N2841" s="2">
        <f t="shared" si="221"/>
        <v>1578389</v>
      </c>
      <c r="O2841" s="2">
        <f t="shared" si="222"/>
        <v>218085</v>
      </c>
      <c r="P2841" s="12">
        <v>0</v>
      </c>
      <c r="Q2841" s="2">
        <f t="shared" si="223"/>
        <v>218085</v>
      </c>
      <c r="R2841" s="2">
        <f t="shared" si="224"/>
        <v>-218085</v>
      </c>
    </row>
    <row r="2842" spans="1:18" ht="46.5" customHeight="1" x14ac:dyDescent="0.25">
      <c r="A2842" s="14" t="s">
        <v>1154</v>
      </c>
      <c r="B2842" s="33">
        <v>33842</v>
      </c>
      <c r="C2842" s="1">
        <v>1222280</v>
      </c>
      <c r="D2842" s="2" t="s">
        <v>1155</v>
      </c>
      <c r="E2842" s="2" t="s">
        <v>1158</v>
      </c>
      <c r="F2842" s="3" t="s">
        <v>1157</v>
      </c>
      <c r="G2842" s="2" t="s">
        <v>5680</v>
      </c>
      <c r="H2842" s="2">
        <v>676602</v>
      </c>
      <c r="I2842" s="2">
        <v>485430</v>
      </c>
      <c r="J2842" s="2">
        <v>220982</v>
      </c>
      <c r="K2842" s="2">
        <f t="shared" si="220"/>
        <v>1383014</v>
      </c>
      <c r="L2842" s="6">
        <v>741845</v>
      </c>
      <c r="M2842" s="6">
        <v>836544</v>
      </c>
      <c r="N2842" s="2">
        <f t="shared" si="221"/>
        <v>1578389</v>
      </c>
      <c r="O2842" s="2">
        <f t="shared" si="222"/>
        <v>195375</v>
      </c>
      <c r="P2842" s="12">
        <v>0</v>
      </c>
      <c r="Q2842" s="2">
        <f t="shared" si="223"/>
        <v>195375</v>
      </c>
      <c r="R2842" s="2">
        <f t="shared" si="224"/>
        <v>-195375</v>
      </c>
    </row>
    <row r="2843" spans="1:18" ht="46.5" customHeight="1" x14ac:dyDescent="0.25">
      <c r="A2843" s="14" t="s">
        <v>1154</v>
      </c>
      <c r="B2843" s="33">
        <v>33775</v>
      </c>
      <c r="C2843" s="1">
        <v>1222282</v>
      </c>
      <c r="D2843" s="2" t="s">
        <v>1155</v>
      </c>
      <c r="E2843" s="2" t="s">
        <v>1160</v>
      </c>
      <c r="F2843" s="3" t="s">
        <v>1157</v>
      </c>
      <c r="G2843" s="2" t="s">
        <v>5680</v>
      </c>
      <c r="H2843" s="2">
        <v>751417</v>
      </c>
      <c r="I2843" s="2">
        <v>516148</v>
      </c>
      <c r="J2843" s="2">
        <v>235298</v>
      </c>
      <c r="K2843" s="2">
        <f t="shared" si="220"/>
        <v>1502863</v>
      </c>
      <c r="L2843" s="6">
        <v>772795</v>
      </c>
      <c r="M2843" s="6">
        <v>861409</v>
      </c>
      <c r="N2843" s="2">
        <f t="shared" si="221"/>
        <v>1634204</v>
      </c>
      <c r="O2843" s="2">
        <f t="shared" si="222"/>
        <v>131341</v>
      </c>
      <c r="P2843" s="12">
        <v>0</v>
      </c>
      <c r="Q2843" s="2">
        <f t="shared" si="223"/>
        <v>131341</v>
      </c>
      <c r="R2843" s="2">
        <f t="shared" si="224"/>
        <v>-131341</v>
      </c>
    </row>
    <row r="2844" spans="1:18" ht="46.5" customHeight="1" x14ac:dyDescent="0.25">
      <c r="A2844" s="14" t="s">
        <v>1154</v>
      </c>
      <c r="B2844" s="33">
        <v>33830</v>
      </c>
      <c r="C2844" s="1">
        <v>1222286</v>
      </c>
      <c r="D2844" s="2" t="s">
        <v>1155</v>
      </c>
      <c r="E2844" s="2" t="s">
        <v>1163</v>
      </c>
      <c r="F2844" s="3" t="s">
        <v>1157</v>
      </c>
      <c r="G2844" s="2" t="s">
        <v>5680</v>
      </c>
      <c r="H2844" s="2">
        <v>604635</v>
      </c>
      <c r="I2844" s="2">
        <v>515989</v>
      </c>
      <c r="J2844" s="2">
        <v>236744</v>
      </c>
      <c r="K2844" s="2">
        <f t="shared" si="220"/>
        <v>1357368</v>
      </c>
      <c r="L2844" s="6">
        <v>706503</v>
      </c>
      <c r="M2844" s="6">
        <v>836544</v>
      </c>
      <c r="N2844" s="2">
        <f t="shared" si="221"/>
        <v>1543047</v>
      </c>
      <c r="O2844" s="2">
        <f t="shared" si="222"/>
        <v>185679</v>
      </c>
      <c r="P2844" s="12">
        <v>0</v>
      </c>
      <c r="Q2844" s="2">
        <f t="shared" si="223"/>
        <v>185679</v>
      </c>
      <c r="R2844" s="2">
        <f t="shared" si="224"/>
        <v>-185679</v>
      </c>
    </row>
    <row r="2845" spans="1:18" ht="46.5" customHeight="1" x14ac:dyDescent="0.25">
      <c r="A2845" s="14" t="s">
        <v>1154</v>
      </c>
      <c r="B2845" s="33">
        <v>31289</v>
      </c>
      <c r="C2845" s="1">
        <v>1236746</v>
      </c>
      <c r="D2845" s="2" t="s">
        <v>1155</v>
      </c>
      <c r="E2845" s="2" t="s">
        <v>1166</v>
      </c>
      <c r="F2845" s="3" t="s">
        <v>1157</v>
      </c>
      <c r="G2845" s="2" t="s">
        <v>5680</v>
      </c>
      <c r="H2845" s="2">
        <v>607571</v>
      </c>
      <c r="I2845" s="2">
        <v>513176</v>
      </c>
      <c r="J2845" s="2">
        <v>268647</v>
      </c>
      <c r="K2845" s="2">
        <f t="shared" si="220"/>
        <v>1389394</v>
      </c>
      <c r="L2845" s="6">
        <v>1201356</v>
      </c>
      <c r="M2845" s="6">
        <v>855859</v>
      </c>
      <c r="N2845" s="2">
        <f t="shared" si="221"/>
        <v>2057215</v>
      </c>
      <c r="O2845" s="2">
        <f t="shared" si="222"/>
        <v>667821</v>
      </c>
      <c r="P2845" s="12">
        <v>0</v>
      </c>
      <c r="Q2845" s="2">
        <f t="shared" si="223"/>
        <v>667821</v>
      </c>
      <c r="R2845" s="2">
        <f t="shared" si="224"/>
        <v>-667821</v>
      </c>
    </row>
    <row r="2846" spans="1:18" ht="46.5" customHeight="1" x14ac:dyDescent="0.25">
      <c r="A2846" s="14" t="s">
        <v>1154</v>
      </c>
      <c r="B2846" s="33">
        <v>33916</v>
      </c>
      <c r="C2846" s="1">
        <v>1237891</v>
      </c>
      <c r="D2846" s="2" t="s">
        <v>1155</v>
      </c>
      <c r="E2846" s="2" t="s">
        <v>1167</v>
      </c>
      <c r="F2846" s="3" t="s">
        <v>1157</v>
      </c>
      <c r="G2846" s="2" t="s">
        <v>5680</v>
      </c>
      <c r="H2846" s="2">
        <v>676597</v>
      </c>
      <c r="I2846" s="2">
        <v>515989</v>
      </c>
      <c r="J2846" s="2">
        <v>220904</v>
      </c>
      <c r="K2846" s="2">
        <f t="shared" si="220"/>
        <v>1413490</v>
      </c>
      <c r="L2846" s="6">
        <v>706502</v>
      </c>
      <c r="M2846" s="6">
        <v>836544</v>
      </c>
      <c r="N2846" s="2">
        <f t="shared" si="221"/>
        <v>1543046</v>
      </c>
      <c r="O2846" s="2">
        <f t="shared" si="222"/>
        <v>129556</v>
      </c>
      <c r="P2846" s="12">
        <v>0</v>
      </c>
      <c r="Q2846" s="2">
        <f t="shared" si="223"/>
        <v>129556</v>
      </c>
      <c r="R2846" s="2">
        <f t="shared" si="224"/>
        <v>-129556</v>
      </c>
    </row>
    <row r="2847" spans="1:18" ht="46.5" customHeight="1" x14ac:dyDescent="0.25">
      <c r="A2847" s="14" t="s">
        <v>1154</v>
      </c>
      <c r="B2847" s="33">
        <v>33946</v>
      </c>
      <c r="C2847" s="1">
        <v>1237892</v>
      </c>
      <c r="D2847" s="2" t="s">
        <v>1155</v>
      </c>
      <c r="E2847" s="2" t="s">
        <v>1161</v>
      </c>
      <c r="F2847" s="3" t="s">
        <v>1157</v>
      </c>
      <c r="G2847" s="2" t="s">
        <v>5680</v>
      </c>
      <c r="H2847" s="2">
        <v>751417</v>
      </c>
      <c r="I2847" s="2">
        <v>558477</v>
      </c>
      <c r="J2847" s="2">
        <v>235298</v>
      </c>
      <c r="K2847" s="2">
        <f t="shared" si="220"/>
        <v>1545192</v>
      </c>
      <c r="L2847" s="6">
        <v>706503</v>
      </c>
      <c r="M2847" s="6">
        <v>909173</v>
      </c>
      <c r="N2847" s="2">
        <f t="shared" si="221"/>
        <v>1615676</v>
      </c>
      <c r="O2847" s="2">
        <f t="shared" si="222"/>
        <v>70484</v>
      </c>
      <c r="P2847" s="12">
        <v>0</v>
      </c>
      <c r="Q2847" s="2">
        <f t="shared" si="223"/>
        <v>70484</v>
      </c>
      <c r="R2847" s="2">
        <f t="shared" si="224"/>
        <v>-70484</v>
      </c>
    </row>
    <row r="2848" spans="1:18" ht="46.5" customHeight="1" x14ac:dyDescent="0.25">
      <c r="A2848" s="14" t="s">
        <v>1154</v>
      </c>
      <c r="B2848" s="33">
        <v>33829</v>
      </c>
      <c r="C2848" s="1">
        <v>1238506</v>
      </c>
      <c r="D2848" s="2" t="s">
        <v>1155</v>
      </c>
      <c r="E2848" s="2" t="s">
        <v>1164</v>
      </c>
      <c r="F2848" s="3" t="s">
        <v>1157</v>
      </c>
      <c r="G2848" s="2" t="s">
        <v>5680</v>
      </c>
      <c r="H2848" s="2">
        <v>676602</v>
      </c>
      <c r="I2848" s="2">
        <v>485430</v>
      </c>
      <c r="J2848" s="2">
        <v>220982</v>
      </c>
      <c r="K2848" s="2">
        <f t="shared" si="220"/>
        <v>1383014</v>
      </c>
      <c r="L2848" s="6">
        <v>706503</v>
      </c>
      <c r="M2848" s="6">
        <v>836544</v>
      </c>
      <c r="N2848" s="2">
        <f t="shared" si="221"/>
        <v>1543047</v>
      </c>
      <c r="O2848" s="2">
        <f t="shared" si="222"/>
        <v>160033</v>
      </c>
      <c r="P2848" s="12">
        <v>0</v>
      </c>
      <c r="Q2848" s="2">
        <f t="shared" si="223"/>
        <v>160033</v>
      </c>
      <c r="R2848" s="2">
        <f t="shared" si="224"/>
        <v>-160033</v>
      </c>
    </row>
    <row r="2849" spans="1:18" ht="46.5" customHeight="1" x14ac:dyDescent="0.25">
      <c r="A2849" s="14" t="s">
        <v>1154</v>
      </c>
      <c r="B2849" s="33">
        <v>33885</v>
      </c>
      <c r="C2849" s="1">
        <v>1240548</v>
      </c>
      <c r="D2849" s="2" t="s">
        <v>1155</v>
      </c>
      <c r="E2849" s="2" t="s">
        <v>1165</v>
      </c>
      <c r="F2849" s="3" t="s">
        <v>1157</v>
      </c>
      <c r="G2849" s="2" t="s">
        <v>5680</v>
      </c>
      <c r="H2849" s="2">
        <v>676597</v>
      </c>
      <c r="I2849" s="2">
        <v>515989</v>
      </c>
      <c r="J2849" s="2">
        <v>220904</v>
      </c>
      <c r="K2849" s="2">
        <f t="shared" si="220"/>
        <v>1413490</v>
      </c>
      <c r="L2849" s="6">
        <v>706502</v>
      </c>
      <c r="M2849" s="6">
        <v>836544</v>
      </c>
      <c r="N2849" s="2">
        <f t="shared" si="221"/>
        <v>1543046</v>
      </c>
      <c r="O2849" s="2">
        <f t="shared" si="222"/>
        <v>129556</v>
      </c>
      <c r="P2849" s="12">
        <v>0</v>
      </c>
      <c r="Q2849" s="2">
        <f t="shared" si="223"/>
        <v>129556</v>
      </c>
      <c r="R2849" s="2">
        <f t="shared" si="224"/>
        <v>-129556</v>
      </c>
    </row>
    <row r="2850" spans="1:18" ht="46.5" customHeight="1" x14ac:dyDescent="0.25">
      <c r="A2850" s="14" t="s">
        <v>1154</v>
      </c>
      <c r="B2850" s="33">
        <v>31289</v>
      </c>
      <c r="C2850" s="1">
        <v>1312098</v>
      </c>
      <c r="D2850" s="2" t="s">
        <v>1155</v>
      </c>
      <c r="E2850" s="2" t="s">
        <v>1169</v>
      </c>
      <c r="F2850" s="3" t="s">
        <v>1157</v>
      </c>
      <c r="G2850" s="2" t="s">
        <v>5680</v>
      </c>
      <c r="H2850" s="2">
        <v>902871</v>
      </c>
      <c r="I2850" s="2">
        <v>513176</v>
      </c>
      <c r="J2850" s="2">
        <v>233937</v>
      </c>
      <c r="K2850" s="2">
        <f t="shared" si="220"/>
        <v>1649984</v>
      </c>
      <c r="L2850" s="6">
        <v>856719</v>
      </c>
      <c r="M2850" s="6">
        <v>855859</v>
      </c>
      <c r="N2850" s="2">
        <f t="shared" si="221"/>
        <v>1712578</v>
      </c>
      <c r="O2850" s="2">
        <f t="shared" si="222"/>
        <v>62594</v>
      </c>
      <c r="P2850" s="12">
        <v>0</v>
      </c>
      <c r="Q2850" s="2">
        <f t="shared" si="223"/>
        <v>62594</v>
      </c>
      <c r="R2850" s="2">
        <f t="shared" si="224"/>
        <v>-62594</v>
      </c>
    </row>
    <row r="2851" spans="1:18" ht="46.5" customHeight="1" x14ac:dyDescent="0.25">
      <c r="A2851" s="14" t="s">
        <v>1154</v>
      </c>
      <c r="B2851" s="33">
        <v>35460</v>
      </c>
      <c r="C2851" s="1">
        <v>1361057</v>
      </c>
      <c r="D2851" s="2" t="s">
        <v>1155</v>
      </c>
      <c r="E2851" s="2" t="s">
        <v>1188</v>
      </c>
      <c r="F2851" s="3" t="s">
        <v>367</v>
      </c>
      <c r="G2851" s="2" t="s">
        <v>5680</v>
      </c>
      <c r="H2851" s="2">
        <v>0</v>
      </c>
      <c r="I2851" s="2">
        <v>210207</v>
      </c>
      <c r="J2851" s="2">
        <v>99466</v>
      </c>
      <c r="K2851" s="2">
        <f t="shared" si="220"/>
        <v>309673</v>
      </c>
      <c r="L2851" s="11"/>
      <c r="M2851" s="6">
        <v>362456</v>
      </c>
      <c r="N2851" s="2">
        <f t="shared" si="221"/>
        <v>362456</v>
      </c>
      <c r="O2851" s="2">
        <f t="shared" si="222"/>
        <v>52783</v>
      </c>
      <c r="P2851" s="6">
        <v>26172</v>
      </c>
      <c r="Q2851" s="2">
        <f t="shared" si="223"/>
        <v>26611</v>
      </c>
      <c r="R2851" s="2">
        <f t="shared" si="224"/>
        <v>-26611</v>
      </c>
    </row>
    <row r="2852" spans="1:18" ht="46.5" customHeight="1" x14ac:dyDescent="0.25">
      <c r="A2852" s="14" t="s">
        <v>1154</v>
      </c>
      <c r="B2852" s="33">
        <v>35240</v>
      </c>
      <c r="C2852" s="1">
        <v>1412011</v>
      </c>
      <c r="D2852" s="2" t="s">
        <v>1155</v>
      </c>
      <c r="E2852" s="2" t="s">
        <v>1159</v>
      </c>
      <c r="F2852" s="3" t="s">
        <v>1157</v>
      </c>
      <c r="G2852" s="2" t="s">
        <v>5680</v>
      </c>
      <c r="H2852" s="2">
        <v>574889</v>
      </c>
      <c r="I2852" s="2">
        <v>491551</v>
      </c>
      <c r="J2852" s="2">
        <v>231945</v>
      </c>
      <c r="K2852" s="2">
        <f t="shared" si="220"/>
        <v>1298385</v>
      </c>
      <c r="L2852" s="6">
        <v>595732</v>
      </c>
      <c r="M2852" s="6">
        <v>808744</v>
      </c>
      <c r="N2852" s="2">
        <f t="shared" si="221"/>
        <v>1404476</v>
      </c>
      <c r="O2852" s="2">
        <f t="shared" si="222"/>
        <v>106091</v>
      </c>
      <c r="P2852" s="12">
        <v>0</v>
      </c>
      <c r="Q2852" s="2">
        <f t="shared" si="223"/>
        <v>106091</v>
      </c>
      <c r="R2852" s="2">
        <f t="shared" si="224"/>
        <v>-106091</v>
      </c>
    </row>
    <row r="2853" spans="1:18" ht="46.5" customHeight="1" x14ac:dyDescent="0.25">
      <c r="A2853" s="14" t="s">
        <v>1154</v>
      </c>
      <c r="B2853" s="33">
        <v>35714</v>
      </c>
      <c r="C2853" s="1">
        <v>1782230</v>
      </c>
      <c r="D2853" s="2" t="s">
        <v>1155</v>
      </c>
      <c r="E2853" s="2" t="s">
        <v>1162</v>
      </c>
      <c r="F2853" s="3" t="s">
        <v>1157</v>
      </c>
      <c r="G2853" s="2" t="s">
        <v>5680</v>
      </c>
      <c r="H2853" s="2">
        <v>274567</v>
      </c>
      <c r="I2853" s="2">
        <v>446366</v>
      </c>
      <c r="J2853" s="2">
        <v>265671</v>
      </c>
      <c r="K2853" s="2">
        <f t="shared" ref="K2853:K2916" si="225">H2853+I2853+J2853</f>
        <v>986604</v>
      </c>
      <c r="L2853" s="6">
        <v>402777</v>
      </c>
      <c r="M2853" s="6">
        <v>741854</v>
      </c>
      <c r="N2853" s="2">
        <f t="shared" si="221"/>
        <v>1144631</v>
      </c>
      <c r="O2853" s="2">
        <f t="shared" si="222"/>
        <v>158027</v>
      </c>
      <c r="P2853" s="12">
        <v>0</v>
      </c>
      <c r="Q2853" s="2">
        <f t="shared" si="223"/>
        <v>158027</v>
      </c>
      <c r="R2853" s="2">
        <f t="shared" si="224"/>
        <v>-158027</v>
      </c>
    </row>
    <row r="2854" spans="1:18" ht="46.5" customHeight="1" x14ac:dyDescent="0.25">
      <c r="A2854" s="14" t="s">
        <v>1154</v>
      </c>
      <c r="B2854" s="33">
        <v>37362</v>
      </c>
      <c r="C2854" s="1">
        <v>1905703</v>
      </c>
      <c r="D2854" s="2" t="s">
        <v>1155</v>
      </c>
      <c r="E2854" s="2" t="s">
        <v>1187</v>
      </c>
      <c r="F2854" s="3" t="s">
        <v>367</v>
      </c>
      <c r="G2854" s="2" t="s">
        <v>5680</v>
      </c>
      <c r="H2854" s="2">
        <v>0</v>
      </c>
      <c r="I2854" s="2">
        <v>210207</v>
      </c>
      <c r="J2854" s="2">
        <v>99466</v>
      </c>
      <c r="K2854" s="2">
        <f t="shared" si="225"/>
        <v>309673</v>
      </c>
      <c r="L2854" s="6">
        <v>33335</v>
      </c>
      <c r="M2854" s="6">
        <v>362456</v>
      </c>
      <c r="N2854" s="2">
        <f t="shared" si="221"/>
        <v>395791</v>
      </c>
      <c r="O2854" s="2">
        <f t="shared" si="222"/>
        <v>86118</v>
      </c>
      <c r="P2854" s="6">
        <v>26933</v>
      </c>
      <c r="Q2854" s="2">
        <f t="shared" si="223"/>
        <v>59185</v>
      </c>
      <c r="R2854" s="2">
        <f t="shared" si="224"/>
        <v>-59185</v>
      </c>
    </row>
    <row r="2855" spans="1:18" ht="46.5" customHeight="1" x14ac:dyDescent="0.25">
      <c r="A2855" s="14" t="s">
        <v>1154</v>
      </c>
      <c r="B2855" s="33">
        <v>38915</v>
      </c>
      <c r="C2855" s="1">
        <v>1945879</v>
      </c>
      <c r="D2855" s="2" t="s">
        <v>1155</v>
      </c>
      <c r="E2855" s="2" t="s">
        <v>1170</v>
      </c>
      <c r="F2855" s="3" t="s">
        <v>367</v>
      </c>
      <c r="G2855" s="2" t="s">
        <v>5670</v>
      </c>
      <c r="H2855" s="2">
        <v>0</v>
      </c>
      <c r="I2855" s="2">
        <v>229735</v>
      </c>
      <c r="J2855" s="2">
        <v>10271</v>
      </c>
      <c r="K2855" s="2">
        <f t="shared" si="225"/>
        <v>240006</v>
      </c>
      <c r="L2855" s="6">
        <v>126460</v>
      </c>
      <c r="M2855" s="10">
        <v>397023</v>
      </c>
      <c r="N2855" s="2">
        <f t="shared" si="221"/>
        <v>523483</v>
      </c>
      <c r="O2855" s="2">
        <f t="shared" si="222"/>
        <v>283477</v>
      </c>
      <c r="P2855" s="10">
        <v>126460</v>
      </c>
      <c r="Q2855" s="2">
        <f t="shared" si="223"/>
        <v>157017</v>
      </c>
      <c r="R2855" s="2">
        <f t="shared" si="224"/>
        <v>-157017</v>
      </c>
    </row>
    <row r="2856" spans="1:18" ht="46.5" customHeight="1" x14ac:dyDescent="0.25">
      <c r="A2856" s="14" t="s">
        <v>1154</v>
      </c>
      <c r="B2856" s="33">
        <v>38915</v>
      </c>
      <c r="C2856" s="1">
        <v>1956893</v>
      </c>
      <c r="D2856" s="2" t="s">
        <v>1155</v>
      </c>
      <c r="E2856" s="2" t="s">
        <v>1177</v>
      </c>
      <c r="F2856" s="3" t="s">
        <v>367</v>
      </c>
      <c r="G2856" s="2" t="s">
        <v>5670</v>
      </c>
      <c r="H2856" s="2">
        <v>0</v>
      </c>
      <c r="I2856" s="2">
        <v>229735</v>
      </c>
      <c r="J2856" s="2">
        <v>106271</v>
      </c>
      <c r="K2856" s="2">
        <f t="shared" si="225"/>
        <v>336006</v>
      </c>
      <c r="L2856" s="6">
        <v>124718</v>
      </c>
      <c r="M2856" s="6">
        <v>397023</v>
      </c>
      <c r="N2856" s="2">
        <f t="shared" si="221"/>
        <v>521741</v>
      </c>
      <c r="O2856" s="2">
        <f t="shared" si="222"/>
        <v>185735</v>
      </c>
      <c r="P2856" s="6">
        <v>124718</v>
      </c>
      <c r="Q2856" s="2">
        <f t="shared" si="223"/>
        <v>61017</v>
      </c>
      <c r="R2856" s="2">
        <f t="shared" si="224"/>
        <v>-61017</v>
      </c>
    </row>
    <row r="2857" spans="1:18" ht="46.5" customHeight="1" x14ac:dyDescent="0.25">
      <c r="A2857" s="14" t="s">
        <v>1154</v>
      </c>
      <c r="B2857" s="33">
        <v>38519</v>
      </c>
      <c r="C2857" s="1">
        <v>1959705</v>
      </c>
      <c r="D2857" s="2" t="s">
        <v>1155</v>
      </c>
      <c r="E2857" s="2" t="s">
        <v>1181</v>
      </c>
      <c r="F2857" s="3" t="s">
        <v>367</v>
      </c>
      <c r="G2857" s="2" t="s">
        <v>5680</v>
      </c>
      <c r="H2857" s="2">
        <v>0</v>
      </c>
      <c r="I2857" s="2">
        <v>210207</v>
      </c>
      <c r="J2857" s="2">
        <v>99466</v>
      </c>
      <c r="K2857" s="2">
        <f t="shared" si="225"/>
        <v>309673</v>
      </c>
      <c r="L2857" s="6">
        <v>32965</v>
      </c>
      <c r="M2857" s="6">
        <v>362456</v>
      </c>
      <c r="N2857" s="2">
        <f t="shared" si="221"/>
        <v>395421</v>
      </c>
      <c r="O2857" s="2">
        <f t="shared" si="222"/>
        <v>85748</v>
      </c>
      <c r="P2857" s="6">
        <v>26677</v>
      </c>
      <c r="Q2857" s="2">
        <f t="shared" si="223"/>
        <v>59071</v>
      </c>
      <c r="R2857" s="2">
        <f t="shared" si="224"/>
        <v>-59071</v>
      </c>
    </row>
    <row r="2858" spans="1:18" ht="46.5" customHeight="1" x14ac:dyDescent="0.25">
      <c r="A2858" s="14" t="s">
        <v>1154</v>
      </c>
      <c r="B2858" s="33">
        <v>38109</v>
      </c>
      <c r="C2858" s="1">
        <v>1967590</v>
      </c>
      <c r="D2858" s="2" t="s">
        <v>1155</v>
      </c>
      <c r="E2858" s="2" t="s">
        <v>1191</v>
      </c>
      <c r="F2858" s="3" t="s">
        <v>367</v>
      </c>
      <c r="G2858" s="2" t="s">
        <v>5680</v>
      </c>
      <c r="H2858" s="2">
        <v>0</v>
      </c>
      <c r="I2858" s="2">
        <v>220708</v>
      </c>
      <c r="J2858" s="2">
        <v>103434</v>
      </c>
      <c r="K2858" s="2">
        <f t="shared" si="225"/>
        <v>324142</v>
      </c>
      <c r="L2858" s="6">
        <v>112690</v>
      </c>
      <c r="M2858" s="6">
        <v>380655</v>
      </c>
      <c r="N2858" s="2">
        <f t="shared" si="221"/>
        <v>493345</v>
      </c>
      <c r="O2858" s="2">
        <f t="shared" si="222"/>
        <v>169203</v>
      </c>
      <c r="P2858" s="6">
        <v>112690</v>
      </c>
      <c r="Q2858" s="2">
        <f t="shared" si="223"/>
        <v>56513</v>
      </c>
      <c r="R2858" s="2">
        <f t="shared" si="224"/>
        <v>-56513</v>
      </c>
    </row>
    <row r="2859" spans="1:18" ht="46.5" customHeight="1" x14ac:dyDescent="0.25">
      <c r="A2859" s="14" t="s">
        <v>1154</v>
      </c>
      <c r="B2859" s="33">
        <v>38508</v>
      </c>
      <c r="C2859" s="1">
        <v>1969895</v>
      </c>
      <c r="D2859" s="2" t="s">
        <v>1155</v>
      </c>
      <c r="E2859" s="2" t="s">
        <v>1171</v>
      </c>
      <c r="F2859" s="3" t="s">
        <v>367</v>
      </c>
      <c r="G2859" s="2" t="s">
        <v>5680</v>
      </c>
      <c r="H2859" s="2">
        <v>0</v>
      </c>
      <c r="I2859" s="2">
        <v>210207</v>
      </c>
      <c r="J2859" s="2">
        <v>99466</v>
      </c>
      <c r="K2859" s="2">
        <f t="shared" si="225"/>
        <v>309673</v>
      </c>
      <c r="L2859" s="6">
        <v>34240</v>
      </c>
      <c r="M2859" s="6">
        <v>362456</v>
      </c>
      <c r="N2859" s="2">
        <f t="shared" si="221"/>
        <v>396696</v>
      </c>
      <c r="O2859" s="2">
        <f t="shared" si="222"/>
        <v>87023</v>
      </c>
      <c r="P2859" s="10">
        <v>35020</v>
      </c>
      <c r="Q2859" s="2">
        <f t="shared" si="223"/>
        <v>52003</v>
      </c>
      <c r="R2859" s="2">
        <f t="shared" si="224"/>
        <v>-52003</v>
      </c>
    </row>
    <row r="2860" spans="1:18" ht="46.5" customHeight="1" x14ac:dyDescent="0.25">
      <c r="A2860" s="14" t="s">
        <v>1154</v>
      </c>
      <c r="B2860" s="33">
        <v>40095</v>
      </c>
      <c r="C2860" s="1">
        <v>2052669</v>
      </c>
      <c r="D2860" s="2" t="s">
        <v>1155</v>
      </c>
      <c r="E2860" s="2" t="s">
        <v>1185</v>
      </c>
      <c r="F2860" s="3" t="s">
        <v>367</v>
      </c>
      <c r="G2860" s="2" t="s">
        <v>5670</v>
      </c>
      <c r="H2860" s="2">
        <v>0</v>
      </c>
      <c r="I2860" s="2">
        <v>210207</v>
      </c>
      <c r="J2860" s="2">
        <v>99466</v>
      </c>
      <c r="K2860" s="2">
        <f t="shared" si="225"/>
        <v>309673</v>
      </c>
      <c r="L2860" s="11"/>
      <c r="M2860" s="6">
        <v>367166</v>
      </c>
      <c r="N2860" s="2">
        <f t="shared" si="221"/>
        <v>367166</v>
      </c>
      <c r="O2860" s="2">
        <f t="shared" si="222"/>
        <v>57493</v>
      </c>
      <c r="P2860" s="6">
        <v>26948</v>
      </c>
      <c r="Q2860" s="2">
        <f t="shared" si="223"/>
        <v>30545</v>
      </c>
      <c r="R2860" s="2">
        <f t="shared" si="224"/>
        <v>-30545</v>
      </c>
    </row>
    <row r="2861" spans="1:18" ht="46.5" customHeight="1" x14ac:dyDescent="0.25">
      <c r="A2861" s="14" t="s">
        <v>1154</v>
      </c>
      <c r="B2861" s="33">
        <v>38926</v>
      </c>
      <c r="C2861" s="1">
        <v>2078440</v>
      </c>
      <c r="D2861" s="2" t="s">
        <v>1155</v>
      </c>
      <c r="E2861" s="2" t="s">
        <v>1180</v>
      </c>
      <c r="F2861" s="3" t="s">
        <v>367</v>
      </c>
      <c r="G2861" s="2" t="s">
        <v>5670</v>
      </c>
      <c r="H2861" s="2">
        <v>0</v>
      </c>
      <c r="I2861" s="2">
        <v>85270</v>
      </c>
      <c r="J2861" s="2">
        <v>87522</v>
      </c>
      <c r="K2861" s="2">
        <f t="shared" si="225"/>
        <v>172792</v>
      </c>
      <c r="L2861" s="6">
        <v>133600</v>
      </c>
      <c r="M2861" s="6">
        <v>260733</v>
      </c>
      <c r="N2861" s="2">
        <f t="shared" si="221"/>
        <v>394333</v>
      </c>
      <c r="O2861" s="2">
        <f t="shared" si="222"/>
        <v>221541</v>
      </c>
      <c r="P2861" s="6">
        <v>133600</v>
      </c>
      <c r="Q2861" s="2">
        <f t="shared" si="223"/>
        <v>87941</v>
      </c>
      <c r="R2861" s="2">
        <f t="shared" si="224"/>
        <v>-87941</v>
      </c>
    </row>
    <row r="2862" spans="1:18" ht="46.5" customHeight="1" x14ac:dyDescent="0.25">
      <c r="A2862" s="14" t="s">
        <v>1154</v>
      </c>
      <c r="B2862" s="33">
        <v>39472</v>
      </c>
      <c r="C2862" s="1">
        <v>2126835</v>
      </c>
      <c r="D2862" s="2" t="s">
        <v>1155</v>
      </c>
      <c r="E2862" s="2" t="s">
        <v>1195</v>
      </c>
      <c r="F2862" s="3" t="s">
        <v>367</v>
      </c>
      <c r="G2862" s="2" t="s">
        <v>5670</v>
      </c>
      <c r="H2862" s="2">
        <v>0</v>
      </c>
      <c r="I2862" s="2">
        <v>220708</v>
      </c>
      <c r="J2862" s="2">
        <v>105302</v>
      </c>
      <c r="K2862" s="2">
        <f t="shared" si="225"/>
        <v>326010</v>
      </c>
      <c r="L2862" s="6">
        <v>112690</v>
      </c>
      <c r="M2862" s="6">
        <v>380655</v>
      </c>
      <c r="N2862" s="2">
        <f t="shared" si="221"/>
        <v>493345</v>
      </c>
      <c r="O2862" s="2">
        <f t="shared" si="222"/>
        <v>167335</v>
      </c>
      <c r="P2862" s="6">
        <v>112690</v>
      </c>
      <c r="Q2862" s="2">
        <f t="shared" si="223"/>
        <v>54645</v>
      </c>
      <c r="R2862" s="2">
        <f t="shared" si="224"/>
        <v>-54645</v>
      </c>
    </row>
    <row r="2863" spans="1:18" ht="46.5" customHeight="1" x14ac:dyDescent="0.25">
      <c r="A2863" s="14" t="s">
        <v>1154</v>
      </c>
      <c r="B2863" s="33">
        <v>39470</v>
      </c>
      <c r="C2863" s="1">
        <v>2129364</v>
      </c>
      <c r="D2863" s="2" t="s">
        <v>1155</v>
      </c>
      <c r="E2863" s="2" t="s">
        <v>1179</v>
      </c>
      <c r="F2863" s="3" t="s">
        <v>367</v>
      </c>
      <c r="G2863" s="2" t="s">
        <v>5670</v>
      </c>
      <c r="H2863" s="2">
        <v>0</v>
      </c>
      <c r="I2863" s="2">
        <v>306631</v>
      </c>
      <c r="J2863" s="2">
        <v>123797</v>
      </c>
      <c r="K2863" s="2">
        <f t="shared" si="225"/>
        <v>430428</v>
      </c>
      <c r="L2863" s="6">
        <v>125482</v>
      </c>
      <c r="M2863" s="6">
        <v>466890</v>
      </c>
      <c r="N2863" s="2">
        <f t="shared" si="221"/>
        <v>592372</v>
      </c>
      <c r="O2863" s="2">
        <f t="shared" si="222"/>
        <v>161944</v>
      </c>
      <c r="P2863" s="6">
        <v>125482</v>
      </c>
      <c r="Q2863" s="2">
        <f t="shared" si="223"/>
        <v>36462</v>
      </c>
      <c r="R2863" s="2">
        <f t="shared" si="224"/>
        <v>-36462</v>
      </c>
    </row>
    <row r="2864" spans="1:18" ht="46.5" customHeight="1" x14ac:dyDescent="0.25">
      <c r="A2864" s="14" t="s">
        <v>1154</v>
      </c>
      <c r="B2864" s="33">
        <v>39942</v>
      </c>
      <c r="C2864" s="3">
        <v>2163489</v>
      </c>
      <c r="D2864" s="4" t="s">
        <v>1155</v>
      </c>
      <c r="E2864" s="4" t="s">
        <v>1173</v>
      </c>
      <c r="F2864" s="3" t="s">
        <v>367</v>
      </c>
      <c r="G2864" s="2" t="s">
        <v>5670</v>
      </c>
      <c r="H2864" s="2">
        <v>0</v>
      </c>
      <c r="I2864" s="2">
        <v>291531</v>
      </c>
      <c r="J2864" s="2">
        <v>118613</v>
      </c>
      <c r="K2864" s="2">
        <f t="shared" si="225"/>
        <v>410144</v>
      </c>
      <c r="L2864" s="11">
        <v>27715</v>
      </c>
      <c r="M2864" s="5">
        <v>444091</v>
      </c>
      <c r="N2864" s="2">
        <f t="shared" si="221"/>
        <v>471806</v>
      </c>
      <c r="O2864" s="2">
        <f t="shared" si="222"/>
        <v>61662</v>
      </c>
      <c r="P2864" s="5">
        <v>27715</v>
      </c>
      <c r="Q2864" s="2">
        <f t="shared" si="223"/>
        <v>33947</v>
      </c>
      <c r="R2864" s="2">
        <f t="shared" si="224"/>
        <v>-33947</v>
      </c>
    </row>
    <row r="2865" spans="1:18" ht="46.5" customHeight="1" x14ac:dyDescent="0.25">
      <c r="A2865" s="14" t="s">
        <v>1154</v>
      </c>
      <c r="B2865" s="33">
        <v>40081</v>
      </c>
      <c r="C2865" s="3">
        <v>2163502</v>
      </c>
      <c r="D2865" s="4" t="s">
        <v>1155</v>
      </c>
      <c r="E2865" s="4" t="s">
        <v>1184</v>
      </c>
      <c r="F2865" s="3" t="s">
        <v>367</v>
      </c>
      <c r="G2865" s="2" t="s">
        <v>5670</v>
      </c>
      <c r="H2865" s="2">
        <v>0</v>
      </c>
      <c r="I2865" s="2">
        <v>210207</v>
      </c>
      <c r="J2865" s="2">
        <v>99466</v>
      </c>
      <c r="K2865" s="2">
        <f t="shared" si="225"/>
        <v>309673</v>
      </c>
      <c r="L2865" s="11">
        <v>28914</v>
      </c>
      <c r="M2865" s="5">
        <v>359812</v>
      </c>
      <c r="N2865" s="2">
        <f t="shared" si="221"/>
        <v>388726</v>
      </c>
      <c r="O2865" s="2">
        <f t="shared" si="222"/>
        <v>79053</v>
      </c>
      <c r="P2865" s="5">
        <v>28914</v>
      </c>
      <c r="Q2865" s="2">
        <f t="shared" si="223"/>
        <v>50139</v>
      </c>
      <c r="R2865" s="2">
        <f t="shared" si="224"/>
        <v>-50139</v>
      </c>
    </row>
    <row r="2866" spans="1:18" ht="46.5" customHeight="1" x14ac:dyDescent="0.25">
      <c r="A2866" s="14" t="s">
        <v>1154</v>
      </c>
      <c r="B2866" s="33">
        <v>39438</v>
      </c>
      <c r="C2866" s="3">
        <v>2176832</v>
      </c>
      <c r="D2866" s="4" t="s">
        <v>1155</v>
      </c>
      <c r="E2866" s="4" t="s">
        <v>1174</v>
      </c>
      <c r="F2866" s="3" t="s">
        <v>367</v>
      </c>
      <c r="G2866" s="2" t="s">
        <v>5670</v>
      </c>
      <c r="H2866" s="2">
        <v>0</v>
      </c>
      <c r="I2866" s="2">
        <v>505184</v>
      </c>
      <c r="J2866" s="2">
        <v>105302</v>
      </c>
      <c r="K2866" s="2">
        <f t="shared" si="225"/>
        <v>610486</v>
      </c>
      <c r="L2866" s="11">
        <v>103586</v>
      </c>
      <c r="M2866" s="5">
        <v>669109</v>
      </c>
      <c r="N2866" s="2">
        <f t="shared" si="221"/>
        <v>772695</v>
      </c>
      <c r="O2866" s="2">
        <f t="shared" si="222"/>
        <v>162209</v>
      </c>
      <c r="P2866" s="5">
        <v>103586</v>
      </c>
      <c r="Q2866" s="2">
        <f t="shared" si="223"/>
        <v>58623</v>
      </c>
      <c r="R2866" s="2">
        <f t="shared" si="224"/>
        <v>-58623</v>
      </c>
    </row>
    <row r="2867" spans="1:18" ht="46.5" customHeight="1" x14ac:dyDescent="0.25">
      <c r="A2867" s="14" t="s">
        <v>1154</v>
      </c>
      <c r="B2867" s="33">
        <v>39470</v>
      </c>
      <c r="C2867" s="3">
        <v>2178243</v>
      </c>
      <c r="D2867" s="4" t="s">
        <v>1155</v>
      </c>
      <c r="E2867" s="4" t="s">
        <v>1176</v>
      </c>
      <c r="F2867" s="3" t="s">
        <v>367</v>
      </c>
      <c r="G2867" s="2" t="s">
        <v>5670</v>
      </c>
      <c r="H2867" s="2">
        <v>0</v>
      </c>
      <c r="I2867" s="2">
        <v>222131</v>
      </c>
      <c r="J2867" s="2">
        <v>148302</v>
      </c>
      <c r="K2867" s="2">
        <f t="shared" si="225"/>
        <v>370433</v>
      </c>
      <c r="L2867" s="11"/>
      <c r="M2867" s="5">
        <v>385652</v>
      </c>
      <c r="N2867" s="2">
        <f t="shared" si="221"/>
        <v>385652</v>
      </c>
      <c r="O2867" s="2">
        <f t="shared" si="222"/>
        <v>15219</v>
      </c>
      <c r="P2867" s="5">
        <v>124031</v>
      </c>
      <c r="Q2867" s="2">
        <f t="shared" si="223"/>
        <v>-108812</v>
      </c>
      <c r="R2867" s="2">
        <f t="shared" si="224"/>
        <v>108812</v>
      </c>
    </row>
    <row r="2868" spans="1:18" ht="46.5" customHeight="1" x14ac:dyDescent="0.25">
      <c r="A2868" s="14" t="s">
        <v>1154</v>
      </c>
      <c r="B2868" s="33">
        <v>39440</v>
      </c>
      <c r="C2868" s="3">
        <v>2178502</v>
      </c>
      <c r="D2868" s="4" t="s">
        <v>1155</v>
      </c>
      <c r="E2868" s="4" t="s">
        <v>1194</v>
      </c>
      <c r="F2868" s="3" t="s">
        <v>367</v>
      </c>
      <c r="G2868" s="2" t="s">
        <v>5670</v>
      </c>
      <c r="H2868" s="2">
        <v>0</v>
      </c>
      <c r="I2868" s="2">
        <v>221590</v>
      </c>
      <c r="J2868" s="2">
        <v>105302</v>
      </c>
      <c r="K2868" s="2">
        <f t="shared" si="225"/>
        <v>326892</v>
      </c>
      <c r="L2868" s="11"/>
      <c r="M2868" s="5">
        <v>381471</v>
      </c>
      <c r="N2868" s="2">
        <f t="shared" si="221"/>
        <v>381471</v>
      </c>
      <c r="O2868" s="2">
        <f t="shared" si="222"/>
        <v>54579</v>
      </c>
      <c r="P2868" s="5">
        <v>121491</v>
      </c>
      <c r="Q2868" s="2">
        <f t="shared" si="223"/>
        <v>-66912</v>
      </c>
      <c r="R2868" s="2">
        <f t="shared" si="224"/>
        <v>66912</v>
      </c>
    </row>
    <row r="2869" spans="1:18" ht="46.5" customHeight="1" x14ac:dyDescent="0.25">
      <c r="A2869" s="14" t="s">
        <v>1154</v>
      </c>
      <c r="B2869" s="33">
        <v>39440</v>
      </c>
      <c r="C2869" s="3">
        <v>2178844</v>
      </c>
      <c r="D2869" s="4" t="s">
        <v>1155</v>
      </c>
      <c r="E2869" s="4" t="s">
        <v>1178</v>
      </c>
      <c r="F2869" s="3" t="s">
        <v>367</v>
      </c>
      <c r="G2869" s="2" t="s">
        <v>5670</v>
      </c>
      <c r="H2869" s="2">
        <v>0</v>
      </c>
      <c r="I2869" s="2">
        <v>221305</v>
      </c>
      <c r="J2869" s="2">
        <v>99122</v>
      </c>
      <c r="K2869" s="2">
        <f t="shared" si="225"/>
        <v>320427</v>
      </c>
      <c r="L2869" s="11"/>
      <c r="M2869" s="5">
        <v>381648</v>
      </c>
      <c r="N2869" s="2">
        <f t="shared" si="221"/>
        <v>381648</v>
      </c>
      <c r="O2869" s="2">
        <f t="shared" si="222"/>
        <v>61221</v>
      </c>
      <c r="P2869" s="5">
        <v>104081</v>
      </c>
      <c r="Q2869" s="2">
        <f t="shared" si="223"/>
        <v>-42860</v>
      </c>
      <c r="R2869" s="2">
        <f t="shared" si="224"/>
        <v>42860</v>
      </c>
    </row>
    <row r="2870" spans="1:18" ht="46.5" customHeight="1" x14ac:dyDescent="0.25">
      <c r="A2870" s="14" t="s">
        <v>1154</v>
      </c>
      <c r="B2870" s="33">
        <v>39440</v>
      </c>
      <c r="C2870" s="3">
        <v>2186166</v>
      </c>
      <c r="D2870" s="4" t="s">
        <v>1155</v>
      </c>
      <c r="E2870" s="4" t="s">
        <v>1182</v>
      </c>
      <c r="F2870" s="3" t="s">
        <v>367</v>
      </c>
      <c r="G2870" s="2" t="s">
        <v>5670</v>
      </c>
      <c r="H2870" s="2">
        <v>0</v>
      </c>
      <c r="I2870" s="2">
        <v>266642</v>
      </c>
      <c r="J2870" s="2">
        <v>188885</v>
      </c>
      <c r="K2870" s="2">
        <f t="shared" si="225"/>
        <v>455527</v>
      </c>
      <c r="L2870" s="11"/>
      <c r="M2870" s="5">
        <v>434729</v>
      </c>
      <c r="N2870" s="2">
        <f t="shared" si="221"/>
        <v>434729</v>
      </c>
      <c r="O2870" s="2">
        <f t="shared" si="222"/>
        <v>-20798</v>
      </c>
      <c r="P2870" s="5">
        <v>104081</v>
      </c>
      <c r="Q2870" s="2">
        <f t="shared" si="223"/>
        <v>-124879</v>
      </c>
      <c r="R2870" s="2">
        <f t="shared" si="224"/>
        <v>124879</v>
      </c>
    </row>
    <row r="2871" spans="1:18" ht="46.5" customHeight="1" x14ac:dyDescent="0.25">
      <c r="A2871" s="14" t="s">
        <v>1154</v>
      </c>
      <c r="B2871" s="33">
        <v>39942</v>
      </c>
      <c r="C2871" s="3">
        <v>2234054</v>
      </c>
      <c r="D2871" s="4" t="s">
        <v>1155</v>
      </c>
      <c r="E2871" s="4" t="s">
        <v>1183</v>
      </c>
      <c r="F2871" s="3" t="s">
        <v>367</v>
      </c>
      <c r="G2871" s="2" t="s">
        <v>5670</v>
      </c>
      <c r="H2871" s="2">
        <v>0</v>
      </c>
      <c r="I2871" s="2">
        <v>291531</v>
      </c>
      <c r="J2871" s="2">
        <v>118613</v>
      </c>
      <c r="K2871" s="2">
        <f t="shared" si="225"/>
        <v>410144</v>
      </c>
      <c r="L2871" s="11">
        <v>27715</v>
      </c>
      <c r="M2871" s="5">
        <v>444091</v>
      </c>
      <c r="N2871" s="2">
        <f t="shared" si="221"/>
        <v>471806</v>
      </c>
      <c r="O2871" s="2">
        <f t="shared" si="222"/>
        <v>61662</v>
      </c>
      <c r="P2871" s="5">
        <v>27715</v>
      </c>
      <c r="Q2871" s="2">
        <f t="shared" si="223"/>
        <v>33947</v>
      </c>
      <c r="R2871" s="2">
        <f t="shared" si="224"/>
        <v>-33947</v>
      </c>
    </row>
    <row r="2872" spans="1:18" ht="46.5" customHeight="1" x14ac:dyDescent="0.25">
      <c r="A2872" s="14" t="s">
        <v>1154</v>
      </c>
      <c r="B2872" s="33">
        <v>40065</v>
      </c>
      <c r="C2872" s="3">
        <v>2307048</v>
      </c>
      <c r="D2872" s="4" t="s">
        <v>1155</v>
      </c>
      <c r="E2872" s="4" t="s">
        <v>1172</v>
      </c>
      <c r="F2872" s="3" t="s">
        <v>367</v>
      </c>
      <c r="G2872" s="2" t="s">
        <v>5670</v>
      </c>
      <c r="H2872" s="2">
        <v>0</v>
      </c>
      <c r="I2872" s="2">
        <v>210207</v>
      </c>
      <c r="J2872" s="2">
        <v>99466</v>
      </c>
      <c r="K2872" s="2">
        <f t="shared" si="225"/>
        <v>309673</v>
      </c>
      <c r="L2872" s="11">
        <v>26948</v>
      </c>
      <c r="M2872" s="5">
        <v>367466</v>
      </c>
      <c r="N2872" s="2">
        <f t="shared" si="221"/>
        <v>394414</v>
      </c>
      <c r="O2872" s="2">
        <f t="shared" si="222"/>
        <v>84741</v>
      </c>
      <c r="P2872" s="5">
        <v>26948</v>
      </c>
      <c r="Q2872" s="2">
        <f t="shared" si="223"/>
        <v>57793</v>
      </c>
      <c r="R2872" s="2">
        <f t="shared" si="224"/>
        <v>-57793</v>
      </c>
    </row>
    <row r="2873" spans="1:18" ht="46.5" customHeight="1" x14ac:dyDescent="0.25">
      <c r="A2873" s="14" t="s">
        <v>1154</v>
      </c>
      <c r="B2873" s="33">
        <v>39440</v>
      </c>
      <c r="C2873" s="3">
        <v>2380260</v>
      </c>
      <c r="D2873" s="4" t="s">
        <v>1155</v>
      </c>
      <c r="E2873" s="4" t="s">
        <v>1193</v>
      </c>
      <c r="F2873" s="3" t="s">
        <v>367</v>
      </c>
      <c r="G2873" s="2" t="s">
        <v>5670</v>
      </c>
      <c r="H2873" s="2">
        <v>0</v>
      </c>
      <c r="I2873" s="2">
        <v>222039</v>
      </c>
      <c r="J2873" s="2">
        <v>105302</v>
      </c>
      <c r="K2873" s="2">
        <f t="shared" si="225"/>
        <v>327341</v>
      </c>
      <c r="L2873" s="11">
        <v>121491</v>
      </c>
      <c r="M2873" s="5">
        <v>382328</v>
      </c>
      <c r="N2873" s="2">
        <f t="shared" si="221"/>
        <v>503819</v>
      </c>
      <c r="O2873" s="2">
        <f t="shared" si="222"/>
        <v>176478</v>
      </c>
      <c r="P2873" s="5">
        <v>121491</v>
      </c>
      <c r="Q2873" s="2">
        <f t="shared" si="223"/>
        <v>54987</v>
      </c>
      <c r="R2873" s="2">
        <f t="shared" si="224"/>
        <v>-54987</v>
      </c>
    </row>
    <row r="2874" spans="1:18" ht="46.5" customHeight="1" x14ac:dyDescent="0.25">
      <c r="A2874" s="14" t="s">
        <v>1154</v>
      </c>
      <c r="B2874" s="33">
        <v>40003</v>
      </c>
      <c r="C2874" s="3">
        <v>2404259</v>
      </c>
      <c r="D2874" s="4" t="s">
        <v>1155</v>
      </c>
      <c r="E2874" s="4" t="s">
        <v>1192</v>
      </c>
      <c r="F2874" s="3" t="s">
        <v>367</v>
      </c>
      <c r="G2874" s="2" t="s">
        <v>5670</v>
      </c>
      <c r="H2874" s="2">
        <v>0</v>
      </c>
      <c r="I2874" s="2">
        <v>210207</v>
      </c>
      <c r="J2874" s="2">
        <v>99466</v>
      </c>
      <c r="K2874" s="2">
        <f t="shared" si="225"/>
        <v>309673</v>
      </c>
      <c r="L2874" s="11"/>
      <c r="M2874" s="5">
        <v>362456</v>
      </c>
      <c r="N2874" s="2">
        <f t="shared" si="221"/>
        <v>362456</v>
      </c>
      <c r="O2874" s="2">
        <f t="shared" si="222"/>
        <v>52783</v>
      </c>
      <c r="P2874" s="5">
        <v>28988</v>
      </c>
      <c r="Q2874" s="2">
        <f t="shared" si="223"/>
        <v>23795</v>
      </c>
      <c r="R2874" s="2">
        <f t="shared" si="224"/>
        <v>-23795</v>
      </c>
    </row>
    <row r="2875" spans="1:18" ht="46.5" customHeight="1" x14ac:dyDescent="0.25">
      <c r="A2875" s="14" t="s">
        <v>1154</v>
      </c>
      <c r="B2875" s="33">
        <v>39942</v>
      </c>
      <c r="C2875" s="3">
        <v>2411788</v>
      </c>
      <c r="D2875" s="4" t="s">
        <v>1155</v>
      </c>
      <c r="E2875" s="4" t="s">
        <v>1189</v>
      </c>
      <c r="F2875" s="3" t="s">
        <v>367</v>
      </c>
      <c r="G2875" s="2" t="s">
        <v>5670</v>
      </c>
      <c r="H2875" s="2">
        <v>0</v>
      </c>
      <c r="I2875" s="2">
        <v>210207</v>
      </c>
      <c r="J2875" s="2">
        <v>99466</v>
      </c>
      <c r="K2875" s="2">
        <f t="shared" si="225"/>
        <v>309673</v>
      </c>
      <c r="L2875" s="11">
        <v>27707</v>
      </c>
      <c r="M2875" s="5">
        <v>362456</v>
      </c>
      <c r="N2875" s="2">
        <f t="shared" si="221"/>
        <v>390163</v>
      </c>
      <c r="O2875" s="2">
        <f t="shared" si="222"/>
        <v>80490</v>
      </c>
      <c r="P2875" s="5">
        <v>27707</v>
      </c>
      <c r="Q2875" s="2">
        <f t="shared" si="223"/>
        <v>52783</v>
      </c>
      <c r="R2875" s="2">
        <f t="shared" si="224"/>
        <v>-52783</v>
      </c>
    </row>
    <row r="2876" spans="1:18" ht="46.5" customHeight="1" x14ac:dyDescent="0.25">
      <c r="A2876" s="14" t="s">
        <v>1154</v>
      </c>
      <c r="B2876" s="33">
        <v>39881</v>
      </c>
      <c r="C2876" s="3">
        <v>2411792</v>
      </c>
      <c r="D2876" s="4" t="s">
        <v>1155</v>
      </c>
      <c r="E2876" s="4" t="s">
        <v>1190</v>
      </c>
      <c r="F2876" s="3" t="s">
        <v>367</v>
      </c>
      <c r="G2876" s="2" t="s">
        <v>5670</v>
      </c>
      <c r="H2876" s="2">
        <v>0</v>
      </c>
      <c r="I2876" s="2">
        <v>210207</v>
      </c>
      <c r="J2876" s="2">
        <v>99466</v>
      </c>
      <c r="K2876" s="2">
        <f t="shared" si="225"/>
        <v>309673</v>
      </c>
      <c r="L2876" s="11">
        <v>34240</v>
      </c>
      <c r="M2876" s="5">
        <v>362456</v>
      </c>
      <c r="N2876" s="2">
        <f t="shared" si="221"/>
        <v>396696</v>
      </c>
      <c r="O2876" s="2">
        <f t="shared" si="222"/>
        <v>87023</v>
      </c>
      <c r="P2876" s="5">
        <v>34240</v>
      </c>
      <c r="Q2876" s="2">
        <f t="shared" si="223"/>
        <v>52783</v>
      </c>
      <c r="R2876" s="2">
        <f t="shared" si="224"/>
        <v>-52783</v>
      </c>
    </row>
    <row r="2877" spans="1:18" ht="46.5" customHeight="1" x14ac:dyDescent="0.25">
      <c r="A2877" s="14" t="s">
        <v>1154</v>
      </c>
      <c r="B2877" s="33">
        <v>39881</v>
      </c>
      <c r="C2877" s="3">
        <v>2412161</v>
      </c>
      <c r="D2877" s="4" t="s">
        <v>1155</v>
      </c>
      <c r="E2877" s="4" t="s">
        <v>1186</v>
      </c>
      <c r="F2877" s="3" t="s">
        <v>367</v>
      </c>
      <c r="G2877" s="2" t="s">
        <v>5670</v>
      </c>
      <c r="H2877" s="2">
        <v>0</v>
      </c>
      <c r="I2877" s="2">
        <v>210207</v>
      </c>
      <c r="J2877" s="2">
        <v>99466</v>
      </c>
      <c r="K2877" s="2">
        <f t="shared" si="225"/>
        <v>309673</v>
      </c>
      <c r="L2877" s="11">
        <v>37564</v>
      </c>
      <c r="M2877" s="5">
        <v>362456</v>
      </c>
      <c r="N2877" s="2">
        <f t="shared" si="221"/>
        <v>400020</v>
      </c>
      <c r="O2877" s="2">
        <f t="shared" si="222"/>
        <v>90347</v>
      </c>
      <c r="P2877" s="5">
        <v>27707</v>
      </c>
      <c r="Q2877" s="2">
        <f t="shared" si="223"/>
        <v>62640</v>
      </c>
      <c r="R2877" s="2">
        <f t="shared" si="224"/>
        <v>-62640</v>
      </c>
    </row>
    <row r="2878" spans="1:18" ht="46.5" customHeight="1" x14ac:dyDescent="0.25">
      <c r="A2878" s="14" t="s">
        <v>1154</v>
      </c>
      <c r="B2878" s="33">
        <v>39942</v>
      </c>
      <c r="C2878" s="3">
        <v>2412224</v>
      </c>
      <c r="D2878" s="4" t="s">
        <v>1155</v>
      </c>
      <c r="E2878" s="4" t="s">
        <v>1175</v>
      </c>
      <c r="F2878" s="3" t="s">
        <v>367</v>
      </c>
      <c r="G2878" s="2" t="s">
        <v>5670</v>
      </c>
      <c r="H2878" s="2">
        <v>0</v>
      </c>
      <c r="I2878" s="2">
        <v>210207</v>
      </c>
      <c r="J2878" s="2">
        <v>99466</v>
      </c>
      <c r="K2878" s="2">
        <f t="shared" si="225"/>
        <v>309673</v>
      </c>
      <c r="L2878" s="11">
        <v>27707</v>
      </c>
      <c r="M2878" s="5">
        <v>362456</v>
      </c>
      <c r="N2878" s="2">
        <f t="shared" si="221"/>
        <v>390163</v>
      </c>
      <c r="O2878" s="2">
        <f t="shared" si="222"/>
        <v>80490</v>
      </c>
      <c r="P2878" s="5">
        <v>27707</v>
      </c>
      <c r="Q2878" s="2">
        <f t="shared" si="223"/>
        <v>52783</v>
      </c>
      <c r="R2878" s="2">
        <f t="shared" si="224"/>
        <v>-52783</v>
      </c>
    </row>
    <row r="2879" spans="1:18" ht="46.5" customHeight="1" x14ac:dyDescent="0.25">
      <c r="A2879" s="14" t="s">
        <v>1336</v>
      </c>
      <c r="B2879" s="33">
        <v>30214</v>
      </c>
      <c r="C2879" s="3">
        <v>497292</v>
      </c>
      <c r="D2879" s="4" t="s">
        <v>1337</v>
      </c>
      <c r="E2879" s="4" t="s">
        <v>1382</v>
      </c>
      <c r="F2879" s="3" t="s">
        <v>1383</v>
      </c>
      <c r="G2879" s="2" t="s">
        <v>5680</v>
      </c>
      <c r="H2879" s="2">
        <v>975545</v>
      </c>
      <c r="I2879" s="2">
        <v>260879</v>
      </c>
      <c r="J2879" s="2">
        <v>0</v>
      </c>
      <c r="K2879" s="2">
        <f t="shared" si="225"/>
        <v>1236424</v>
      </c>
      <c r="L2879" s="11"/>
      <c r="M2879" s="6">
        <v>303620</v>
      </c>
      <c r="N2879" s="2">
        <f t="shared" si="221"/>
        <v>303620</v>
      </c>
      <c r="O2879" s="2">
        <f t="shared" si="222"/>
        <v>-932804</v>
      </c>
      <c r="P2879" s="5">
        <v>0</v>
      </c>
      <c r="Q2879" s="2">
        <f t="shared" si="223"/>
        <v>-932804</v>
      </c>
      <c r="R2879" s="2">
        <f t="shared" si="224"/>
        <v>932804</v>
      </c>
    </row>
    <row r="2880" spans="1:18" ht="46.5" customHeight="1" x14ac:dyDescent="0.25">
      <c r="A2880" s="14" t="s">
        <v>1336</v>
      </c>
      <c r="B2880" s="33">
        <v>33828</v>
      </c>
      <c r="C2880" s="3">
        <v>1078358</v>
      </c>
      <c r="D2880" s="4" t="s">
        <v>1337</v>
      </c>
      <c r="E2880" s="4" t="s">
        <v>1344</v>
      </c>
      <c r="F2880" s="3" t="s">
        <v>99</v>
      </c>
      <c r="G2880" s="2" t="s">
        <v>5680</v>
      </c>
      <c r="H2880" s="2">
        <v>678231</v>
      </c>
      <c r="I2880" s="2">
        <v>527423</v>
      </c>
      <c r="J2880" s="2">
        <v>485430</v>
      </c>
      <c r="K2880" s="2">
        <f t="shared" si="225"/>
        <v>1691084</v>
      </c>
      <c r="L2880" s="6">
        <v>704552</v>
      </c>
      <c r="M2880" s="5">
        <v>808405</v>
      </c>
      <c r="N2880" s="2">
        <f t="shared" si="221"/>
        <v>1512957</v>
      </c>
      <c r="O2880" s="2">
        <f t="shared" si="222"/>
        <v>-178127</v>
      </c>
      <c r="P2880" s="5">
        <v>0</v>
      </c>
      <c r="Q2880" s="2">
        <f t="shared" si="223"/>
        <v>-178127</v>
      </c>
      <c r="R2880" s="2">
        <f t="shared" si="224"/>
        <v>178127</v>
      </c>
    </row>
    <row r="2881" spans="1:18" ht="46.5" customHeight="1" x14ac:dyDescent="0.25">
      <c r="A2881" s="14" t="s">
        <v>1336</v>
      </c>
      <c r="B2881" s="33">
        <v>33966</v>
      </c>
      <c r="C2881" s="3">
        <v>1131430</v>
      </c>
      <c r="D2881" s="4" t="s">
        <v>1337</v>
      </c>
      <c r="E2881" s="4" t="s">
        <v>1351</v>
      </c>
      <c r="F2881" s="3" t="s">
        <v>99</v>
      </c>
      <c r="G2881" s="2" t="s">
        <v>5680</v>
      </c>
      <c r="H2881" s="2">
        <v>678231</v>
      </c>
      <c r="I2881" s="2">
        <v>485430</v>
      </c>
      <c r="J2881" s="2">
        <v>247396</v>
      </c>
      <c r="K2881" s="2">
        <f t="shared" si="225"/>
        <v>1411057</v>
      </c>
      <c r="L2881" s="6">
        <v>707040</v>
      </c>
      <c r="M2881" s="5">
        <v>808405</v>
      </c>
      <c r="N2881" s="2">
        <f t="shared" si="221"/>
        <v>1515445</v>
      </c>
      <c r="O2881" s="2">
        <f t="shared" si="222"/>
        <v>104388</v>
      </c>
      <c r="P2881" s="5">
        <v>0</v>
      </c>
      <c r="Q2881" s="2">
        <f t="shared" si="223"/>
        <v>104388</v>
      </c>
      <c r="R2881" s="2">
        <f t="shared" si="224"/>
        <v>-104388</v>
      </c>
    </row>
    <row r="2882" spans="1:18" ht="46.5" customHeight="1" x14ac:dyDescent="0.25">
      <c r="A2882" s="14" t="s">
        <v>1336</v>
      </c>
      <c r="B2882" s="33">
        <v>31453</v>
      </c>
      <c r="C2882" s="3">
        <v>1194225</v>
      </c>
      <c r="D2882" s="4" t="s">
        <v>1337</v>
      </c>
      <c r="E2882" s="4" t="s">
        <v>1347</v>
      </c>
      <c r="F2882" s="3" t="s">
        <v>99</v>
      </c>
      <c r="G2882" s="2" t="s">
        <v>5680</v>
      </c>
      <c r="H2882" s="2">
        <v>815164</v>
      </c>
      <c r="I2882" s="2">
        <v>513176</v>
      </c>
      <c r="J2882" s="2">
        <v>262045</v>
      </c>
      <c r="K2882" s="2">
        <f t="shared" si="225"/>
        <v>1590385</v>
      </c>
      <c r="L2882" s="6">
        <v>856719</v>
      </c>
      <c r="M2882" s="5">
        <v>855859</v>
      </c>
      <c r="N2882" s="2">
        <f t="shared" si="221"/>
        <v>1712578</v>
      </c>
      <c r="O2882" s="2">
        <f t="shared" si="222"/>
        <v>122193</v>
      </c>
      <c r="P2882" s="5">
        <v>0</v>
      </c>
      <c r="Q2882" s="2">
        <f t="shared" si="223"/>
        <v>122193</v>
      </c>
      <c r="R2882" s="2">
        <f t="shared" si="224"/>
        <v>-122193</v>
      </c>
    </row>
    <row r="2883" spans="1:18" ht="46.5" customHeight="1" x14ac:dyDescent="0.25">
      <c r="A2883" s="14" t="s">
        <v>1336</v>
      </c>
      <c r="B2883" s="33">
        <v>31649</v>
      </c>
      <c r="C2883" s="3">
        <v>1194655</v>
      </c>
      <c r="D2883" s="4" t="s">
        <v>1337</v>
      </c>
      <c r="E2883" s="4" t="s">
        <v>1338</v>
      </c>
      <c r="F2883" s="3" t="s">
        <v>99</v>
      </c>
      <c r="G2883" s="2" t="s">
        <v>5680</v>
      </c>
      <c r="H2883" s="2">
        <v>815164</v>
      </c>
      <c r="I2883" s="2">
        <v>513176</v>
      </c>
      <c r="J2883" s="2">
        <v>262045</v>
      </c>
      <c r="K2883" s="2">
        <f t="shared" si="225"/>
        <v>1590385</v>
      </c>
      <c r="L2883" s="6">
        <v>856719</v>
      </c>
      <c r="M2883" s="5">
        <v>855859</v>
      </c>
      <c r="N2883" s="2">
        <f t="shared" si="221"/>
        <v>1712578</v>
      </c>
      <c r="O2883" s="2">
        <f t="shared" si="222"/>
        <v>122193</v>
      </c>
      <c r="P2883" s="5">
        <v>0</v>
      </c>
      <c r="Q2883" s="2">
        <f t="shared" si="223"/>
        <v>122193</v>
      </c>
      <c r="R2883" s="2">
        <f t="shared" si="224"/>
        <v>-122193</v>
      </c>
    </row>
    <row r="2884" spans="1:18" ht="46.5" customHeight="1" x14ac:dyDescent="0.25">
      <c r="A2884" s="14" t="s">
        <v>1336</v>
      </c>
      <c r="B2884" s="33">
        <v>31449</v>
      </c>
      <c r="C2884" s="3">
        <v>1196153</v>
      </c>
      <c r="D2884" s="4" t="s">
        <v>1337</v>
      </c>
      <c r="E2884" s="4" t="s">
        <v>1342</v>
      </c>
      <c r="F2884" s="3" t="s">
        <v>99</v>
      </c>
      <c r="G2884" s="2" t="s">
        <v>5680</v>
      </c>
      <c r="H2884" s="2">
        <v>844627</v>
      </c>
      <c r="I2884" s="2">
        <v>547479</v>
      </c>
      <c r="J2884" s="2">
        <v>279207</v>
      </c>
      <c r="K2884" s="2">
        <f t="shared" si="225"/>
        <v>1671313</v>
      </c>
      <c r="L2884" s="6">
        <v>886968</v>
      </c>
      <c r="M2884" s="5">
        <v>910799</v>
      </c>
      <c r="N2884" s="2">
        <f t="shared" si="221"/>
        <v>1797767</v>
      </c>
      <c r="O2884" s="2">
        <f t="shared" si="222"/>
        <v>126454</v>
      </c>
      <c r="P2884" s="5">
        <v>0</v>
      </c>
      <c r="Q2884" s="2">
        <f t="shared" si="223"/>
        <v>126454</v>
      </c>
      <c r="R2884" s="2">
        <f t="shared" si="224"/>
        <v>-126454</v>
      </c>
    </row>
    <row r="2885" spans="1:18" ht="46.5" customHeight="1" x14ac:dyDescent="0.25">
      <c r="A2885" s="14" t="s">
        <v>1336</v>
      </c>
      <c r="B2885" s="33">
        <v>35268</v>
      </c>
      <c r="C2885" s="3">
        <v>1234702</v>
      </c>
      <c r="D2885" s="4" t="s">
        <v>1337</v>
      </c>
      <c r="E2885" s="4" t="s">
        <v>1340</v>
      </c>
      <c r="F2885" s="3" t="s">
        <v>99</v>
      </c>
      <c r="G2885" s="2" t="s">
        <v>5680</v>
      </c>
      <c r="H2885" s="2">
        <v>561832</v>
      </c>
      <c r="I2885" s="2">
        <v>475903</v>
      </c>
      <c r="J2885" s="2">
        <v>247396</v>
      </c>
      <c r="K2885" s="2">
        <f t="shared" si="225"/>
        <v>1285131</v>
      </c>
      <c r="L2885" s="6">
        <v>582051</v>
      </c>
      <c r="M2885" s="5">
        <v>792591</v>
      </c>
      <c r="N2885" s="2">
        <f t="shared" ref="N2885:N2948" si="226">L2885+M2885</f>
        <v>1374642</v>
      </c>
      <c r="O2885" s="2">
        <f t="shared" ref="O2885:O2948" si="227">N2885-K2885</f>
        <v>89511</v>
      </c>
      <c r="P2885" s="5">
        <v>0</v>
      </c>
      <c r="Q2885" s="2">
        <f t="shared" ref="Q2885:Q2948" si="228">O2885-P2885</f>
        <v>89511</v>
      </c>
      <c r="R2885" s="2">
        <f t="shared" ref="R2885:R2948" si="229">(K2885+P2885)-N2885</f>
        <v>-89511</v>
      </c>
    </row>
    <row r="2886" spans="1:18" ht="46.5" customHeight="1" x14ac:dyDescent="0.25">
      <c r="A2886" s="14" t="s">
        <v>1336</v>
      </c>
      <c r="B2886" s="33">
        <v>33996</v>
      </c>
      <c r="C2886" s="3">
        <v>1239010</v>
      </c>
      <c r="D2886" s="4" t="s">
        <v>1337</v>
      </c>
      <c r="E2886" s="4" t="s">
        <v>1381</v>
      </c>
      <c r="F2886" s="3" t="s">
        <v>1378</v>
      </c>
      <c r="G2886" s="2" t="s">
        <v>5680</v>
      </c>
      <c r="H2886" s="2">
        <v>702648</v>
      </c>
      <c r="I2886" s="2">
        <v>439078</v>
      </c>
      <c r="J2886" s="2">
        <v>0</v>
      </c>
      <c r="K2886" s="2">
        <f t="shared" si="225"/>
        <v>1141726</v>
      </c>
      <c r="L2886" s="6">
        <v>732581</v>
      </c>
      <c r="M2886" s="6">
        <v>606891</v>
      </c>
      <c r="N2886" s="2">
        <f t="shared" si="226"/>
        <v>1339472</v>
      </c>
      <c r="O2886" s="2">
        <f t="shared" si="227"/>
        <v>197746</v>
      </c>
      <c r="P2886" s="5">
        <v>0</v>
      </c>
      <c r="Q2886" s="2">
        <f t="shared" si="228"/>
        <v>197746</v>
      </c>
      <c r="R2886" s="2">
        <f t="shared" si="229"/>
        <v>-197746</v>
      </c>
    </row>
    <row r="2887" spans="1:18" ht="46.5" customHeight="1" x14ac:dyDescent="0.25">
      <c r="A2887" s="14" t="s">
        <v>1336</v>
      </c>
      <c r="B2887" s="33">
        <v>33828</v>
      </c>
      <c r="C2887" s="3">
        <v>1241556</v>
      </c>
      <c r="D2887" s="4" t="s">
        <v>1337</v>
      </c>
      <c r="E2887" s="4" t="s">
        <v>1343</v>
      </c>
      <c r="F2887" s="3" t="s">
        <v>99</v>
      </c>
      <c r="G2887" s="2" t="s">
        <v>5680</v>
      </c>
      <c r="H2887" s="2">
        <v>678231</v>
      </c>
      <c r="I2887" s="2">
        <v>485430</v>
      </c>
      <c r="J2887" s="2">
        <v>247396</v>
      </c>
      <c r="K2887" s="2">
        <f t="shared" si="225"/>
        <v>1411057</v>
      </c>
      <c r="L2887" s="6">
        <v>707040</v>
      </c>
      <c r="M2887" s="5">
        <v>808405</v>
      </c>
      <c r="N2887" s="2">
        <f t="shared" si="226"/>
        <v>1515445</v>
      </c>
      <c r="O2887" s="2">
        <f t="shared" si="227"/>
        <v>104388</v>
      </c>
      <c r="P2887" s="5">
        <v>0</v>
      </c>
      <c r="Q2887" s="2">
        <f t="shared" si="228"/>
        <v>104388</v>
      </c>
      <c r="R2887" s="2">
        <f t="shared" si="229"/>
        <v>-104388</v>
      </c>
    </row>
    <row r="2888" spans="1:18" ht="46.5" customHeight="1" x14ac:dyDescent="0.25">
      <c r="A2888" s="14" t="s">
        <v>1336</v>
      </c>
      <c r="B2888" s="33">
        <v>33889</v>
      </c>
      <c r="C2888" s="3">
        <v>1242008</v>
      </c>
      <c r="D2888" s="4" t="s">
        <v>1337</v>
      </c>
      <c r="E2888" s="4" t="s">
        <v>1349</v>
      </c>
      <c r="F2888" s="3" t="s">
        <v>99</v>
      </c>
      <c r="G2888" s="2" t="s">
        <v>5680</v>
      </c>
      <c r="H2888" s="2">
        <v>678231</v>
      </c>
      <c r="I2888" s="2">
        <v>485430</v>
      </c>
      <c r="J2888" s="2">
        <v>247396</v>
      </c>
      <c r="K2888" s="2">
        <f t="shared" si="225"/>
        <v>1411057</v>
      </c>
      <c r="L2888" s="6">
        <v>707040</v>
      </c>
      <c r="M2888" s="5">
        <v>808405</v>
      </c>
      <c r="N2888" s="2">
        <f t="shared" si="226"/>
        <v>1515445</v>
      </c>
      <c r="O2888" s="2">
        <f t="shared" si="227"/>
        <v>104388</v>
      </c>
      <c r="P2888" s="5">
        <v>0</v>
      </c>
      <c r="Q2888" s="2">
        <f t="shared" si="228"/>
        <v>104388</v>
      </c>
      <c r="R2888" s="2">
        <f t="shared" si="229"/>
        <v>-104388</v>
      </c>
    </row>
    <row r="2889" spans="1:18" ht="46.5" customHeight="1" x14ac:dyDescent="0.25">
      <c r="A2889" s="14" t="s">
        <v>1336</v>
      </c>
      <c r="B2889" s="33">
        <v>33828</v>
      </c>
      <c r="C2889" s="3">
        <v>1242015</v>
      </c>
      <c r="D2889" s="4" t="s">
        <v>1337</v>
      </c>
      <c r="E2889" s="4" t="s">
        <v>1339</v>
      </c>
      <c r="F2889" s="3" t="s">
        <v>99</v>
      </c>
      <c r="G2889" s="2" t="s">
        <v>5680</v>
      </c>
      <c r="H2889" s="2">
        <v>633028</v>
      </c>
      <c r="I2889" s="2">
        <v>485430</v>
      </c>
      <c r="J2889" s="2">
        <v>247396</v>
      </c>
      <c r="K2889" s="2">
        <f t="shared" si="225"/>
        <v>1365854</v>
      </c>
      <c r="L2889" s="6">
        <v>677001</v>
      </c>
      <c r="M2889" s="5">
        <v>808405</v>
      </c>
      <c r="N2889" s="2">
        <f t="shared" si="226"/>
        <v>1485406</v>
      </c>
      <c r="O2889" s="2">
        <f t="shared" si="227"/>
        <v>119552</v>
      </c>
      <c r="P2889" s="5">
        <v>0</v>
      </c>
      <c r="Q2889" s="2">
        <f t="shared" si="228"/>
        <v>119552</v>
      </c>
      <c r="R2889" s="2">
        <f t="shared" si="229"/>
        <v>-119552</v>
      </c>
    </row>
    <row r="2890" spans="1:18" ht="46.5" customHeight="1" x14ac:dyDescent="0.25">
      <c r="A2890" s="14" t="s">
        <v>1336</v>
      </c>
      <c r="B2890" s="33">
        <v>33835</v>
      </c>
      <c r="C2890" s="3">
        <v>1242017</v>
      </c>
      <c r="D2890" s="4" t="s">
        <v>1337</v>
      </c>
      <c r="E2890" s="4" t="s">
        <v>1345</v>
      </c>
      <c r="F2890" s="3" t="s">
        <v>99</v>
      </c>
      <c r="G2890" s="2" t="s">
        <v>5680</v>
      </c>
      <c r="H2890" s="2">
        <v>678227</v>
      </c>
      <c r="I2890" s="2">
        <v>485430</v>
      </c>
      <c r="J2890" s="2">
        <v>247395</v>
      </c>
      <c r="K2890" s="2">
        <f t="shared" si="225"/>
        <v>1411052</v>
      </c>
      <c r="L2890" s="6">
        <v>707040</v>
      </c>
      <c r="M2890" s="5">
        <v>808405</v>
      </c>
      <c r="N2890" s="2">
        <f t="shared" si="226"/>
        <v>1515445</v>
      </c>
      <c r="O2890" s="2">
        <f t="shared" si="227"/>
        <v>104393</v>
      </c>
      <c r="P2890" s="5">
        <v>0</v>
      </c>
      <c r="Q2890" s="2">
        <f t="shared" si="228"/>
        <v>104393</v>
      </c>
      <c r="R2890" s="2">
        <f t="shared" si="229"/>
        <v>-104393</v>
      </c>
    </row>
    <row r="2891" spans="1:18" ht="46.5" customHeight="1" x14ac:dyDescent="0.25">
      <c r="A2891" s="14" t="s">
        <v>1336</v>
      </c>
      <c r="B2891" s="33">
        <v>33829</v>
      </c>
      <c r="C2891" s="3">
        <v>1242019</v>
      </c>
      <c r="D2891" s="4" t="s">
        <v>1337</v>
      </c>
      <c r="E2891" s="4" t="s">
        <v>1350</v>
      </c>
      <c r="F2891" s="3" t="s">
        <v>99</v>
      </c>
      <c r="G2891" s="2" t="s">
        <v>5680</v>
      </c>
      <c r="H2891" s="2">
        <v>678231</v>
      </c>
      <c r="I2891" s="2">
        <v>485430</v>
      </c>
      <c r="J2891" s="2">
        <v>247396</v>
      </c>
      <c r="K2891" s="2">
        <f t="shared" si="225"/>
        <v>1411057</v>
      </c>
      <c r="L2891" s="6">
        <v>707040</v>
      </c>
      <c r="M2891" s="5">
        <v>808405</v>
      </c>
      <c r="N2891" s="2">
        <f t="shared" si="226"/>
        <v>1515445</v>
      </c>
      <c r="O2891" s="2">
        <f t="shared" si="227"/>
        <v>104388</v>
      </c>
      <c r="P2891" s="5">
        <v>0</v>
      </c>
      <c r="Q2891" s="2">
        <f t="shared" si="228"/>
        <v>104388</v>
      </c>
      <c r="R2891" s="2">
        <f t="shared" si="229"/>
        <v>-104388</v>
      </c>
    </row>
    <row r="2892" spans="1:18" ht="46.5" customHeight="1" x14ac:dyDescent="0.25">
      <c r="A2892" s="14" t="s">
        <v>1336</v>
      </c>
      <c r="B2892" s="33">
        <v>33967</v>
      </c>
      <c r="C2892" s="3">
        <v>1242182</v>
      </c>
      <c r="D2892" s="4" t="s">
        <v>1337</v>
      </c>
      <c r="E2892" s="4" t="s">
        <v>1352</v>
      </c>
      <c r="F2892" s="3" t="s">
        <v>99</v>
      </c>
      <c r="G2892" s="2" t="s">
        <v>5680</v>
      </c>
      <c r="H2892" s="2">
        <v>678231</v>
      </c>
      <c r="I2892" s="2">
        <v>542253</v>
      </c>
      <c r="J2892" s="2">
        <v>273066</v>
      </c>
      <c r="K2892" s="2">
        <f t="shared" si="225"/>
        <v>1493550</v>
      </c>
      <c r="L2892" s="6">
        <v>707040</v>
      </c>
      <c r="M2892" s="5">
        <v>894394</v>
      </c>
      <c r="N2892" s="2">
        <f t="shared" si="226"/>
        <v>1601434</v>
      </c>
      <c r="O2892" s="2">
        <f t="shared" si="227"/>
        <v>107884</v>
      </c>
      <c r="P2892" s="5">
        <v>0</v>
      </c>
      <c r="Q2892" s="2">
        <f t="shared" si="228"/>
        <v>107884</v>
      </c>
      <c r="R2892" s="2">
        <f t="shared" si="229"/>
        <v>-107884</v>
      </c>
    </row>
    <row r="2893" spans="1:18" ht="46.5" customHeight="1" x14ac:dyDescent="0.25">
      <c r="A2893" s="14" t="s">
        <v>1336</v>
      </c>
      <c r="B2893" s="33">
        <v>32027</v>
      </c>
      <c r="C2893" s="3">
        <v>1242780</v>
      </c>
      <c r="D2893" s="4" t="s">
        <v>1337</v>
      </c>
      <c r="E2893" s="4" t="s">
        <v>1346</v>
      </c>
      <c r="F2893" s="3" t="s">
        <v>99</v>
      </c>
      <c r="G2893" s="2" t="s">
        <v>5680</v>
      </c>
      <c r="H2893" s="2">
        <v>333261</v>
      </c>
      <c r="I2893" s="2">
        <v>513176</v>
      </c>
      <c r="J2893" s="2">
        <v>262045</v>
      </c>
      <c r="K2893" s="2">
        <f t="shared" si="225"/>
        <v>1108482</v>
      </c>
      <c r="L2893" s="6">
        <v>574833</v>
      </c>
      <c r="M2893" s="5">
        <v>859559</v>
      </c>
      <c r="N2893" s="2">
        <f t="shared" si="226"/>
        <v>1434392</v>
      </c>
      <c r="O2893" s="2">
        <f t="shared" si="227"/>
        <v>325910</v>
      </c>
      <c r="P2893" s="5">
        <v>0</v>
      </c>
      <c r="Q2893" s="2">
        <f t="shared" si="228"/>
        <v>325910</v>
      </c>
      <c r="R2893" s="2">
        <f t="shared" si="229"/>
        <v>-325910</v>
      </c>
    </row>
    <row r="2894" spans="1:18" ht="46.5" customHeight="1" x14ac:dyDescent="0.25">
      <c r="A2894" s="14" t="s">
        <v>1336</v>
      </c>
      <c r="B2894" s="33">
        <v>33833</v>
      </c>
      <c r="C2894" s="3">
        <v>1247992</v>
      </c>
      <c r="D2894" s="4" t="s">
        <v>1337</v>
      </c>
      <c r="E2894" s="4" t="s">
        <v>1341</v>
      </c>
      <c r="F2894" s="3" t="s">
        <v>99</v>
      </c>
      <c r="G2894" s="2" t="s">
        <v>5680</v>
      </c>
      <c r="H2894" s="2">
        <v>633028</v>
      </c>
      <c r="I2894" s="2">
        <v>485430</v>
      </c>
      <c r="J2894" s="2">
        <v>130374</v>
      </c>
      <c r="K2894" s="2">
        <f t="shared" si="225"/>
        <v>1248832</v>
      </c>
      <c r="L2894" s="6">
        <v>677001</v>
      </c>
      <c r="M2894" s="5">
        <v>808405</v>
      </c>
      <c r="N2894" s="2">
        <f t="shared" si="226"/>
        <v>1485406</v>
      </c>
      <c r="O2894" s="2">
        <f t="shared" si="227"/>
        <v>236574</v>
      </c>
      <c r="P2894" s="5">
        <v>0</v>
      </c>
      <c r="Q2894" s="2">
        <f t="shared" si="228"/>
        <v>236574</v>
      </c>
      <c r="R2894" s="2">
        <f t="shared" si="229"/>
        <v>-236574</v>
      </c>
    </row>
    <row r="2895" spans="1:18" ht="46.5" customHeight="1" x14ac:dyDescent="0.25">
      <c r="A2895" s="14" t="s">
        <v>1336</v>
      </c>
      <c r="B2895" s="33">
        <v>35243</v>
      </c>
      <c r="C2895" s="3">
        <v>1385120</v>
      </c>
      <c r="D2895" s="4" t="s">
        <v>1337</v>
      </c>
      <c r="E2895" s="4" t="s">
        <v>1348</v>
      </c>
      <c r="F2895" s="3" t="s">
        <v>99</v>
      </c>
      <c r="G2895" s="2" t="s">
        <v>5680</v>
      </c>
      <c r="H2895" s="2">
        <v>260203</v>
      </c>
      <c r="I2895" s="2">
        <v>477377</v>
      </c>
      <c r="J2895" s="2">
        <v>236237</v>
      </c>
      <c r="K2895" s="2">
        <f t="shared" si="225"/>
        <v>973817</v>
      </c>
      <c r="L2895" s="6">
        <v>487756</v>
      </c>
      <c r="M2895" s="5">
        <v>785308</v>
      </c>
      <c r="N2895" s="2">
        <f t="shared" si="226"/>
        <v>1273064</v>
      </c>
      <c r="O2895" s="2">
        <f t="shared" si="227"/>
        <v>299247</v>
      </c>
      <c r="P2895" s="5">
        <v>0</v>
      </c>
      <c r="Q2895" s="2">
        <f t="shared" si="228"/>
        <v>299247</v>
      </c>
      <c r="R2895" s="2">
        <f t="shared" si="229"/>
        <v>-299247</v>
      </c>
    </row>
    <row r="2896" spans="1:18" ht="46.5" customHeight="1" x14ac:dyDescent="0.25">
      <c r="A2896" s="14" t="s">
        <v>1336</v>
      </c>
      <c r="B2896" s="33">
        <v>35242</v>
      </c>
      <c r="C2896" s="3">
        <v>1387882</v>
      </c>
      <c r="D2896" s="4" t="s">
        <v>1337</v>
      </c>
      <c r="E2896" s="4" t="s">
        <v>1380</v>
      </c>
      <c r="F2896" s="3" t="s">
        <v>1378</v>
      </c>
      <c r="G2896" s="2" t="s">
        <v>5680</v>
      </c>
      <c r="H2896" s="2">
        <v>259707</v>
      </c>
      <c r="I2896" s="2">
        <v>477377</v>
      </c>
      <c r="J2896" s="2">
        <v>29031</v>
      </c>
      <c r="K2896" s="2">
        <f t="shared" si="225"/>
        <v>766115</v>
      </c>
      <c r="L2896" s="6">
        <v>488101</v>
      </c>
      <c r="M2896" s="6">
        <v>785308</v>
      </c>
      <c r="N2896" s="2">
        <f t="shared" si="226"/>
        <v>1273409</v>
      </c>
      <c r="O2896" s="2">
        <f t="shared" si="227"/>
        <v>507294</v>
      </c>
      <c r="P2896" s="5">
        <v>0</v>
      </c>
      <c r="Q2896" s="2">
        <f t="shared" si="228"/>
        <v>507294</v>
      </c>
      <c r="R2896" s="2">
        <f t="shared" si="229"/>
        <v>-507294</v>
      </c>
    </row>
    <row r="2897" spans="1:18" ht="46.5" customHeight="1" x14ac:dyDescent="0.25">
      <c r="A2897" s="14" t="s">
        <v>1336</v>
      </c>
      <c r="B2897" s="33">
        <v>39479</v>
      </c>
      <c r="C2897" s="3">
        <v>1745430</v>
      </c>
      <c r="D2897" s="4" t="s">
        <v>1337</v>
      </c>
      <c r="E2897" s="4" t="s">
        <v>1353</v>
      </c>
      <c r="F2897" s="3" t="s">
        <v>112</v>
      </c>
      <c r="G2897" s="2" t="s">
        <v>5670</v>
      </c>
      <c r="H2897" s="2">
        <v>0</v>
      </c>
      <c r="I2897" s="2">
        <v>72601</v>
      </c>
      <c r="J2897" s="2">
        <v>70962</v>
      </c>
      <c r="K2897" s="2">
        <f t="shared" si="225"/>
        <v>143563</v>
      </c>
      <c r="L2897" s="6">
        <v>95506</v>
      </c>
      <c r="M2897" s="5">
        <v>178888</v>
      </c>
      <c r="N2897" s="2">
        <f t="shared" si="226"/>
        <v>274394</v>
      </c>
      <c r="O2897" s="2">
        <f t="shared" si="227"/>
        <v>130831</v>
      </c>
      <c r="P2897" s="5">
        <v>95506</v>
      </c>
      <c r="Q2897" s="2">
        <f t="shared" si="228"/>
        <v>35325</v>
      </c>
      <c r="R2897" s="2">
        <f t="shared" si="229"/>
        <v>-35325</v>
      </c>
    </row>
    <row r="2898" spans="1:18" ht="46.5" customHeight="1" x14ac:dyDescent="0.25">
      <c r="A2898" s="14" t="s">
        <v>1336</v>
      </c>
      <c r="B2898" s="33">
        <v>40066</v>
      </c>
      <c r="C2898" s="3">
        <v>1872321</v>
      </c>
      <c r="D2898" s="4" t="s">
        <v>1337</v>
      </c>
      <c r="E2898" s="4" t="s">
        <v>1355</v>
      </c>
      <c r="F2898" s="3" t="s">
        <v>112</v>
      </c>
      <c r="G2898" s="2" t="s">
        <v>5670</v>
      </c>
      <c r="H2898" s="2">
        <v>0</v>
      </c>
      <c r="I2898" s="2">
        <v>210207</v>
      </c>
      <c r="J2898" s="2">
        <v>111894</v>
      </c>
      <c r="K2898" s="2">
        <f t="shared" si="225"/>
        <v>322101</v>
      </c>
      <c r="L2898" s="6">
        <v>33016</v>
      </c>
      <c r="M2898" s="5">
        <v>366611</v>
      </c>
      <c r="N2898" s="2">
        <f t="shared" si="226"/>
        <v>399627</v>
      </c>
      <c r="O2898" s="2">
        <f t="shared" si="227"/>
        <v>77526</v>
      </c>
      <c r="P2898" s="5">
        <v>33016</v>
      </c>
      <c r="Q2898" s="2">
        <f t="shared" si="228"/>
        <v>44510</v>
      </c>
      <c r="R2898" s="2">
        <f t="shared" si="229"/>
        <v>-44510</v>
      </c>
    </row>
    <row r="2899" spans="1:18" ht="46.5" customHeight="1" x14ac:dyDescent="0.25">
      <c r="A2899" s="14" t="s">
        <v>1336</v>
      </c>
      <c r="B2899" s="33">
        <v>40066</v>
      </c>
      <c r="C2899" s="3">
        <v>1883794</v>
      </c>
      <c r="D2899" s="4" t="s">
        <v>1337</v>
      </c>
      <c r="E2899" s="4" t="s">
        <v>1356</v>
      </c>
      <c r="F2899" s="3" t="s">
        <v>112</v>
      </c>
      <c r="G2899" s="2" t="s">
        <v>5670</v>
      </c>
      <c r="H2899" s="2">
        <v>0</v>
      </c>
      <c r="I2899" s="2">
        <v>210207</v>
      </c>
      <c r="J2899" s="2">
        <v>111894</v>
      </c>
      <c r="K2899" s="2">
        <f t="shared" si="225"/>
        <v>322101</v>
      </c>
      <c r="L2899" s="6">
        <v>33016</v>
      </c>
      <c r="M2899" s="5">
        <v>362456</v>
      </c>
      <c r="N2899" s="2">
        <f t="shared" si="226"/>
        <v>395472</v>
      </c>
      <c r="O2899" s="2">
        <f t="shared" si="227"/>
        <v>73371</v>
      </c>
      <c r="P2899" s="5">
        <v>33016</v>
      </c>
      <c r="Q2899" s="2">
        <f t="shared" si="228"/>
        <v>40355</v>
      </c>
      <c r="R2899" s="2">
        <f t="shared" si="229"/>
        <v>-40355</v>
      </c>
    </row>
    <row r="2900" spans="1:18" ht="46.5" customHeight="1" x14ac:dyDescent="0.25">
      <c r="A2900" s="14" t="s">
        <v>1336</v>
      </c>
      <c r="B2900" s="33">
        <v>38915</v>
      </c>
      <c r="C2900" s="3">
        <v>1975384</v>
      </c>
      <c r="D2900" s="4" t="s">
        <v>1337</v>
      </c>
      <c r="E2900" s="4" t="s">
        <v>1359</v>
      </c>
      <c r="F2900" s="3" t="s">
        <v>112</v>
      </c>
      <c r="G2900" s="2" t="s">
        <v>5670</v>
      </c>
      <c r="H2900" s="2">
        <v>0</v>
      </c>
      <c r="I2900" s="2">
        <v>245424</v>
      </c>
      <c r="J2900" s="2">
        <v>121855</v>
      </c>
      <c r="K2900" s="2">
        <f t="shared" si="225"/>
        <v>367279</v>
      </c>
      <c r="L2900" s="6">
        <v>72993</v>
      </c>
      <c r="M2900" s="6">
        <v>416618</v>
      </c>
      <c r="N2900" s="2">
        <f t="shared" si="226"/>
        <v>489611</v>
      </c>
      <c r="O2900" s="2">
        <f t="shared" si="227"/>
        <v>122332</v>
      </c>
      <c r="P2900" s="6">
        <v>72993</v>
      </c>
      <c r="Q2900" s="2">
        <f t="shared" si="228"/>
        <v>49339</v>
      </c>
      <c r="R2900" s="2">
        <f t="shared" si="229"/>
        <v>-49339</v>
      </c>
    </row>
    <row r="2901" spans="1:18" ht="46.5" customHeight="1" x14ac:dyDescent="0.25">
      <c r="A2901" s="14" t="s">
        <v>1336</v>
      </c>
      <c r="B2901" s="33">
        <v>39440</v>
      </c>
      <c r="C2901" s="3">
        <v>2203018</v>
      </c>
      <c r="D2901" s="4" t="s">
        <v>1337</v>
      </c>
      <c r="E2901" s="4" t="s">
        <v>1357</v>
      </c>
      <c r="F2901" s="3" t="s">
        <v>112</v>
      </c>
      <c r="G2901" s="2" t="s">
        <v>5670</v>
      </c>
      <c r="H2901" s="2">
        <v>0</v>
      </c>
      <c r="I2901" s="2">
        <v>295310</v>
      </c>
      <c r="J2901" s="2">
        <v>130932</v>
      </c>
      <c r="K2901" s="2">
        <f t="shared" si="225"/>
        <v>426242</v>
      </c>
      <c r="L2901" s="11">
        <v>88118</v>
      </c>
      <c r="M2901" s="5">
        <v>478935</v>
      </c>
      <c r="N2901" s="2">
        <f t="shared" si="226"/>
        <v>567053</v>
      </c>
      <c r="O2901" s="2">
        <f t="shared" si="227"/>
        <v>140811</v>
      </c>
      <c r="P2901" s="5">
        <v>88118</v>
      </c>
      <c r="Q2901" s="2">
        <f t="shared" si="228"/>
        <v>52693</v>
      </c>
      <c r="R2901" s="2">
        <f t="shared" si="229"/>
        <v>-52693</v>
      </c>
    </row>
    <row r="2902" spans="1:18" ht="46.5" customHeight="1" x14ac:dyDescent="0.25">
      <c r="A2902" s="14" t="s">
        <v>1336</v>
      </c>
      <c r="B2902" s="33">
        <v>39438</v>
      </c>
      <c r="C2902" s="3">
        <v>2203032</v>
      </c>
      <c r="D2902" s="4" t="s">
        <v>1337</v>
      </c>
      <c r="E2902" s="4" t="s">
        <v>1358</v>
      </c>
      <c r="F2902" s="3" t="s">
        <v>112</v>
      </c>
      <c r="G2902" s="2" t="s">
        <v>5670</v>
      </c>
      <c r="H2902" s="2">
        <v>0</v>
      </c>
      <c r="I2902" s="2">
        <v>310072</v>
      </c>
      <c r="J2902" s="2">
        <v>139438</v>
      </c>
      <c r="K2902" s="2">
        <f t="shared" si="225"/>
        <v>449510</v>
      </c>
      <c r="L2902" s="11">
        <v>74937</v>
      </c>
      <c r="M2902" s="5">
        <v>470576</v>
      </c>
      <c r="N2902" s="2">
        <f t="shared" si="226"/>
        <v>545513</v>
      </c>
      <c r="O2902" s="2">
        <f t="shared" si="227"/>
        <v>96003</v>
      </c>
      <c r="P2902" s="5">
        <v>74937</v>
      </c>
      <c r="Q2902" s="2">
        <f t="shared" si="228"/>
        <v>21066</v>
      </c>
      <c r="R2902" s="2">
        <f t="shared" si="229"/>
        <v>-21066</v>
      </c>
    </row>
    <row r="2903" spans="1:18" ht="46.5" customHeight="1" x14ac:dyDescent="0.25">
      <c r="A2903" s="14" t="s">
        <v>1336</v>
      </c>
      <c r="B2903" s="33">
        <v>39468</v>
      </c>
      <c r="C2903" s="3">
        <v>2204248</v>
      </c>
      <c r="D2903" s="4" t="s">
        <v>1337</v>
      </c>
      <c r="E2903" s="4" t="s">
        <v>1360</v>
      </c>
      <c r="F2903" s="3" t="s">
        <v>112</v>
      </c>
      <c r="G2903" s="2" t="s">
        <v>5670</v>
      </c>
      <c r="H2903" s="2">
        <v>0</v>
      </c>
      <c r="I2903" s="2">
        <v>222674</v>
      </c>
      <c r="J2903" s="2">
        <v>116238</v>
      </c>
      <c r="K2903" s="2">
        <f t="shared" si="225"/>
        <v>338912</v>
      </c>
      <c r="L2903" s="11">
        <v>74937</v>
      </c>
      <c r="M2903" s="5">
        <v>382479</v>
      </c>
      <c r="N2903" s="2">
        <f t="shared" si="226"/>
        <v>457416</v>
      </c>
      <c r="O2903" s="2">
        <f t="shared" si="227"/>
        <v>118504</v>
      </c>
      <c r="P2903" s="5">
        <v>74937</v>
      </c>
      <c r="Q2903" s="2">
        <f t="shared" si="228"/>
        <v>43567</v>
      </c>
      <c r="R2903" s="2">
        <f t="shared" si="229"/>
        <v>-43567</v>
      </c>
    </row>
    <row r="2904" spans="1:18" ht="46.5" customHeight="1" x14ac:dyDescent="0.25">
      <c r="A2904" s="14" t="s">
        <v>1336</v>
      </c>
      <c r="B2904" s="33">
        <v>40061</v>
      </c>
      <c r="C2904" s="3">
        <v>2206394</v>
      </c>
      <c r="D2904" s="4" t="s">
        <v>1337</v>
      </c>
      <c r="E2904" s="4" t="s">
        <v>1361</v>
      </c>
      <c r="F2904" s="3" t="s">
        <v>112</v>
      </c>
      <c r="G2904" s="2" t="s">
        <v>5670</v>
      </c>
      <c r="H2904" s="2">
        <v>0</v>
      </c>
      <c r="I2904" s="2">
        <v>210207</v>
      </c>
      <c r="J2904" s="2">
        <v>111894</v>
      </c>
      <c r="K2904" s="2">
        <f t="shared" si="225"/>
        <v>322101</v>
      </c>
      <c r="L2904" s="11">
        <v>34616</v>
      </c>
      <c r="M2904" s="5">
        <v>362456</v>
      </c>
      <c r="N2904" s="2">
        <f t="shared" si="226"/>
        <v>397072</v>
      </c>
      <c r="O2904" s="2">
        <f t="shared" si="227"/>
        <v>74971</v>
      </c>
      <c r="P2904" s="5">
        <v>34616</v>
      </c>
      <c r="Q2904" s="2">
        <f t="shared" si="228"/>
        <v>40355</v>
      </c>
      <c r="R2904" s="2">
        <f t="shared" si="229"/>
        <v>-40355</v>
      </c>
    </row>
    <row r="2905" spans="1:18" ht="46.5" customHeight="1" x14ac:dyDescent="0.25">
      <c r="A2905" s="14" t="s">
        <v>1336</v>
      </c>
      <c r="B2905" s="33">
        <v>40061</v>
      </c>
      <c r="C2905" s="3">
        <v>2206504</v>
      </c>
      <c r="D2905" s="4" t="s">
        <v>1337</v>
      </c>
      <c r="E2905" s="4" t="s">
        <v>1362</v>
      </c>
      <c r="F2905" s="3" t="s">
        <v>112</v>
      </c>
      <c r="G2905" s="2" t="s">
        <v>5670</v>
      </c>
      <c r="H2905" s="2">
        <v>0</v>
      </c>
      <c r="I2905" s="2">
        <v>210207</v>
      </c>
      <c r="J2905" s="2">
        <v>67854</v>
      </c>
      <c r="K2905" s="2">
        <f t="shared" si="225"/>
        <v>278061</v>
      </c>
      <c r="L2905" s="11"/>
      <c r="M2905" s="5">
        <v>362456</v>
      </c>
      <c r="N2905" s="2">
        <f t="shared" si="226"/>
        <v>362456</v>
      </c>
      <c r="O2905" s="2">
        <f t="shared" si="227"/>
        <v>84395</v>
      </c>
      <c r="P2905" s="5">
        <v>34616</v>
      </c>
      <c r="Q2905" s="2">
        <f t="shared" si="228"/>
        <v>49779</v>
      </c>
      <c r="R2905" s="2">
        <f t="shared" si="229"/>
        <v>-49779</v>
      </c>
    </row>
    <row r="2906" spans="1:18" ht="46.5" customHeight="1" x14ac:dyDescent="0.25">
      <c r="A2906" s="14" t="s">
        <v>1336</v>
      </c>
      <c r="B2906" s="33">
        <v>40061</v>
      </c>
      <c r="C2906" s="3">
        <v>2206509</v>
      </c>
      <c r="D2906" s="4" t="s">
        <v>1337</v>
      </c>
      <c r="E2906" s="4" t="s">
        <v>1363</v>
      </c>
      <c r="F2906" s="3" t="s">
        <v>112</v>
      </c>
      <c r="G2906" s="2" t="s">
        <v>5670</v>
      </c>
      <c r="H2906" s="2">
        <v>0</v>
      </c>
      <c r="I2906" s="2">
        <v>210207</v>
      </c>
      <c r="J2906" s="2">
        <v>111894</v>
      </c>
      <c r="K2906" s="2">
        <f t="shared" si="225"/>
        <v>322101</v>
      </c>
      <c r="L2906" s="11">
        <v>34616</v>
      </c>
      <c r="M2906" s="5">
        <v>362456</v>
      </c>
      <c r="N2906" s="2">
        <f t="shared" si="226"/>
        <v>397072</v>
      </c>
      <c r="O2906" s="2">
        <f t="shared" si="227"/>
        <v>74971</v>
      </c>
      <c r="P2906" s="5">
        <v>34616</v>
      </c>
      <c r="Q2906" s="2">
        <f t="shared" si="228"/>
        <v>40355</v>
      </c>
      <c r="R2906" s="2">
        <f t="shared" si="229"/>
        <v>-40355</v>
      </c>
    </row>
    <row r="2907" spans="1:18" ht="46.5" customHeight="1" x14ac:dyDescent="0.25">
      <c r="A2907" s="14" t="s">
        <v>1336</v>
      </c>
      <c r="B2907" s="33">
        <v>40059</v>
      </c>
      <c r="C2907" s="3">
        <v>2206529</v>
      </c>
      <c r="D2907" s="4" t="s">
        <v>1337</v>
      </c>
      <c r="E2907" s="4" t="s">
        <v>1364</v>
      </c>
      <c r="F2907" s="3" t="s">
        <v>112</v>
      </c>
      <c r="G2907" s="2" t="s">
        <v>5670</v>
      </c>
      <c r="H2907" s="2">
        <v>0</v>
      </c>
      <c r="I2907" s="2">
        <v>245122</v>
      </c>
      <c r="J2907" s="2">
        <v>125366</v>
      </c>
      <c r="K2907" s="2">
        <f t="shared" si="225"/>
        <v>370488</v>
      </c>
      <c r="L2907" s="11">
        <v>35254</v>
      </c>
      <c r="M2907" s="5">
        <v>410638</v>
      </c>
      <c r="N2907" s="2">
        <f t="shared" si="226"/>
        <v>445892</v>
      </c>
      <c r="O2907" s="2">
        <f t="shared" si="227"/>
        <v>75404</v>
      </c>
      <c r="P2907" s="5">
        <v>35254</v>
      </c>
      <c r="Q2907" s="2">
        <f t="shared" si="228"/>
        <v>40150</v>
      </c>
      <c r="R2907" s="2">
        <f t="shared" si="229"/>
        <v>-40150</v>
      </c>
    </row>
    <row r="2908" spans="1:18" ht="46.5" customHeight="1" x14ac:dyDescent="0.25">
      <c r="A2908" s="14" t="s">
        <v>1336</v>
      </c>
      <c r="B2908" s="33">
        <v>40061</v>
      </c>
      <c r="C2908" s="3">
        <v>2206530</v>
      </c>
      <c r="D2908" s="4" t="s">
        <v>1337</v>
      </c>
      <c r="E2908" s="4" t="s">
        <v>1365</v>
      </c>
      <c r="F2908" s="3" t="s">
        <v>112</v>
      </c>
      <c r="G2908" s="2" t="s">
        <v>5670</v>
      </c>
      <c r="H2908" s="2">
        <v>0</v>
      </c>
      <c r="I2908" s="2">
        <v>210207</v>
      </c>
      <c r="J2908" s="2">
        <v>111894</v>
      </c>
      <c r="K2908" s="2">
        <f t="shared" si="225"/>
        <v>322101</v>
      </c>
      <c r="L2908" s="11">
        <v>34616</v>
      </c>
      <c r="M2908" s="5">
        <v>362456</v>
      </c>
      <c r="N2908" s="2">
        <f t="shared" si="226"/>
        <v>397072</v>
      </c>
      <c r="O2908" s="2">
        <f t="shared" si="227"/>
        <v>74971</v>
      </c>
      <c r="P2908" s="5">
        <v>34616</v>
      </c>
      <c r="Q2908" s="2">
        <f t="shared" si="228"/>
        <v>40355</v>
      </c>
      <c r="R2908" s="2">
        <f t="shared" si="229"/>
        <v>-40355</v>
      </c>
    </row>
    <row r="2909" spans="1:18" ht="46.5" customHeight="1" x14ac:dyDescent="0.25">
      <c r="A2909" s="14" t="s">
        <v>1336</v>
      </c>
      <c r="B2909" s="33">
        <v>40059</v>
      </c>
      <c r="C2909" s="3">
        <v>2206747</v>
      </c>
      <c r="D2909" s="4" t="s">
        <v>1337</v>
      </c>
      <c r="E2909" s="4" t="s">
        <v>1366</v>
      </c>
      <c r="F2909" s="3" t="s">
        <v>112</v>
      </c>
      <c r="G2909" s="2" t="s">
        <v>5670</v>
      </c>
      <c r="H2909" s="2">
        <v>0</v>
      </c>
      <c r="I2909" s="2">
        <v>210207</v>
      </c>
      <c r="J2909" s="2">
        <v>111894</v>
      </c>
      <c r="K2909" s="2">
        <f t="shared" si="225"/>
        <v>322101</v>
      </c>
      <c r="L2909" s="11">
        <v>35254</v>
      </c>
      <c r="M2909" s="5">
        <v>362456</v>
      </c>
      <c r="N2909" s="2">
        <f t="shared" si="226"/>
        <v>397710</v>
      </c>
      <c r="O2909" s="2">
        <f t="shared" si="227"/>
        <v>75609</v>
      </c>
      <c r="P2909" s="5">
        <v>35254</v>
      </c>
      <c r="Q2909" s="2">
        <f t="shared" si="228"/>
        <v>40355</v>
      </c>
      <c r="R2909" s="2">
        <f t="shared" si="229"/>
        <v>-40355</v>
      </c>
    </row>
    <row r="2910" spans="1:18" ht="46.5" customHeight="1" x14ac:dyDescent="0.25">
      <c r="A2910" s="14" t="s">
        <v>1336</v>
      </c>
      <c r="B2910" s="33">
        <v>40082</v>
      </c>
      <c r="C2910" s="3">
        <v>2207030</v>
      </c>
      <c r="D2910" s="4" t="s">
        <v>1337</v>
      </c>
      <c r="E2910" s="4" t="s">
        <v>1367</v>
      </c>
      <c r="F2910" s="3" t="s">
        <v>112</v>
      </c>
      <c r="G2910" s="2" t="s">
        <v>5670</v>
      </c>
      <c r="H2910" s="2">
        <v>0</v>
      </c>
      <c r="I2910" s="2">
        <v>210207</v>
      </c>
      <c r="J2910" s="2">
        <v>111894</v>
      </c>
      <c r="K2910" s="2">
        <f t="shared" si="225"/>
        <v>322101</v>
      </c>
      <c r="L2910" s="11">
        <v>27901</v>
      </c>
      <c r="M2910" s="5">
        <v>362456</v>
      </c>
      <c r="N2910" s="2">
        <f t="shared" si="226"/>
        <v>390357</v>
      </c>
      <c r="O2910" s="2">
        <f t="shared" si="227"/>
        <v>68256</v>
      </c>
      <c r="P2910" s="5">
        <v>27901</v>
      </c>
      <c r="Q2910" s="2">
        <f t="shared" si="228"/>
        <v>40355</v>
      </c>
      <c r="R2910" s="2">
        <f t="shared" si="229"/>
        <v>-40355</v>
      </c>
    </row>
    <row r="2911" spans="1:18" ht="46.5" customHeight="1" x14ac:dyDescent="0.25">
      <c r="A2911" s="14" t="s">
        <v>1336</v>
      </c>
      <c r="B2911" s="33">
        <v>40059</v>
      </c>
      <c r="C2911" s="3">
        <v>2207036</v>
      </c>
      <c r="D2911" s="4" t="s">
        <v>1337</v>
      </c>
      <c r="E2911" s="4" t="s">
        <v>1368</v>
      </c>
      <c r="F2911" s="3" t="s">
        <v>112</v>
      </c>
      <c r="G2911" s="2" t="s">
        <v>5670</v>
      </c>
      <c r="H2911" s="2">
        <v>0</v>
      </c>
      <c r="I2911" s="2">
        <v>210207</v>
      </c>
      <c r="J2911" s="2">
        <v>111894</v>
      </c>
      <c r="K2911" s="2">
        <f t="shared" si="225"/>
        <v>322101</v>
      </c>
      <c r="L2911" s="11">
        <v>35254</v>
      </c>
      <c r="M2911" s="5">
        <v>362456</v>
      </c>
      <c r="N2911" s="2">
        <f t="shared" si="226"/>
        <v>397710</v>
      </c>
      <c r="O2911" s="2">
        <f t="shared" si="227"/>
        <v>75609</v>
      </c>
      <c r="P2911" s="5">
        <v>35254</v>
      </c>
      <c r="Q2911" s="2">
        <f t="shared" si="228"/>
        <v>40355</v>
      </c>
      <c r="R2911" s="2">
        <f t="shared" si="229"/>
        <v>-40355</v>
      </c>
    </row>
    <row r="2912" spans="1:18" ht="46.5" customHeight="1" x14ac:dyDescent="0.25">
      <c r="A2912" s="14" t="s">
        <v>1336</v>
      </c>
      <c r="B2912" s="33">
        <v>40059</v>
      </c>
      <c r="C2912" s="3">
        <v>2207056</v>
      </c>
      <c r="D2912" s="4" t="s">
        <v>1337</v>
      </c>
      <c r="E2912" s="4" t="s">
        <v>1369</v>
      </c>
      <c r="F2912" s="3" t="s">
        <v>112</v>
      </c>
      <c r="G2912" s="2" t="s">
        <v>5670</v>
      </c>
      <c r="H2912" s="2">
        <v>0</v>
      </c>
      <c r="I2912" s="2">
        <v>210207</v>
      </c>
      <c r="J2912" s="2">
        <v>111894</v>
      </c>
      <c r="K2912" s="2">
        <f t="shared" si="225"/>
        <v>322101</v>
      </c>
      <c r="L2912" s="11">
        <v>35254</v>
      </c>
      <c r="M2912" s="5">
        <v>362456</v>
      </c>
      <c r="N2912" s="2">
        <f t="shared" si="226"/>
        <v>397710</v>
      </c>
      <c r="O2912" s="2">
        <f t="shared" si="227"/>
        <v>75609</v>
      </c>
      <c r="P2912" s="5">
        <v>35254</v>
      </c>
      <c r="Q2912" s="2">
        <f t="shared" si="228"/>
        <v>40355</v>
      </c>
      <c r="R2912" s="2">
        <f t="shared" si="229"/>
        <v>-40355</v>
      </c>
    </row>
    <row r="2913" spans="1:18" ht="46.5" customHeight="1" x14ac:dyDescent="0.25">
      <c r="A2913" s="14" t="s">
        <v>1336</v>
      </c>
      <c r="B2913" s="33">
        <v>40061</v>
      </c>
      <c r="C2913" s="3">
        <v>2208857</v>
      </c>
      <c r="D2913" s="4" t="s">
        <v>1337</v>
      </c>
      <c r="E2913" s="4" t="s">
        <v>1370</v>
      </c>
      <c r="F2913" s="3" t="s">
        <v>112</v>
      </c>
      <c r="G2913" s="2" t="s">
        <v>5670</v>
      </c>
      <c r="H2913" s="2">
        <v>0</v>
      </c>
      <c r="I2913" s="2">
        <v>210207</v>
      </c>
      <c r="J2913" s="2">
        <v>111894</v>
      </c>
      <c r="K2913" s="2">
        <f t="shared" si="225"/>
        <v>322101</v>
      </c>
      <c r="L2913" s="11">
        <v>34616</v>
      </c>
      <c r="M2913" s="5">
        <v>362456</v>
      </c>
      <c r="N2913" s="2">
        <f t="shared" si="226"/>
        <v>397072</v>
      </c>
      <c r="O2913" s="2">
        <f t="shared" si="227"/>
        <v>74971</v>
      </c>
      <c r="P2913" s="5">
        <v>34616</v>
      </c>
      <c r="Q2913" s="2">
        <f t="shared" si="228"/>
        <v>40355</v>
      </c>
      <c r="R2913" s="2">
        <f t="shared" si="229"/>
        <v>-40355</v>
      </c>
    </row>
    <row r="2914" spans="1:18" ht="46.5" customHeight="1" x14ac:dyDescent="0.25">
      <c r="A2914" s="14" t="s">
        <v>1336</v>
      </c>
      <c r="B2914" s="33">
        <v>40061</v>
      </c>
      <c r="C2914" s="3">
        <v>2234140</v>
      </c>
      <c r="D2914" s="4" t="s">
        <v>1337</v>
      </c>
      <c r="E2914" s="4" t="s">
        <v>1371</v>
      </c>
      <c r="F2914" s="3" t="s">
        <v>112</v>
      </c>
      <c r="G2914" s="2" t="s">
        <v>5670</v>
      </c>
      <c r="H2914" s="2">
        <v>0</v>
      </c>
      <c r="I2914" s="2">
        <v>298881</v>
      </c>
      <c r="J2914" s="2">
        <v>172845</v>
      </c>
      <c r="K2914" s="2">
        <f t="shared" si="225"/>
        <v>471726</v>
      </c>
      <c r="L2914" s="11">
        <v>35222</v>
      </c>
      <c r="M2914" s="5">
        <v>451455</v>
      </c>
      <c r="N2914" s="2">
        <f t="shared" si="226"/>
        <v>486677</v>
      </c>
      <c r="O2914" s="2">
        <f t="shared" si="227"/>
        <v>14951</v>
      </c>
      <c r="P2914" s="5">
        <v>35222</v>
      </c>
      <c r="Q2914" s="2">
        <f t="shared" si="228"/>
        <v>-20271</v>
      </c>
      <c r="R2914" s="2">
        <f t="shared" si="229"/>
        <v>20271</v>
      </c>
    </row>
    <row r="2915" spans="1:18" ht="46.5" customHeight="1" x14ac:dyDescent="0.25">
      <c r="A2915" s="14" t="s">
        <v>1336</v>
      </c>
      <c r="B2915" s="33">
        <v>40075</v>
      </c>
      <c r="C2915" s="3">
        <v>2234171</v>
      </c>
      <c r="D2915" s="4" t="s">
        <v>1337</v>
      </c>
      <c r="E2915" s="4" t="s">
        <v>1372</v>
      </c>
      <c r="F2915" s="3" t="s">
        <v>112</v>
      </c>
      <c r="G2915" s="2" t="s">
        <v>5670</v>
      </c>
      <c r="H2915" s="2">
        <v>0</v>
      </c>
      <c r="I2915" s="2">
        <v>210207</v>
      </c>
      <c r="J2915" s="2">
        <v>111894</v>
      </c>
      <c r="K2915" s="2">
        <f t="shared" si="225"/>
        <v>322101</v>
      </c>
      <c r="L2915" s="11">
        <v>30667</v>
      </c>
      <c r="M2915" s="5">
        <v>362456</v>
      </c>
      <c r="N2915" s="2">
        <f t="shared" si="226"/>
        <v>393123</v>
      </c>
      <c r="O2915" s="2">
        <f t="shared" si="227"/>
        <v>71022</v>
      </c>
      <c r="P2915" s="5">
        <v>30667</v>
      </c>
      <c r="Q2915" s="2">
        <f t="shared" si="228"/>
        <v>40355</v>
      </c>
      <c r="R2915" s="2">
        <f t="shared" si="229"/>
        <v>-40355</v>
      </c>
    </row>
    <row r="2916" spans="1:18" ht="46.5" customHeight="1" x14ac:dyDescent="0.25">
      <c r="A2916" s="14" t="s">
        <v>1336</v>
      </c>
      <c r="B2916" s="33">
        <v>40070</v>
      </c>
      <c r="C2916" s="3">
        <v>2294975</v>
      </c>
      <c r="D2916" s="4" t="s">
        <v>1337</v>
      </c>
      <c r="E2916" s="4" t="s">
        <v>1373</v>
      </c>
      <c r="F2916" s="3" t="s">
        <v>112</v>
      </c>
      <c r="G2916" s="2" t="s">
        <v>5670</v>
      </c>
      <c r="H2916" s="2">
        <v>0</v>
      </c>
      <c r="I2916" s="2">
        <v>210207</v>
      </c>
      <c r="J2916" s="2">
        <v>111894</v>
      </c>
      <c r="K2916" s="2">
        <f t="shared" si="225"/>
        <v>322101</v>
      </c>
      <c r="L2916" s="11">
        <v>31738</v>
      </c>
      <c r="M2916" s="5">
        <v>362456</v>
      </c>
      <c r="N2916" s="2">
        <f t="shared" si="226"/>
        <v>394194</v>
      </c>
      <c r="O2916" s="2">
        <f t="shared" si="227"/>
        <v>72093</v>
      </c>
      <c r="P2916" s="5">
        <v>31738</v>
      </c>
      <c r="Q2916" s="2">
        <f t="shared" si="228"/>
        <v>40355</v>
      </c>
      <c r="R2916" s="2">
        <f t="shared" si="229"/>
        <v>-40355</v>
      </c>
    </row>
    <row r="2917" spans="1:18" ht="46.5" customHeight="1" x14ac:dyDescent="0.25">
      <c r="A2917" s="14" t="s">
        <v>1336</v>
      </c>
      <c r="B2917" s="33">
        <v>40061</v>
      </c>
      <c r="C2917" s="3">
        <v>2393515</v>
      </c>
      <c r="D2917" s="4" t="s">
        <v>1337</v>
      </c>
      <c r="E2917" s="4" t="s">
        <v>1374</v>
      </c>
      <c r="F2917" s="3" t="s">
        <v>112</v>
      </c>
      <c r="G2917" s="2" t="s">
        <v>5670</v>
      </c>
      <c r="H2917" s="2">
        <v>0</v>
      </c>
      <c r="I2917" s="2">
        <v>210207</v>
      </c>
      <c r="J2917" s="2">
        <v>111894</v>
      </c>
      <c r="K2917" s="2">
        <f t="shared" ref="K2917:K2980" si="230">H2917+I2917+J2917</f>
        <v>322101</v>
      </c>
      <c r="L2917" s="11">
        <v>36699</v>
      </c>
      <c r="M2917" s="5">
        <v>362456</v>
      </c>
      <c r="N2917" s="2">
        <f t="shared" si="226"/>
        <v>399155</v>
      </c>
      <c r="O2917" s="2">
        <f t="shared" si="227"/>
        <v>77054</v>
      </c>
      <c r="P2917" s="5">
        <v>36699</v>
      </c>
      <c r="Q2917" s="2">
        <f t="shared" si="228"/>
        <v>40355</v>
      </c>
      <c r="R2917" s="2">
        <f t="shared" si="229"/>
        <v>-40355</v>
      </c>
    </row>
    <row r="2918" spans="1:18" ht="46.5" customHeight="1" x14ac:dyDescent="0.25">
      <c r="A2918" s="14" t="s">
        <v>1336</v>
      </c>
      <c r="B2918" s="33">
        <v>40061</v>
      </c>
      <c r="C2918" s="3">
        <v>2420382</v>
      </c>
      <c r="D2918" s="4" t="s">
        <v>1337</v>
      </c>
      <c r="E2918" s="4" t="s">
        <v>1375</v>
      </c>
      <c r="F2918" s="3" t="s">
        <v>112</v>
      </c>
      <c r="G2918" s="2" t="s">
        <v>5670</v>
      </c>
      <c r="H2918" s="2">
        <v>0</v>
      </c>
      <c r="I2918" s="2">
        <v>210207</v>
      </c>
      <c r="J2918" s="2">
        <v>111894</v>
      </c>
      <c r="K2918" s="2">
        <f t="shared" si="230"/>
        <v>322101</v>
      </c>
      <c r="L2918" s="11">
        <v>34616</v>
      </c>
      <c r="M2918" s="5">
        <v>362456</v>
      </c>
      <c r="N2918" s="2">
        <f t="shared" si="226"/>
        <v>397072</v>
      </c>
      <c r="O2918" s="2">
        <f t="shared" si="227"/>
        <v>74971</v>
      </c>
      <c r="P2918" s="5">
        <v>34616</v>
      </c>
      <c r="Q2918" s="2">
        <f t="shared" si="228"/>
        <v>40355</v>
      </c>
      <c r="R2918" s="2">
        <f t="shared" si="229"/>
        <v>-40355</v>
      </c>
    </row>
    <row r="2919" spans="1:18" ht="46.5" customHeight="1" x14ac:dyDescent="0.25">
      <c r="A2919" s="14" t="s">
        <v>1336</v>
      </c>
      <c r="B2919" s="33">
        <v>40915</v>
      </c>
      <c r="C2919" s="3">
        <v>2500159</v>
      </c>
      <c r="D2919" s="4" t="s">
        <v>1337</v>
      </c>
      <c r="E2919" s="4" t="s">
        <v>1376</v>
      </c>
      <c r="F2919" s="3" t="s">
        <v>112</v>
      </c>
      <c r="G2919" s="2" t="s">
        <v>5670</v>
      </c>
      <c r="H2919" s="2">
        <v>0</v>
      </c>
      <c r="I2919" s="2">
        <v>282367</v>
      </c>
      <c r="J2919" s="2">
        <v>197128</v>
      </c>
      <c r="K2919" s="2">
        <f t="shared" si="230"/>
        <v>479495</v>
      </c>
      <c r="L2919" s="11"/>
      <c r="M2919" s="5">
        <v>430727</v>
      </c>
      <c r="N2919" s="2">
        <f t="shared" si="226"/>
        <v>430727</v>
      </c>
      <c r="O2919" s="2">
        <f t="shared" si="227"/>
        <v>-48768</v>
      </c>
      <c r="P2919" s="5">
        <v>0</v>
      </c>
      <c r="Q2919" s="2">
        <f t="shared" si="228"/>
        <v>-48768</v>
      </c>
      <c r="R2919" s="2">
        <f t="shared" si="229"/>
        <v>48768</v>
      </c>
    </row>
    <row r="2920" spans="1:18" ht="46.5" customHeight="1" x14ac:dyDescent="0.25">
      <c r="A2920" s="14" t="s">
        <v>1095</v>
      </c>
      <c r="B2920" s="33">
        <v>30154</v>
      </c>
      <c r="C2920" s="3">
        <v>731837</v>
      </c>
      <c r="D2920" s="4" t="s">
        <v>1096</v>
      </c>
      <c r="E2920" s="3" t="s">
        <v>1120</v>
      </c>
      <c r="F2920" s="3" t="s">
        <v>23</v>
      </c>
      <c r="G2920" s="2" t="s">
        <v>5680</v>
      </c>
      <c r="H2920" s="2">
        <v>935119</v>
      </c>
      <c r="I2920" s="2">
        <v>0</v>
      </c>
      <c r="J2920" s="2">
        <v>0</v>
      </c>
      <c r="K2920" s="2">
        <f t="shared" si="230"/>
        <v>935119</v>
      </c>
      <c r="L2920" s="6">
        <v>979751</v>
      </c>
      <c r="M2920" s="11">
        <v>181816</v>
      </c>
      <c r="N2920" s="2">
        <f t="shared" si="226"/>
        <v>1161567</v>
      </c>
      <c r="O2920" s="2">
        <f t="shared" si="227"/>
        <v>226448</v>
      </c>
      <c r="P2920" s="11"/>
      <c r="Q2920" s="2">
        <f t="shared" si="228"/>
        <v>226448</v>
      </c>
      <c r="R2920" s="2">
        <f t="shared" si="229"/>
        <v>-226448</v>
      </c>
    </row>
    <row r="2921" spans="1:18" ht="46.5" customHeight="1" x14ac:dyDescent="0.25">
      <c r="A2921" s="14" t="s">
        <v>1095</v>
      </c>
      <c r="B2921" s="33">
        <v>31330</v>
      </c>
      <c r="C2921" s="3">
        <v>1033065</v>
      </c>
      <c r="D2921" s="4" t="s">
        <v>1096</v>
      </c>
      <c r="E2921" s="3" t="s">
        <v>1129</v>
      </c>
      <c r="F2921" s="3" t="s">
        <v>23</v>
      </c>
      <c r="G2921" s="2" t="s">
        <v>5680</v>
      </c>
      <c r="H2921" s="2">
        <v>814489</v>
      </c>
      <c r="I2921" s="2">
        <v>513176</v>
      </c>
      <c r="J2921" s="2">
        <v>46295</v>
      </c>
      <c r="K2921" s="2">
        <f t="shared" si="230"/>
        <v>1373960</v>
      </c>
      <c r="L2921" s="6">
        <v>856538</v>
      </c>
      <c r="M2921" s="11">
        <v>855859</v>
      </c>
      <c r="N2921" s="2">
        <f t="shared" si="226"/>
        <v>1712397</v>
      </c>
      <c r="O2921" s="2">
        <f t="shared" si="227"/>
        <v>338437</v>
      </c>
      <c r="P2921" s="11"/>
      <c r="Q2921" s="2">
        <f t="shared" si="228"/>
        <v>338437</v>
      </c>
      <c r="R2921" s="2">
        <f t="shared" si="229"/>
        <v>-338437</v>
      </c>
    </row>
    <row r="2922" spans="1:18" ht="46.5" customHeight="1" x14ac:dyDescent="0.25">
      <c r="A2922" s="14" t="s">
        <v>1095</v>
      </c>
      <c r="B2922" s="33">
        <v>38915</v>
      </c>
      <c r="C2922" s="3">
        <v>1167498</v>
      </c>
      <c r="D2922" s="4" t="s">
        <v>1096</v>
      </c>
      <c r="E2922" s="3" t="s">
        <v>1116</v>
      </c>
      <c r="F2922" s="3" t="s">
        <v>59</v>
      </c>
      <c r="G2922" s="2" t="s">
        <v>5670</v>
      </c>
      <c r="H2922" s="2">
        <v>0</v>
      </c>
      <c r="I2922" s="2">
        <v>593140</v>
      </c>
      <c r="J2922" s="2">
        <v>203387</v>
      </c>
      <c r="K2922" s="2">
        <f t="shared" si="230"/>
        <v>796527</v>
      </c>
      <c r="L2922" s="6">
        <v>131328</v>
      </c>
      <c r="M2922" s="11">
        <v>768420</v>
      </c>
      <c r="N2922" s="2">
        <f t="shared" si="226"/>
        <v>899748</v>
      </c>
      <c r="O2922" s="2">
        <f t="shared" si="227"/>
        <v>103221</v>
      </c>
      <c r="P2922" s="11">
        <v>131328</v>
      </c>
      <c r="Q2922" s="2">
        <f t="shared" si="228"/>
        <v>-28107</v>
      </c>
      <c r="R2922" s="2">
        <f t="shared" si="229"/>
        <v>28107</v>
      </c>
    </row>
    <row r="2923" spans="1:18" ht="46.5" customHeight="1" x14ac:dyDescent="0.25">
      <c r="A2923" s="14" t="s">
        <v>1095</v>
      </c>
      <c r="B2923" s="33">
        <v>38917</v>
      </c>
      <c r="C2923" s="3">
        <v>1394885</v>
      </c>
      <c r="D2923" s="4" t="s">
        <v>1096</v>
      </c>
      <c r="E2923" s="3" t="s">
        <v>1117</v>
      </c>
      <c r="F2923" s="3" t="s">
        <v>59</v>
      </c>
      <c r="G2923" s="2" t="s">
        <v>5670</v>
      </c>
      <c r="H2923" s="2">
        <v>0</v>
      </c>
      <c r="I2923" s="2">
        <v>227173</v>
      </c>
      <c r="J2923" s="2">
        <v>158873</v>
      </c>
      <c r="K2923" s="2">
        <f t="shared" si="230"/>
        <v>386046</v>
      </c>
      <c r="L2923" s="6">
        <v>118726</v>
      </c>
      <c r="M2923" s="11">
        <v>394602</v>
      </c>
      <c r="N2923" s="2">
        <f t="shared" si="226"/>
        <v>513328</v>
      </c>
      <c r="O2923" s="2">
        <f t="shared" si="227"/>
        <v>127282</v>
      </c>
      <c r="P2923" s="11">
        <v>118726</v>
      </c>
      <c r="Q2923" s="2">
        <f t="shared" si="228"/>
        <v>8556</v>
      </c>
      <c r="R2923" s="2">
        <f t="shared" si="229"/>
        <v>-8556</v>
      </c>
    </row>
    <row r="2924" spans="1:18" ht="46.5" customHeight="1" x14ac:dyDescent="0.25">
      <c r="A2924" s="14" t="s">
        <v>1095</v>
      </c>
      <c r="B2924" s="33">
        <v>35282</v>
      </c>
      <c r="C2924" s="3">
        <v>1412389</v>
      </c>
      <c r="D2924" s="4" t="s">
        <v>1096</v>
      </c>
      <c r="E2924" s="3" t="s">
        <v>1149</v>
      </c>
      <c r="F2924" s="3" t="s">
        <v>23</v>
      </c>
      <c r="G2924" s="2" t="s">
        <v>5680</v>
      </c>
      <c r="H2924" s="2">
        <v>273409</v>
      </c>
      <c r="I2924" s="2">
        <v>449020</v>
      </c>
      <c r="J2924" s="2">
        <v>293812</v>
      </c>
      <c r="K2924" s="2">
        <f t="shared" si="230"/>
        <v>1016241</v>
      </c>
      <c r="L2924" s="6">
        <v>410636</v>
      </c>
      <c r="M2924" s="11">
        <v>746735</v>
      </c>
      <c r="N2924" s="2">
        <f t="shared" si="226"/>
        <v>1157371</v>
      </c>
      <c r="O2924" s="2">
        <f t="shared" si="227"/>
        <v>141130</v>
      </c>
      <c r="P2924" s="11"/>
      <c r="Q2924" s="2">
        <f t="shared" si="228"/>
        <v>141130</v>
      </c>
      <c r="R2924" s="2">
        <f t="shared" si="229"/>
        <v>-141130</v>
      </c>
    </row>
    <row r="2925" spans="1:18" ht="46.5" customHeight="1" x14ac:dyDescent="0.25">
      <c r="A2925" s="14" t="s">
        <v>1095</v>
      </c>
      <c r="B2925" s="33">
        <v>35256</v>
      </c>
      <c r="C2925" s="3">
        <v>1426522</v>
      </c>
      <c r="D2925" s="4" t="s">
        <v>1096</v>
      </c>
      <c r="E2925" s="3" t="s">
        <v>1103</v>
      </c>
      <c r="F2925" s="3" t="s">
        <v>23</v>
      </c>
      <c r="G2925" s="2" t="s">
        <v>5680</v>
      </c>
      <c r="H2925" s="2">
        <v>316014</v>
      </c>
      <c r="I2925" s="2">
        <v>449905</v>
      </c>
      <c r="J2925" s="2">
        <v>293812</v>
      </c>
      <c r="K2925" s="2">
        <f t="shared" si="230"/>
        <v>1059731</v>
      </c>
      <c r="L2925" s="6">
        <v>408756</v>
      </c>
      <c r="M2925" s="11">
        <v>748362</v>
      </c>
      <c r="N2925" s="2">
        <f t="shared" si="226"/>
        <v>1157118</v>
      </c>
      <c r="O2925" s="2">
        <f t="shared" si="227"/>
        <v>97387</v>
      </c>
      <c r="P2925" s="11">
        <v>0</v>
      </c>
      <c r="Q2925" s="2">
        <f t="shared" si="228"/>
        <v>97387</v>
      </c>
      <c r="R2925" s="2">
        <f t="shared" si="229"/>
        <v>-97387</v>
      </c>
    </row>
    <row r="2926" spans="1:18" ht="46.5" customHeight="1" x14ac:dyDescent="0.25">
      <c r="A2926" s="14" t="s">
        <v>1095</v>
      </c>
      <c r="B2926" s="33">
        <v>39444</v>
      </c>
      <c r="C2926" s="3">
        <v>1620166</v>
      </c>
      <c r="D2926" s="4" t="s">
        <v>1096</v>
      </c>
      <c r="E2926" s="3" t="s">
        <v>1104</v>
      </c>
      <c r="F2926" s="3" t="s">
        <v>59</v>
      </c>
      <c r="G2926" s="2" t="s">
        <v>5670</v>
      </c>
      <c r="H2926" s="2">
        <v>0</v>
      </c>
      <c r="I2926" s="2">
        <v>221261</v>
      </c>
      <c r="J2926" s="2">
        <v>155206</v>
      </c>
      <c r="K2926" s="2">
        <f t="shared" si="230"/>
        <v>376467</v>
      </c>
      <c r="L2926" s="6">
        <v>117833</v>
      </c>
      <c r="M2926" s="11">
        <v>381604</v>
      </c>
      <c r="N2926" s="2">
        <f t="shared" si="226"/>
        <v>499437</v>
      </c>
      <c r="O2926" s="2">
        <f t="shared" si="227"/>
        <v>122970</v>
      </c>
      <c r="P2926" s="11">
        <v>117833</v>
      </c>
      <c r="Q2926" s="2">
        <f t="shared" si="228"/>
        <v>5137</v>
      </c>
      <c r="R2926" s="2">
        <f t="shared" si="229"/>
        <v>-5137</v>
      </c>
    </row>
    <row r="2927" spans="1:18" ht="46.5" customHeight="1" x14ac:dyDescent="0.25">
      <c r="A2927" s="14" t="s">
        <v>1095</v>
      </c>
      <c r="B2927" s="33">
        <v>38927</v>
      </c>
      <c r="C2927" s="3">
        <v>1744951</v>
      </c>
      <c r="D2927" s="4" t="s">
        <v>1096</v>
      </c>
      <c r="E2927" s="3" t="s">
        <v>1115</v>
      </c>
      <c r="F2927" s="3" t="s">
        <v>59</v>
      </c>
      <c r="G2927" s="2" t="s">
        <v>5670</v>
      </c>
      <c r="H2927" s="2">
        <v>0</v>
      </c>
      <c r="I2927" s="2">
        <v>90751</v>
      </c>
      <c r="J2927" s="2">
        <v>168590</v>
      </c>
      <c r="K2927" s="2">
        <f t="shared" si="230"/>
        <v>259341</v>
      </c>
      <c r="L2927" s="6">
        <v>62268</v>
      </c>
      <c r="M2927" s="11">
        <v>265878</v>
      </c>
      <c r="N2927" s="2">
        <f t="shared" si="226"/>
        <v>328146</v>
      </c>
      <c r="O2927" s="2">
        <f t="shared" si="227"/>
        <v>68805</v>
      </c>
      <c r="P2927" s="11">
        <v>62268</v>
      </c>
      <c r="Q2927" s="2">
        <f t="shared" si="228"/>
        <v>6537</v>
      </c>
      <c r="R2927" s="2">
        <f t="shared" si="229"/>
        <v>-6537</v>
      </c>
    </row>
    <row r="2928" spans="1:18" ht="46.5" customHeight="1" x14ac:dyDescent="0.25">
      <c r="A2928" s="14" t="s">
        <v>1095</v>
      </c>
      <c r="B2928" s="33">
        <v>38913</v>
      </c>
      <c r="C2928" s="3">
        <v>1745297</v>
      </c>
      <c r="D2928" s="4" t="s">
        <v>1096</v>
      </c>
      <c r="E2928" s="3" t="s">
        <v>1124</v>
      </c>
      <c r="F2928" s="3" t="s">
        <v>59</v>
      </c>
      <c r="G2928" s="2" t="s">
        <v>5670</v>
      </c>
      <c r="H2928" s="2">
        <v>0</v>
      </c>
      <c r="I2928" s="2">
        <v>239204</v>
      </c>
      <c r="J2928" s="2">
        <v>203387</v>
      </c>
      <c r="K2928" s="2">
        <f t="shared" si="230"/>
        <v>442591</v>
      </c>
      <c r="L2928" s="6">
        <v>68836</v>
      </c>
      <c r="M2928" s="11">
        <v>399177</v>
      </c>
      <c r="N2928" s="2">
        <f t="shared" si="226"/>
        <v>468013</v>
      </c>
      <c r="O2928" s="2">
        <f t="shared" si="227"/>
        <v>25422</v>
      </c>
      <c r="P2928" s="11">
        <v>68836</v>
      </c>
      <c r="Q2928" s="2">
        <f t="shared" si="228"/>
        <v>-43414</v>
      </c>
      <c r="R2928" s="2">
        <f t="shared" si="229"/>
        <v>43414</v>
      </c>
    </row>
    <row r="2929" spans="1:18" ht="46.5" customHeight="1" x14ac:dyDescent="0.25">
      <c r="A2929" s="14" t="s">
        <v>1095</v>
      </c>
      <c r="B2929" s="33">
        <v>38922</v>
      </c>
      <c r="C2929" s="3">
        <v>1750317</v>
      </c>
      <c r="D2929" s="4" t="s">
        <v>1096</v>
      </c>
      <c r="E2929" s="3" t="s">
        <v>1136</v>
      </c>
      <c r="F2929" s="3" t="s">
        <v>59</v>
      </c>
      <c r="G2929" s="2" t="s">
        <v>5670</v>
      </c>
      <c r="H2929" s="2">
        <v>0</v>
      </c>
      <c r="I2929" s="2">
        <v>227172</v>
      </c>
      <c r="J2929" s="2">
        <v>158873</v>
      </c>
      <c r="K2929" s="2">
        <f t="shared" si="230"/>
        <v>386045</v>
      </c>
      <c r="L2929" s="6">
        <v>117483</v>
      </c>
      <c r="M2929" s="11">
        <v>394602</v>
      </c>
      <c r="N2929" s="2">
        <f t="shared" si="226"/>
        <v>512085</v>
      </c>
      <c r="O2929" s="2">
        <f t="shared" si="227"/>
        <v>126040</v>
      </c>
      <c r="P2929" s="11">
        <v>117483</v>
      </c>
      <c r="Q2929" s="2">
        <f t="shared" si="228"/>
        <v>8557</v>
      </c>
      <c r="R2929" s="2">
        <f t="shared" si="229"/>
        <v>-8557</v>
      </c>
    </row>
    <row r="2930" spans="1:18" ht="46.5" customHeight="1" x14ac:dyDescent="0.25">
      <c r="A2930" s="14" t="s">
        <v>1095</v>
      </c>
      <c r="B2930" s="33">
        <v>38912</v>
      </c>
      <c r="C2930" s="3">
        <v>1750460</v>
      </c>
      <c r="D2930" s="4" t="s">
        <v>1096</v>
      </c>
      <c r="E2930" s="3" t="s">
        <v>1112</v>
      </c>
      <c r="F2930" s="3" t="s">
        <v>59</v>
      </c>
      <c r="G2930" s="2" t="s">
        <v>5670</v>
      </c>
      <c r="H2930" s="2">
        <v>0</v>
      </c>
      <c r="I2930" s="2">
        <v>87482</v>
      </c>
      <c r="J2930" s="2">
        <v>176579</v>
      </c>
      <c r="K2930" s="2">
        <f t="shared" si="230"/>
        <v>264061</v>
      </c>
      <c r="L2930" s="6">
        <v>131870</v>
      </c>
      <c r="M2930" s="11">
        <v>268699</v>
      </c>
      <c r="N2930" s="2">
        <f t="shared" si="226"/>
        <v>400569</v>
      </c>
      <c r="O2930" s="2">
        <f t="shared" si="227"/>
        <v>136508</v>
      </c>
      <c r="P2930" s="11">
        <v>131870</v>
      </c>
      <c r="Q2930" s="2">
        <f t="shared" si="228"/>
        <v>4638</v>
      </c>
      <c r="R2930" s="2">
        <f t="shared" si="229"/>
        <v>-4638</v>
      </c>
    </row>
    <row r="2931" spans="1:18" ht="46.5" customHeight="1" x14ac:dyDescent="0.25">
      <c r="A2931" s="14" t="s">
        <v>1095</v>
      </c>
      <c r="B2931" s="33">
        <v>38843</v>
      </c>
      <c r="C2931" s="3">
        <v>1750461</v>
      </c>
      <c r="D2931" s="4" t="s">
        <v>1096</v>
      </c>
      <c r="E2931" s="3" t="s">
        <v>1122</v>
      </c>
      <c r="F2931" s="3" t="s">
        <v>59</v>
      </c>
      <c r="G2931" s="2" t="s">
        <v>5670</v>
      </c>
      <c r="H2931" s="2">
        <v>0</v>
      </c>
      <c r="I2931" s="2">
        <v>238683</v>
      </c>
      <c r="J2931" s="2">
        <v>164059</v>
      </c>
      <c r="K2931" s="2">
        <f t="shared" si="230"/>
        <v>402742</v>
      </c>
      <c r="L2931" s="6">
        <v>121770</v>
      </c>
      <c r="M2931" s="11">
        <v>406475</v>
      </c>
      <c r="N2931" s="2">
        <f t="shared" si="226"/>
        <v>528245</v>
      </c>
      <c r="O2931" s="2">
        <f t="shared" si="227"/>
        <v>125503</v>
      </c>
      <c r="P2931" s="11">
        <v>121770</v>
      </c>
      <c r="Q2931" s="2">
        <f t="shared" si="228"/>
        <v>3733</v>
      </c>
      <c r="R2931" s="2">
        <f t="shared" si="229"/>
        <v>-3733</v>
      </c>
    </row>
    <row r="2932" spans="1:18" ht="46.5" customHeight="1" x14ac:dyDescent="0.25">
      <c r="A2932" s="14" t="s">
        <v>1095</v>
      </c>
      <c r="B2932" s="33">
        <v>38925</v>
      </c>
      <c r="C2932" s="3">
        <v>1956904</v>
      </c>
      <c r="D2932" s="4" t="s">
        <v>1096</v>
      </c>
      <c r="E2932" s="3" t="s">
        <v>1127</v>
      </c>
      <c r="F2932" s="3" t="s">
        <v>59</v>
      </c>
      <c r="G2932" s="2" t="s">
        <v>5670</v>
      </c>
      <c r="H2932" s="2">
        <v>0</v>
      </c>
      <c r="I2932" s="2">
        <v>229960</v>
      </c>
      <c r="J2932" s="2">
        <v>159482</v>
      </c>
      <c r="K2932" s="2">
        <f t="shared" si="230"/>
        <v>389442</v>
      </c>
      <c r="L2932" s="6">
        <v>116736</v>
      </c>
      <c r="M2932" s="11">
        <v>397221</v>
      </c>
      <c r="N2932" s="2">
        <f t="shared" si="226"/>
        <v>513957</v>
      </c>
      <c r="O2932" s="2">
        <f t="shared" si="227"/>
        <v>124515</v>
      </c>
      <c r="P2932" s="11">
        <v>116736</v>
      </c>
      <c r="Q2932" s="2">
        <f t="shared" si="228"/>
        <v>7779</v>
      </c>
      <c r="R2932" s="2">
        <f t="shared" si="229"/>
        <v>-7779</v>
      </c>
    </row>
    <row r="2933" spans="1:18" ht="46.5" customHeight="1" x14ac:dyDescent="0.25">
      <c r="A2933" s="14" t="s">
        <v>1095</v>
      </c>
      <c r="B2933" s="33">
        <v>38916</v>
      </c>
      <c r="C2933" s="3">
        <v>1957212</v>
      </c>
      <c r="D2933" s="4" t="s">
        <v>1096</v>
      </c>
      <c r="E2933" s="3" t="s">
        <v>1113</v>
      </c>
      <c r="F2933" s="3" t="s">
        <v>59</v>
      </c>
      <c r="G2933" s="2" t="s">
        <v>5670</v>
      </c>
      <c r="H2933" s="2">
        <v>0</v>
      </c>
      <c r="I2933" s="2">
        <v>90750</v>
      </c>
      <c r="J2933" s="2">
        <v>177390</v>
      </c>
      <c r="K2933" s="2">
        <f t="shared" si="230"/>
        <v>268140</v>
      </c>
      <c r="L2933" s="6">
        <v>62268</v>
      </c>
      <c r="M2933" s="11">
        <v>265878</v>
      </c>
      <c r="N2933" s="2">
        <f t="shared" si="226"/>
        <v>328146</v>
      </c>
      <c r="O2933" s="2">
        <f t="shared" si="227"/>
        <v>60006</v>
      </c>
      <c r="P2933" s="11">
        <v>62268</v>
      </c>
      <c r="Q2933" s="2">
        <f t="shared" si="228"/>
        <v>-2262</v>
      </c>
      <c r="R2933" s="2">
        <f t="shared" si="229"/>
        <v>2262</v>
      </c>
    </row>
    <row r="2934" spans="1:18" ht="46.5" customHeight="1" x14ac:dyDescent="0.25">
      <c r="A2934" s="14" t="s">
        <v>1095</v>
      </c>
      <c r="B2934" s="33">
        <v>38918</v>
      </c>
      <c r="C2934" s="3">
        <v>1960372</v>
      </c>
      <c r="D2934" s="4" t="s">
        <v>1096</v>
      </c>
      <c r="E2934" s="3" t="s">
        <v>1118</v>
      </c>
      <c r="F2934" s="3" t="s">
        <v>59</v>
      </c>
      <c r="G2934" s="2" t="s">
        <v>5670</v>
      </c>
      <c r="H2934" s="2">
        <v>0</v>
      </c>
      <c r="I2934" s="2">
        <v>227172</v>
      </c>
      <c r="J2934" s="2">
        <v>158873</v>
      </c>
      <c r="K2934" s="2">
        <f t="shared" si="230"/>
        <v>386045</v>
      </c>
      <c r="L2934" s="6">
        <v>118229</v>
      </c>
      <c r="M2934" s="11">
        <v>394602</v>
      </c>
      <c r="N2934" s="2">
        <f t="shared" si="226"/>
        <v>512831</v>
      </c>
      <c r="O2934" s="2">
        <f t="shared" si="227"/>
        <v>126786</v>
      </c>
      <c r="P2934" s="11">
        <v>118229</v>
      </c>
      <c r="Q2934" s="2">
        <f t="shared" si="228"/>
        <v>8557</v>
      </c>
      <c r="R2934" s="2">
        <f t="shared" si="229"/>
        <v>-8557</v>
      </c>
    </row>
    <row r="2935" spans="1:18" ht="46.5" customHeight="1" x14ac:dyDescent="0.25">
      <c r="A2935" s="14" t="s">
        <v>1095</v>
      </c>
      <c r="B2935" s="33">
        <v>38915</v>
      </c>
      <c r="C2935" s="3">
        <v>2013381</v>
      </c>
      <c r="D2935" s="4" t="s">
        <v>1096</v>
      </c>
      <c r="E2935" s="3" t="s">
        <v>1150</v>
      </c>
      <c r="F2935" s="3" t="s">
        <v>59</v>
      </c>
      <c r="G2935" s="2" t="s">
        <v>5670</v>
      </c>
      <c r="H2935" s="2">
        <v>0</v>
      </c>
      <c r="I2935" s="2">
        <v>229960</v>
      </c>
      <c r="J2935" s="2">
        <v>159482</v>
      </c>
      <c r="K2935" s="2">
        <f t="shared" si="230"/>
        <v>389442</v>
      </c>
      <c r="L2935" s="6">
        <v>118975</v>
      </c>
      <c r="M2935" s="11">
        <v>397221</v>
      </c>
      <c r="N2935" s="2">
        <f t="shared" si="226"/>
        <v>516196</v>
      </c>
      <c r="O2935" s="2">
        <f t="shared" si="227"/>
        <v>126754</v>
      </c>
      <c r="P2935" s="11">
        <v>118975</v>
      </c>
      <c r="Q2935" s="2">
        <f t="shared" si="228"/>
        <v>7779</v>
      </c>
      <c r="R2935" s="2">
        <f t="shared" si="229"/>
        <v>-7779</v>
      </c>
    </row>
    <row r="2936" spans="1:18" ht="46.5" customHeight="1" x14ac:dyDescent="0.25">
      <c r="A2936" s="14" t="s">
        <v>1095</v>
      </c>
      <c r="B2936" s="33">
        <v>38913</v>
      </c>
      <c r="C2936" s="3">
        <v>2013382</v>
      </c>
      <c r="D2936" s="4" t="s">
        <v>1096</v>
      </c>
      <c r="E2936" s="3" t="s">
        <v>1097</v>
      </c>
      <c r="F2936" s="3" t="s">
        <v>59</v>
      </c>
      <c r="G2936" s="2" t="s">
        <v>5670</v>
      </c>
      <c r="H2936" s="2">
        <v>0</v>
      </c>
      <c r="I2936" s="2">
        <v>227172</v>
      </c>
      <c r="J2936" s="2">
        <v>158873</v>
      </c>
      <c r="K2936" s="2">
        <f t="shared" si="230"/>
        <v>386045</v>
      </c>
      <c r="L2936" s="6">
        <v>119472</v>
      </c>
      <c r="M2936" s="11">
        <v>394602</v>
      </c>
      <c r="N2936" s="2">
        <f t="shared" si="226"/>
        <v>514074</v>
      </c>
      <c r="O2936" s="2">
        <f t="shared" si="227"/>
        <v>128029</v>
      </c>
      <c r="P2936" s="11">
        <v>119472</v>
      </c>
      <c r="Q2936" s="2">
        <f t="shared" si="228"/>
        <v>8557</v>
      </c>
      <c r="R2936" s="2">
        <f t="shared" si="229"/>
        <v>-8557</v>
      </c>
    </row>
    <row r="2937" spans="1:18" ht="46.5" customHeight="1" x14ac:dyDescent="0.25">
      <c r="A2937" s="14" t="s">
        <v>1095</v>
      </c>
      <c r="B2937" s="33">
        <v>39470</v>
      </c>
      <c r="C2937" s="3">
        <v>2096180</v>
      </c>
      <c r="D2937" s="4" t="s">
        <v>1096</v>
      </c>
      <c r="E2937" s="3" t="s">
        <v>1106</v>
      </c>
      <c r="F2937" s="3" t="s">
        <v>59</v>
      </c>
      <c r="G2937" s="2" t="s">
        <v>5670</v>
      </c>
      <c r="H2937" s="2">
        <v>0</v>
      </c>
      <c r="I2937" s="2">
        <v>364121</v>
      </c>
      <c r="J2937" s="2">
        <v>231540</v>
      </c>
      <c r="K2937" s="2">
        <f t="shared" si="230"/>
        <v>595661</v>
      </c>
      <c r="L2937" s="6">
        <v>124195</v>
      </c>
      <c r="M2937" s="11">
        <v>682587</v>
      </c>
      <c r="N2937" s="2">
        <f t="shared" si="226"/>
        <v>806782</v>
      </c>
      <c r="O2937" s="2">
        <f t="shared" si="227"/>
        <v>211121</v>
      </c>
      <c r="P2937" s="11">
        <v>124195</v>
      </c>
      <c r="Q2937" s="2">
        <f t="shared" si="228"/>
        <v>86926</v>
      </c>
      <c r="R2937" s="2">
        <f t="shared" si="229"/>
        <v>-86926</v>
      </c>
    </row>
    <row r="2938" spans="1:18" ht="46.5" customHeight="1" x14ac:dyDescent="0.25">
      <c r="A2938" s="14" t="s">
        <v>1095</v>
      </c>
      <c r="B2938" s="33">
        <v>39475</v>
      </c>
      <c r="C2938" s="3">
        <v>2126833</v>
      </c>
      <c r="D2938" s="4" t="s">
        <v>1096</v>
      </c>
      <c r="E2938" s="3" t="s">
        <v>1128</v>
      </c>
      <c r="F2938" s="3" t="s">
        <v>59</v>
      </c>
      <c r="G2938" s="2" t="s">
        <v>5670</v>
      </c>
      <c r="H2938" s="2">
        <v>0</v>
      </c>
      <c r="I2938" s="2">
        <v>220784</v>
      </c>
      <c r="J2938" s="2">
        <v>152396</v>
      </c>
      <c r="K2938" s="2">
        <f t="shared" si="230"/>
        <v>373180</v>
      </c>
      <c r="L2938" s="6">
        <v>118497</v>
      </c>
      <c r="M2938" s="11">
        <v>380724</v>
      </c>
      <c r="N2938" s="2">
        <f t="shared" si="226"/>
        <v>499221</v>
      </c>
      <c r="O2938" s="2">
        <f t="shared" si="227"/>
        <v>126041</v>
      </c>
      <c r="P2938" s="11">
        <v>118497</v>
      </c>
      <c r="Q2938" s="2">
        <f t="shared" si="228"/>
        <v>7544</v>
      </c>
      <c r="R2938" s="2">
        <f t="shared" si="229"/>
        <v>-7544</v>
      </c>
    </row>
    <row r="2939" spans="1:18" ht="46.5" customHeight="1" x14ac:dyDescent="0.25">
      <c r="A2939" s="14" t="s">
        <v>1095</v>
      </c>
      <c r="B2939" s="33">
        <v>39470</v>
      </c>
      <c r="C2939" s="3">
        <v>2128542</v>
      </c>
      <c r="D2939" s="4" t="s">
        <v>1096</v>
      </c>
      <c r="E2939" s="3" t="s">
        <v>1130</v>
      </c>
      <c r="F2939" s="3" t="s">
        <v>59</v>
      </c>
      <c r="G2939" s="2" t="s">
        <v>5670</v>
      </c>
      <c r="H2939" s="2">
        <v>0</v>
      </c>
      <c r="I2939" s="2">
        <v>227784</v>
      </c>
      <c r="J2939" s="2">
        <v>152396</v>
      </c>
      <c r="K2939" s="2">
        <f t="shared" si="230"/>
        <v>380180</v>
      </c>
      <c r="L2939" s="6">
        <v>119076</v>
      </c>
      <c r="M2939" s="11">
        <v>380724</v>
      </c>
      <c r="N2939" s="2">
        <f t="shared" si="226"/>
        <v>499800</v>
      </c>
      <c r="O2939" s="2">
        <f t="shared" si="227"/>
        <v>119620</v>
      </c>
      <c r="P2939" s="11">
        <v>119076</v>
      </c>
      <c r="Q2939" s="2">
        <f t="shared" si="228"/>
        <v>544</v>
      </c>
      <c r="R2939" s="2">
        <f t="shared" si="229"/>
        <v>-544</v>
      </c>
    </row>
    <row r="2940" spans="1:18" ht="46.5" customHeight="1" x14ac:dyDescent="0.25">
      <c r="A2940" s="14" t="s">
        <v>1095</v>
      </c>
      <c r="B2940" s="33">
        <v>39476</v>
      </c>
      <c r="C2940" s="3">
        <v>2129363</v>
      </c>
      <c r="D2940" s="4" t="s">
        <v>1096</v>
      </c>
      <c r="E2940" s="3" t="s">
        <v>1119</v>
      </c>
      <c r="F2940" s="3" t="s">
        <v>59</v>
      </c>
      <c r="G2940" s="2" t="s">
        <v>5670</v>
      </c>
      <c r="H2940" s="2">
        <v>0</v>
      </c>
      <c r="I2940" s="2">
        <v>306631</v>
      </c>
      <c r="J2940" s="2">
        <v>175276</v>
      </c>
      <c r="K2940" s="2">
        <f t="shared" si="230"/>
        <v>481907</v>
      </c>
      <c r="L2940" s="6">
        <v>117444</v>
      </c>
      <c r="M2940" s="11">
        <v>466890</v>
      </c>
      <c r="N2940" s="2">
        <f t="shared" si="226"/>
        <v>584334</v>
      </c>
      <c r="O2940" s="2">
        <f t="shared" si="227"/>
        <v>102427</v>
      </c>
      <c r="P2940" s="11">
        <v>117444</v>
      </c>
      <c r="Q2940" s="2">
        <f t="shared" si="228"/>
        <v>-15017</v>
      </c>
      <c r="R2940" s="2">
        <f t="shared" si="229"/>
        <v>15017</v>
      </c>
    </row>
    <row r="2941" spans="1:18" ht="46.5" customHeight="1" x14ac:dyDescent="0.25">
      <c r="A2941" s="14" t="s">
        <v>1095</v>
      </c>
      <c r="B2941" s="33">
        <v>39440</v>
      </c>
      <c r="C2941" s="3">
        <v>2186179</v>
      </c>
      <c r="D2941" s="4" t="s">
        <v>1096</v>
      </c>
      <c r="E2941" s="4" t="s">
        <v>1135</v>
      </c>
      <c r="F2941" s="3" t="s">
        <v>59</v>
      </c>
      <c r="G2941" s="2" t="s">
        <v>5670</v>
      </c>
      <c r="H2941" s="2">
        <v>0</v>
      </c>
      <c r="I2941" s="2">
        <v>221261</v>
      </c>
      <c r="J2941" s="2">
        <v>155206</v>
      </c>
      <c r="K2941" s="2">
        <f t="shared" si="230"/>
        <v>376467</v>
      </c>
      <c r="L2941" s="11">
        <v>118633</v>
      </c>
      <c r="M2941" s="5">
        <v>381604</v>
      </c>
      <c r="N2941" s="2">
        <f t="shared" si="226"/>
        <v>500237</v>
      </c>
      <c r="O2941" s="2">
        <f t="shared" si="227"/>
        <v>123770</v>
      </c>
      <c r="P2941" s="5">
        <v>118633</v>
      </c>
      <c r="Q2941" s="2">
        <f t="shared" si="228"/>
        <v>5137</v>
      </c>
      <c r="R2941" s="2">
        <f t="shared" si="229"/>
        <v>-5137</v>
      </c>
    </row>
    <row r="2942" spans="1:18" ht="46.5" customHeight="1" x14ac:dyDescent="0.25">
      <c r="A2942" s="14" t="s">
        <v>1095</v>
      </c>
      <c r="B2942" s="33">
        <v>39436</v>
      </c>
      <c r="C2942" s="3">
        <v>2186584</v>
      </c>
      <c r="D2942" s="4" t="s">
        <v>1096</v>
      </c>
      <c r="E2942" s="4" t="s">
        <v>1108</v>
      </c>
      <c r="F2942" s="3" t="s">
        <v>59</v>
      </c>
      <c r="G2942" s="2" t="s">
        <v>5670</v>
      </c>
      <c r="H2942" s="2">
        <v>0</v>
      </c>
      <c r="I2942" s="2">
        <v>85421</v>
      </c>
      <c r="J2942" s="2">
        <v>171987</v>
      </c>
      <c r="K2942" s="2">
        <f t="shared" si="230"/>
        <v>257408</v>
      </c>
      <c r="L2942" s="11">
        <v>130611</v>
      </c>
      <c r="M2942" s="5">
        <v>253461</v>
      </c>
      <c r="N2942" s="2">
        <f t="shared" si="226"/>
        <v>384072</v>
      </c>
      <c r="O2942" s="2">
        <f t="shared" si="227"/>
        <v>126664</v>
      </c>
      <c r="P2942" s="5">
        <v>130611</v>
      </c>
      <c r="Q2942" s="2">
        <f t="shared" si="228"/>
        <v>-3947</v>
      </c>
      <c r="R2942" s="2">
        <f t="shared" si="229"/>
        <v>3947</v>
      </c>
    </row>
    <row r="2943" spans="1:18" ht="46.5" customHeight="1" x14ac:dyDescent="0.25">
      <c r="A2943" s="14" t="s">
        <v>1095</v>
      </c>
      <c r="B2943" s="33">
        <v>39465</v>
      </c>
      <c r="C2943" s="3">
        <v>2186589</v>
      </c>
      <c r="D2943" s="4" t="s">
        <v>1096</v>
      </c>
      <c r="E2943" s="4" t="s">
        <v>1147</v>
      </c>
      <c r="F2943" s="3" t="s">
        <v>59</v>
      </c>
      <c r="G2943" s="2" t="s">
        <v>5670</v>
      </c>
      <c r="H2943" s="2">
        <v>0</v>
      </c>
      <c r="I2943" s="2">
        <v>309496</v>
      </c>
      <c r="J2943" s="2">
        <v>176087</v>
      </c>
      <c r="K2943" s="2">
        <f t="shared" si="230"/>
        <v>485583</v>
      </c>
      <c r="L2943" s="11">
        <v>120436</v>
      </c>
      <c r="M2943" s="5">
        <v>469584</v>
      </c>
      <c r="N2943" s="2">
        <f t="shared" si="226"/>
        <v>590020</v>
      </c>
      <c r="O2943" s="2">
        <f t="shared" si="227"/>
        <v>104437</v>
      </c>
      <c r="P2943" s="5">
        <v>120436</v>
      </c>
      <c r="Q2943" s="2">
        <f t="shared" si="228"/>
        <v>-15999</v>
      </c>
      <c r="R2943" s="2">
        <f t="shared" si="229"/>
        <v>15999</v>
      </c>
    </row>
    <row r="2944" spans="1:18" ht="46.5" customHeight="1" x14ac:dyDescent="0.25">
      <c r="A2944" s="14" t="s">
        <v>1095</v>
      </c>
      <c r="B2944" s="33">
        <v>39440</v>
      </c>
      <c r="C2944" s="3">
        <v>2186590</v>
      </c>
      <c r="D2944" s="4" t="s">
        <v>1096</v>
      </c>
      <c r="E2944" s="4" t="s">
        <v>1137</v>
      </c>
      <c r="F2944" s="3" t="s">
        <v>59</v>
      </c>
      <c r="G2944" s="2" t="s">
        <v>5670</v>
      </c>
      <c r="H2944" s="2">
        <v>0</v>
      </c>
      <c r="I2944" s="2">
        <v>221261</v>
      </c>
      <c r="J2944" s="2">
        <v>155206</v>
      </c>
      <c r="K2944" s="2">
        <f t="shared" si="230"/>
        <v>376467</v>
      </c>
      <c r="L2944" s="11">
        <v>118633</v>
      </c>
      <c r="M2944" s="5">
        <v>381604</v>
      </c>
      <c r="N2944" s="2">
        <f t="shared" si="226"/>
        <v>500237</v>
      </c>
      <c r="O2944" s="2">
        <f t="shared" si="227"/>
        <v>123770</v>
      </c>
      <c r="P2944" s="5">
        <v>118633</v>
      </c>
      <c r="Q2944" s="2">
        <f t="shared" si="228"/>
        <v>5137</v>
      </c>
      <c r="R2944" s="2">
        <f t="shared" si="229"/>
        <v>-5137</v>
      </c>
    </row>
    <row r="2945" spans="1:18" ht="46.5" customHeight="1" x14ac:dyDescent="0.25">
      <c r="A2945" s="14" t="s">
        <v>1095</v>
      </c>
      <c r="B2945" s="33">
        <v>39443</v>
      </c>
      <c r="C2945" s="3">
        <v>2186591</v>
      </c>
      <c r="D2945" s="4" t="s">
        <v>1096</v>
      </c>
      <c r="E2945" s="4" t="s">
        <v>1099</v>
      </c>
      <c r="F2945" s="3" t="s">
        <v>59</v>
      </c>
      <c r="G2945" s="2" t="s">
        <v>5670</v>
      </c>
      <c r="H2945" s="2">
        <v>0</v>
      </c>
      <c r="I2945" s="2">
        <v>221261</v>
      </c>
      <c r="J2945" s="2">
        <v>155206</v>
      </c>
      <c r="K2945" s="2">
        <f t="shared" si="230"/>
        <v>376467</v>
      </c>
      <c r="L2945" s="11">
        <v>117833</v>
      </c>
      <c r="M2945" s="5">
        <v>381604</v>
      </c>
      <c r="N2945" s="2">
        <f t="shared" si="226"/>
        <v>499437</v>
      </c>
      <c r="O2945" s="2">
        <f t="shared" si="227"/>
        <v>122970</v>
      </c>
      <c r="P2945" s="5">
        <v>117833</v>
      </c>
      <c r="Q2945" s="2">
        <f t="shared" si="228"/>
        <v>5137</v>
      </c>
      <c r="R2945" s="2">
        <f t="shared" si="229"/>
        <v>-5137</v>
      </c>
    </row>
    <row r="2946" spans="1:18" ht="46.5" customHeight="1" x14ac:dyDescent="0.25">
      <c r="A2946" s="14" t="s">
        <v>1095</v>
      </c>
      <c r="B2946" s="33">
        <v>39384</v>
      </c>
      <c r="C2946" s="3">
        <v>2187380</v>
      </c>
      <c r="D2946" s="4" t="s">
        <v>1096</v>
      </c>
      <c r="E2946" s="4" t="s">
        <v>1101</v>
      </c>
      <c r="F2946" s="3" t="s">
        <v>59</v>
      </c>
      <c r="G2946" s="2" t="s">
        <v>5670</v>
      </c>
      <c r="H2946" s="2">
        <v>0</v>
      </c>
      <c r="I2946" s="2">
        <v>222065</v>
      </c>
      <c r="J2946" s="2">
        <v>155003</v>
      </c>
      <c r="K2946" s="2">
        <f t="shared" si="230"/>
        <v>377068</v>
      </c>
      <c r="L2946" s="11">
        <v>117439</v>
      </c>
      <c r="M2946" s="5">
        <v>383226</v>
      </c>
      <c r="N2946" s="2">
        <f t="shared" si="226"/>
        <v>500665</v>
      </c>
      <c r="O2946" s="2">
        <f t="shared" si="227"/>
        <v>123597</v>
      </c>
      <c r="P2946" s="5">
        <v>117439</v>
      </c>
      <c r="Q2946" s="2">
        <f t="shared" si="228"/>
        <v>6158</v>
      </c>
      <c r="R2946" s="2">
        <f t="shared" si="229"/>
        <v>-6158</v>
      </c>
    </row>
    <row r="2947" spans="1:18" ht="46.5" customHeight="1" x14ac:dyDescent="0.25">
      <c r="A2947" s="14" t="s">
        <v>1095</v>
      </c>
      <c r="B2947" s="33">
        <v>39469</v>
      </c>
      <c r="C2947" s="3">
        <v>2187861</v>
      </c>
      <c r="D2947" s="4" t="s">
        <v>1096</v>
      </c>
      <c r="E2947" s="4" t="s">
        <v>1142</v>
      </c>
      <c r="F2947" s="3" t="s">
        <v>59</v>
      </c>
      <c r="G2947" s="2" t="s">
        <v>5670</v>
      </c>
      <c r="H2947" s="2">
        <v>0</v>
      </c>
      <c r="I2947" s="2">
        <v>220784</v>
      </c>
      <c r="J2947" s="2">
        <v>146297</v>
      </c>
      <c r="K2947" s="2">
        <f t="shared" si="230"/>
        <v>367081</v>
      </c>
      <c r="L2947" s="11">
        <v>119348</v>
      </c>
      <c r="M2947" s="5">
        <v>380724</v>
      </c>
      <c r="N2947" s="2">
        <f t="shared" si="226"/>
        <v>500072</v>
      </c>
      <c r="O2947" s="2">
        <f t="shared" si="227"/>
        <v>132991</v>
      </c>
      <c r="P2947" s="5">
        <v>119348</v>
      </c>
      <c r="Q2947" s="2">
        <f t="shared" si="228"/>
        <v>13643</v>
      </c>
      <c r="R2947" s="2">
        <f t="shared" si="229"/>
        <v>-13643</v>
      </c>
    </row>
    <row r="2948" spans="1:18" ht="46.5" customHeight="1" x14ac:dyDescent="0.25">
      <c r="A2948" s="14" t="s">
        <v>1095</v>
      </c>
      <c r="B2948" s="33">
        <v>40059</v>
      </c>
      <c r="C2948" s="3">
        <v>2196248</v>
      </c>
      <c r="D2948" s="4" t="s">
        <v>1096</v>
      </c>
      <c r="E2948" s="4" t="s">
        <v>1140</v>
      </c>
      <c r="F2948" s="3" t="s">
        <v>59</v>
      </c>
      <c r="G2948" s="2" t="s">
        <v>5670</v>
      </c>
      <c r="H2948" s="2">
        <v>0</v>
      </c>
      <c r="I2948" s="2">
        <v>210207</v>
      </c>
      <c r="J2948" s="2">
        <v>146297</v>
      </c>
      <c r="K2948" s="2">
        <f t="shared" si="230"/>
        <v>356504</v>
      </c>
      <c r="L2948" s="11">
        <v>34933</v>
      </c>
      <c r="M2948" s="5">
        <v>362456</v>
      </c>
      <c r="N2948" s="2">
        <f t="shared" si="226"/>
        <v>397389</v>
      </c>
      <c r="O2948" s="2">
        <f t="shared" si="227"/>
        <v>40885</v>
      </c>
      <c r="P2948" s="5">
        <v>34933</v>
      </c>
      <c r="Q2948" s="2">
        <f t="shared" si="228"/>
        <v>5952</v>
      </c>
      <c r="R2948" s="2">
        <f t="shared" si="229"/>
        <v>-5952</v>
      </c>
    </row>
    <row r="2949" spans="1:18" ht="46.5" customHeight="1" x14ac:dyDescent="0.25">
      <c r="A2949" s="14" t="s">
        <v>1095</v>
      </c>
      <c r="B2949" s="33">
        <v>40059</v>
      </c>
      <c r="C2949" s="3">
        <v>2196288</v>
      </c>
      <c r="D2949" s="4" t="s">
        <v>1096</v>
      </c>
      <c r="E2949" s="4" t="s">
        <v>1098</v>
      </c>
      <c r="F2949" s="3" t="s">
        <v>59</v>
      </c>
      <c r="G2949" s="2" t="s">
        <v>5670</v>
      </c>
      <c r="H2949" s="2">
        <v>0</v>
      </c>
      <c r="I2949" s="2">
        <v>210207</v>
      </c>
      <c r="J2949" s="2">
        <v>146298</v>
      </c>
      <c r="K2949" s="2">
        <f t="shared" si="230"/>
        <v>356505</v>
      </c>
      <c r="L2949" s="11">
        <v>34933</v>
      </c>
      <c r="M2949" s="5">
        <v>362456</v>
      </c>
      <c r="N2949" s="2">
        <f t="shared" ref="N2949:N3012" si="231">L2949+M2949</f>
        <v>397389</v>
      </c>
      <c r="O2949" s="2">
        <f t="shared" ref="O2949:O3012" si="232">N2949-K2949</f>
        <v>40884</v>
      </c>
      <c r="P2949" s="5">
        <v>34933</v>
      </c>
      <c r="Q2949" s="2">
        <f t="shared" ref="Q2949:Q3012" si="233">O2949-P2949</f>
        <v>5951</v>
      </c>
      <c r="R2949" s="2">
        <f t="shared" ref="R2949:R3012" si="234">(K2949+P2949)-N2949</f>
        <v>-5951</v>
      </c>
    </row>
    <row r="2950" spans="1:18" ht="46.5" customHeight="1" x14ac:dyDescent="0.25">
      <c r="A2950" s="14" t="s">
        <v>1095</v>
      </c>
      <c r="B2950" s="33">
        <v>40063</v>
      </c>
      <c r="C2950" s="3">
        <v>2196526</v>
      </c>
      <c r="D2950" s="4" t="s">
        <v>1096</v>
      </c>
      <c r="E2950" s="4" t="s">
        <v>1139</v>
      </c>
      <c r="F2950" s="3" t="s">
        <v>59</v>
      </c>
      <c r="G2950" s="2" t="s">
        <v>5670</v>
      </c>
      <c r="H2950" s="2">
        <v>0</v>
      </c>
      <c r="I2950" s="2">
        <v>210207</v>
      </c>
      <c r="J2950" s="2">
        <v>146297</v>
      </c>
      <c r="K2950" s="2">
        <f t="shared" si="230"/>
        <v>356504</v>
      </c>
      <c r="L2950" s="11">
        <v>33974</v>
      </c>
      <c r="M2950" s="5">
        <v>362456</v>
      </c>
      <c r="N2950" s="2">
        <f t="shared" si="231"/>
        <v>396430</v>
      </c>
      <c r="O2950" s="2">
        <f t="shared" si="232"/>
        <v>39926</v>
      </c>
      <c r="P2950" s="5">
        <v>33974</v>
      </c>
      <c r="Q2950" s="2">
        <f t="shared" si="233"/>
        <v>5952</v>
      </c>
      <c r="R2950" s="2">
        <f t="shared" si="234"/>
        <v>-5952</v>
      </c>
    </row>
    <row r="2951" spans="1:18" ht="46.5" customHeight="1" x14ac:dyDescent="0.25">
      <c r="A2951" s="14" t="s">
        <v>1095</v>
      </c>
      <c r="B2951" s="33">
        <v>40108</v>
      </c>
      <c r="C2951" s="3">
        <v>2196581</v>
      </c>
      <c r="D2951" s="4" t="s">
        <v>1096</v>
      </c>
      <c r="E2951" s="4" t="s">
        <v>1145</v>
      </c>
      <c r="F2951" s="3" t="s">
        <v>59</v>
      </c>
      <c r="G2951" s="2" t="s">
        <v>5670</v>
      </c>
      <c r="H2951" s="2">
        <v>0</v>
      </c>
      <c r="I2951" s="2">
        <v>209770</v>
      </c>
      <c r="J2951" s="2">
        <v>146297</v>
      </c>
      <c r="K2951" s="2">
        <f t="shared" si="230"/>
        <v>356067</v>
      </c>
      <c r="L2951" s="11">
        <v>19921</v>
      </c>
      <c r="M2951" s="5">
        <v>361638</v>
      </c>
      <c r="N2951" s="2">
        <f t="shared" si="231"/>
        <v>381559</v>
      </c>
      <c r="O2951" s="2">
        <f t="shared" si="232"/>
        <v>25492</v>
      </c>
      <c r="P2951" s="5">
        <v>19921</v>
      </c>
      <c r="Q2951" s="2">
        <f t="shared" si="233"/>
        <v>5571</v>
      </c>
      <c r="R2951" s="2">
        <f t="shared" si="234"/>
        <v>-5571</v>
      </c>
    </row>
    <row r="2952" spans="1:18" ht="46.5" customHeight="1" x14ac:dyDescent="0.25">
      <c r="A2952" s="14" t="s">
        <v>1095</v>
      </c>
      <c r="B2952" s="33">
        <v>40091</v>
      </c>
      <c r="C2952" s="3">
        <v>2196781</v>
      </c>
      <c r="D2952" s="4" t="s">
        <v>1096</v>
      </c>
      <c r="E2952" s="4" t="s">
        <v>1138</v>
      </c>
      <c r="F2952" s="3" t="s">
        <v>59</v>
      </c>
      <c r="G2952" s="2" t="s">
        <v>5670</v>
      </c>
      <c r="H2952" s="2">
        <v>0</v>
      </c>
      <c r="I2952" s="2">
        <v>211096</v>
      </c>
      <c r="J2952" s="2">
        <v>146906</v>
      </c>
      <c r="K2952" s="2">
        <f t="shared" si="230"/>
        <v>358002</v>
      </c>
      <c r="L2952" s="11">
        <v>26301</v>
      </c>
      <c r="M2952" s="5">
        <v>362844</v>
      </c>
      <c r="N2952" s="2">
        <f t="shared" si="231"/>
        <v>389145</v>
      </c>
      <c r="O2952" s="2">
        <f t="shared" si="232"/>
        <v>31143</v>
      </c>
      <c r="P2952" s="5">
        <v>26301</v>
      </c>
      <c r="Q2952" s="2">
        <f t="shared" si="233"/>
        <v>4842</v>
      </c>
      <c r="R2952" s="2">
        <f t="shared" si="234"/>
        <v>-4842</v>
      </c>
    </row>
    <row r="2953" spans="1:18" ht="46.5" customHeight="1" x14ac:dyDescent="0.25">
      <c r="A2953" s="14" t="s">
        <v>1095</v>
      </c>
      <c r="B2953" s="33">
        <v>40085</v>
      </c>
      <c r="C2953" s="3">
        <v>2196788</v>
      </c>
      <c r="D2953" s="4" t="s">
        <v>1096</v>
      </c>
      <c r="E2953" s="4" t="s">
        <v>1146</v>
      </c>
      <c r="F2953" s="3" t="s">
        <v>59</v>
      </c>
      <c r="G2953" s="2" t="s">
        <v>5670</v>
      </c>
      <c r="H2953" s="2">
        <v>0</v>
      </c>
      <c r="I2953" s="2">
        <v>210207</v>
      </c>
      <c r="J2953" s="2">
        <v>146298</v>
      </c>
      <c r="K2953" s="2">
        <f t="shared" si="230"/>
        <v>356505</v>
      </c>
      <c r="L2953" s="11">
        <v>26940</v>
      </c>
      <c r="M2953" s="5">
        <v>362456</v>
      </c>
      <c r="N2953" s="2">
        <f t="shared" si="231"/>
        <v>389396</v>
      </c>
      <c r="O2953" s="2">
        <f t="shared" si="232"/>
        <v>32891</v>
      </c>
      <c r="P2953" s="5">
        <v>26940</v>
      </c>
      <c r="Q2953" s="2">
        <f t="shared" si="233"/>
        <v>5951</v>
      </c>
      <c r="R2953" s="2">
        <f t="shared" si="234"/>
        <v>-5951</v>
      </c>
    </row>
    <row r="2954" spans="1:18" ht="46.5" customHeight="1" x14ac:dyDescent="0.25">
      <c r="A2954" s="14" t="s">
        <v>1095</v>
      </c>
      <c r="B2954" s="33">
        <v>40120</v>
      </c>
      <c r="C2954" s="3">
        <v>2196789</v>
      </c>
      <c r="D2954" s="4" t="s">
        <v>1096</v>
      </c>
      <c r="E2954" s="4" t="s">
        <v>1109</v>
      </c>
      <c r="F2954" s="3" t="s">
        <v>59</v>
      </c>
      <c r="G2954" s="2" t="s">
        <v>5670</v>
      </c>
      <c r="H2954" s="2">
        <v>0</v>
      </c>
      <c r="I2954" s="2">
        <v>209334</v>
      </c>
      <c r="J2954" s="2">
        <v>146297</v>
      </c>
      <c r="K2954" s="2">
        <f t="shared" si="230"/>
        <v>355631</v>
      </c>
      <c r="L2954" s="11">
        <v>16709</v>
      </c>
      <c r="M2954" s="5">
        <v>360820</v>
      </c>
      <c r="N2954" s="2">
        <f t="shared" si="231"/>
        <v>377529</v>
      </c>
      <c r="O2954" s="2">
        <f t="shared" si="232"/>
        <v>21898</v>
      </c>
      <c r="P2954" s="5">
        <v>16709</v>
      </c>
      <c r="Q2954" s="2">
        <f t="shared" si="233"/>
        <v>5189</v>
      </c>
      <c r="R2954" s="2">
        <f t="shared" si="234"/>
        <v>-5189</v>
      </c>
    </row>
    <row r="2955" spans="1:18" ht="46.5" customHeight="1" x14ac:dyDescent="0.25">
      <c r="A2955" s="14" t="s">
        <v>1095</v>
      </c>
      <c r="B2955" s="33">
        <v>39486</v>
      </c>
      <c r="C2955" s="3">
        <v>2203964</v>
      </c>
      <c r="D2955" s="4" t="s">
        <v>1096</v>
      </c>
      <c r="E2955" s="4" t="s">
        <v>1105</v>
      </c>
      <c r="F2955" s="3" t="s">
        <v>59</v>
      </c>
      <c r="G2955" s="2" t="s">
        <v>5670</v>
      </c>
      <c r="H2955" s="2">
        <v>0</v>
      </c>
      <c r="I2955" s="2">
        <v>232837</v>
      </c>
      <c r="J2955" s="2">
        <v>200024</v>
      </c>
      <c r="K2955" s="2">
        <f t="shared" si="230"/>
        <v>432861</v>
      </c>
      <c r="L2955" s="11">
        <v>123256</v>
      </c>
      <c r="M2955" s="5">
        <v>396556</v>
      </c>
      <c r="N2955" s="2">
        <f t="shared" si="231"/>
        <v>519812</v>
      </c>
      <c r="O2955" s="2">
        <f t="shared" si="232"/>
        <v>86951</v>
      </c>
      <c r="P2955" s="5">
        <v>123256</v>
      </c>
      <c r="Q2955" s="2">
        <f t="shared" si="233"/>
        <v>-36305</v>
      </c>
      <c r="R2955" s="2">
        <f t="shared" si="234"/>
        <v>36305</v>
      </c>
    </row>
    <row r="2956" spans="1:18" ht="46.5" customHeight="1" x14ac:dyDescent="0.25">
      <c r="A2956" s="14" t="s">
        <v>1095</v>
      </c>
      <c r="B2956" s="33">
        <v>40072</v>
      </c>
      <c r="C2956" s="3">
        <v>2254989</v>
      </c>
      <c r="D2956" s="4" t="s">
        <v>1096</v>
      </c>
      <c r="E2956" s="4" t="s">
        <v>1144</v>
      </c>
      <c r="F2956" s="3" t="s">
        <v>59</v>
      </c>
      <c r="G2956" s="2" t="s">
        <v>5670</v>
      </c>
      <c r="H2956" s="2">
        <v>0</v>
      </c>
      <c r="I2956" s="2">
        <v>209770</v>
      </c>
      <c r="J2956" s="2">
        <v>146297</v>
      </c>
      <c r="K2956" s="2">
        <f t="shared" si="230"/>
        <v>356067</v>
      </c>
      <c r="L2956" s="11">
        <v>31097</v>
      </c>
      <c r="M2956" s="5">
        <v>362456</v>
      </c>
      <c r="N2956" s="2">
        <f t="shared" si="231"/>
        <v>393553</v>
      </c>
      <c r="O2956" s="2">
        <f t="shared" si="232"/>
        <v>37486</v>
      </c>
      <c r="P2956" s="5">
        <v>31097</v>
      </c>
      <c r="Q2956" s="2">
        <f t="shared" si="233"/>
        <v>6389</v>
      </c>
      <c r="R2956" s="2">
        <f t="shared" si="234"/>
        <v>-6389</v>
      </c>
    </row>
    <row r="2957" spans="1:18" ht="46.5" customHeight="1" x14ac:dyDescent="0.25">
      <c r="A2957" s="14" t="s">
        <v>1095</v>
      </c>
      <c r="B2957" s="33">
        <v>40119</v>
      </c>
      <c r="C2957" s="3">
        <v>2278403</v>
      </c>
      <c r="D2957" s="4" t="s">
        <v>1096</v>
      </c>
      <c r="E2957" s="4" t="s">
        <v>1151</v>
      </c>
      <c r="F2957" s="3" t="s">
        <v>59</v>
      </c>
      <c r="G2957" s="2" t="s">
        <v>5670</v>
      </c>
      <c r="H2957" s="2">
        <v>0</v>
      </c>
      <c r="I2957" s="2">
        <v>211389</v>
      </c>
      <c r="J2957" s="2">
        <v>146297</v>
      </c>
      <c r="K2957" s="2">
        <f t="shared" si="230"/>
        <v>357686</v>
      </c>
      <c r="L2957" s="11">
        <v>16709</v>
      </c>
      <c r="M2957" s="5">
        <v>362755</v>
      </c>
      <c r="N2957" s="2">
        <f t="shared" si="231"/>
        <v>379464</v>
      </c>
      <c r="O2957" s="2">
        <f t="shared" si="232"/>
        <v>21778</v>
      </c>
      <c r="P2957" s="5">
        <v>16709</v>
      </c>
      <c r="Q2957" s="2">
        <f t="shared" si="233"/>
        <v>5069</v>
      </c>
      <c r="R2957" s="2">
        <f t="shared" si="234"/>
        <v>-5069</v>
      </c>
    </row>
    <row r="2958" spans="1:18" ht="46.5" customHeight="1" x14ac:dyDescent="0.25">
      <c r="A2958" s="14" t="s">
        <v>1095</v>
      </c>
      <c r="B2958" s="33">
        <v>40061</v>
      </c>
      <c r="C2958" s="3">
        <v>2287919</v>
      </c>
      <c r="D2958" s="4" t="s">
        <v>1096</v>
      </c>
      <c r="E2958" s="4" t="s">
        <v>1132</v>
      </c>
      <c r="F2958" s="3" t="s">
        <v>59</v>
      </c>
      <c r="G2958" s="2" t="s">
        <v>5670</v>
      </c>
      <c r="H2958" s="2">
        <v>0</v>
      </c>
      <c r="I2958" s="2">
        <v>262872</v>
      </c>
      <c r="J2958" s="2">
        <v>134989</v>
      </c>
      <c r="K2958" s="2">
        <f t="shared" si="230"/>
        <v>397861</v>
      </c>
      <c r="L2958" s="11">
        <v>34614</v>
      </c>
      <c r="M2958" s="5">
        <v>385398</v>
      </c>
      <c r="N2958" s="2">
        <f t="shared" si="231"/>
        <v>420012</v>
      </c>
      <c r="O2958" s="2">
        <f t="shared" si="232"/>
        <v>22151</v>
      </c>
      <c r="P2958" s="5">
        <v>34614</v>
      </c>
      <c r="Q2958" s="2">
        <f t="shared" si="233"/>
        <v>-12463</v>
      </c>
      <c r="R2958" s="2">
        <f t="shared" si="234"/>
        <v>12463</v>
      </c>
    </row>
    <row r="2959" spans="1:18" ht="46.5" customHeight="1" x14ac:dyDescent="0.25">
      <c r="A2959" s="14" t="s">
        <v>1095</v>
      </c>
      <c r="B2959" s="33">
        <v>40063</v>
      </c>
      <c r="C2959" s="3">
        <v>2294765</v>
      </c>
      <c r="D2959" s="4" t="s">
        <v>1096</v>
      </c>
      <c r="E2959" s="4" t="s">
        <v>1153</v>
      </c>
      <c r="F2959" s="3" t="s">
        <v>59</v>
      </c>
      <c r="G2959" s="2" t="s">
        <v>5670</v>
      </c>
      <c r="H2959" s="2">
        <v>0</v>
      </c>
      <c r="I2959" s="2">
        <v>210207</v>
      </c>
      <c r="J2959" s="2">
        <v>146297</v>
      </c>
      <c r="K2959" s="2">
        <f t="shared" si="230"/>
        <v>356504</v>
      </c>
      <c r="L2959" s="11">
        <v>33974</v>
      </c>
      <c r="M2959" s="5">
        <v>362456</v>
      </c>
      <c r="N2959" s="2">
        <f t="shared" si="231"/>
        <v>396430</v>
      </c>
      <c r="O2959" s="2">
        <f t="shared" si="232"/>
        <v>39926</v>
      </c>
      <c r="P2959" s="5">
        <v>33974</v>
      </c>
      <c r="Q2959" s="2">
        <f t="shared" si="233"/>
        <v>5952</v>
      </c>
      <c r="R2959" s="2">
        <f t="shared" si="234"/>
        <v>-5952</v>
      </c>
    </row>
    <row r="2960" spans="1:18" ht="46.5" customHeight="1" x14ac:dyDescent="0.25">
      <c r="A2960" s="14" t="s">
        <v>1095</v>
      </c>
      <c r="B2960" s="33">
        <v>40061</v>
      </c>
      <c r="C2960" s="3">
        <v>2314335</v>
      </c>
      <c r="D2960" s="4" t="s">
        <v>1096</v>
      </c>
      <c r="E2960" s="4" t="s">
        <v>1152</v>
      </c>
      <c r="F2960" s="3" t="s">
        <v>59</v>
      </c>
      <c r="G2960" s="2" t="s">
        <v>5670</v>
      </c>
      <c r="H2960" s="2">
        <v>0</v>
      </c>
      <c r="I2960" s="2">
        <v>210207</v>
      </c>
      <c r="J2960" s="2">
        <v>146297</v>
      </c>
      <c r="K2960" s="2">
        <f t="shared" si="230"/>
        <v>356504</v>
      </c>
      <c r="L2960" s="11">
        <v>34614</v>
      </c>
      <c r="M2960" s="5">
        <v>362456</v>
      </c>
      <c r="N2960" s="2">
        <f t="shared" si="231"/>
        <v>397070</v>
      </c>
      <c r="O2960" s="2">
        <f t="shared" si="232"/>
        <v>40566</v>
      </c>
      <c r="P2960" s="5">
        <v>34614</v>
      </c>
      <c r="Q2960" s="2">
        <f t="shared" si="233"/>
        <v>5952</v>
      </c>
      <c r="R2960" s="2">
        <f t="shared" si="234"/>
        <v>-5952</v>
      </c>
    </row>
    <row r="2961" spans="1:18" ht="46.5" customHeight="1" x14ac:dyDescent="0.25">
      <c r="A2961" s="14" t="s">
        <v>1095</v>
      </c>
      <c r="B2961" s="33">
        <v>40063</v>
      </c>
      <c r="C2961" s="3">
        <v>2320989</v>
      </c>
      <c r="D2961" s="4" t="s">
        <v>1096</v>
      </c>
      <c r="E2961" s="4" t="s">
        <v>1125</v>
      </c>
      <c r="F2961" s="3" t="s">
        <v>59</v>
      </c>
      <c r="G2961" s="2" t="s">
        <v>5670</v>
      </c>
      <c r="H2961" s="2">
        <v>0</v>
      </c>
      <c r="I2961" s="2">
        <v>210207</v>
      </c>
      <c r="J2961" s="2">
        <v>146298</v>
      </c>
      <c r="K2961" s="2">
        <f t="shared" si="230"/>
        <v>356505</v>
      </c>
      <c r="L2961" s="11">
        <v>33974</v>
      </c>
      <c r="M2961" s="5">
        <v>362456</v>
      </c>
      <c r="N2961" s="2">
        <f t="shared" si="231"/>
        <v>396430</v>
      </c>
      <c r="O2961" s="2">
        <f t="shared" si="232"/>
        <v>39925</v>
      </c>
      <c r="P2961" s="5">
        <v>33974</v>
      </c>
      <c r="Q2961" s="2">
        <f t="shared" si="233"/>
        <v>5951</v>
      </c>
      <c r="R2961" s="2">
        <f t="shared" si="234"/>
        <v>-5951</v>
      </c>
    </row>
    <row r="2962" spans="1:18" ht="46.5" customHeight="1" x14ac:dyDescent="0.25">
      <c r="A2962" s="14" t="s">
        <v>1095</v>
      </c>
      <c r="B2962" s="33">
        <v>39438</v>
      </c>
      <c r="C2962" s="3">
        <v>2324341</v>
      </c>
      <c r="D2962" s="4" t="s">
        <v>1096</v>
      </c>
      <c r="E2962" s="4" t="s">
        <v>1131</v>
      </c>
      <c r="F2962" s="3" t="s">
        <v>59</v>
      </c>
      <c r="G2962" s="2" t="s">
        <v>5670</v>
      </c>
      <c r="H2962" s="2">
        <v>0</v>
      </c>
      <c r="I2962" s="2">
        <v>221261</v>
      </c>
      <c r="J2962" s="2">
        <v>155206</v>
      </c>
      <c r="K2962" s="2">
        <f t="shared" si="230"/>
        <v>376467</v>
      </c>
      <c r="L2962" s="11">
        <v>118633</v>
      </c>
      <c r="M2962" s="5">
        <v>381604</v>
      </c>
      <c r="N2962" s="2">
        <f t="shared" si="231"/>
        <v>500237</v>
      </c>
      <c r="O2962" s="2">
        <f t="shared" si="232"/>
        <v>123770</v>
      </c>
      <c r="P2962" s="5">
        <v>118633</v>
      </c>
      <c r="Q2962" s="2">
        <f t="shared" si="233"/>
        <v>5137</v>
      </c>
      <c r="R2962" s="2">
        <f t="shared" si="234"/>
        <v>-5137</v>
      </c>
    </row>
    <row r="2963" spans="1:18" ht="46.5" customHeight="1" x14ac:dyDescent="0.25">
      <c r="A2963" s="14" t="s">
        <v>1095</v>
      </c>
      <c r="B2963" s="33">
        <v>39476</v>
      </c>
      <c r="C2963" s="3">
        <v>2324631</v>
      </c>
      <c r="D2963" s="4" t="s">
        <v>1096</v>
      </c>
      <c r="E2963" s="4" t="s">
        <v>1102</v>
      </c>
      <c r="F2963" s="3" t="s">
        <v>59</v>
      </c>
      <c r="G2963" s="2" t="s">
        <v>5670</v>
      </c>
      <c r="H2963" s="2">
        <v>1035853</v>
      </c>
      <c r="I2963" s="2">
        <v>220784</v>
      </c>
      <c r="J2963" s="2">
        <v>152396</v>
      </c>
      <c r="K2963" s="2">
        <f t="shared" si="230"/>
        <v>1409033</v>
      </c>
      <c r="L2963" s="11">
        <v>117444</v>
      </c>
      <c r="M2963" s="5">
        <v>380724</v>
      </c>
      <c r="N2963" s="2">
        <f t="shared" si="231"/>
        <v>498168</v>
      </c>
      <c r="O2963" s="2">
        <f t="shared" si="232"/>
        <v>-910865</v>
      </c>
      <c r="P2963" s="5">
        <v>117444</v>
      </c>
      <c r="Q2963" s="2">
        <f t="shared" si="233"/>
        <v>-1028309</v>
      </c>
      <c r="R2963" s="2">
        <f t="shared" si="234"/>
        <v>1028309</v>
      </c>
    </row>
    <row r="2964" spans="1:18" ht="46.5" customHeight="1" x14ac:dyDescent="0.25">
      <c r="A2964" s="14" t="s">
        <v>1095</v>
      </c>
      <c r="B2964" s="33">
        <v>40081</v>
      </c>
      <c r="C2964" s="3">
        <v>2326152</v>
      </c>
      <c r="D2964" s="4" t="s">
        <v>1096</v>
      </c>
      <c r="E2964" s="4" t="s">
        <v>1110</v>
      </c>
      <c r="F2964" s="3" t="s">
        <v>59</v>
      </c>
      <c r="G2964" s="2" t="s">
        <v>5670</v>
      </c>
      <c r="H2964" s="2">
        <v>0</v>
      </c>
      <c r="I2964" s="2">
        <v>210207</v>
      </c>
      <c r="J2964" s="2">
        <v>89587</v>
      </c>
      <c r="K2964" s="2">
        <f t="shared" si="230"/>
        <v>299794</v>
      </c>
      <c r="L2964" s="11">
        <v>28219</v>
      </c>
      <c r="M2964" s="5">
        <v>275703</v>
      </c>
      <c r="N2964" s="2">
        <f t="shared" si="231"/>
        <v>303922</v>
      </c>
      <c r="O2964" s="2">
        <f t="shared" si="232"/>
        <v>4128</v>
      </c>
      <c r="P2964" s="5">
        <v>28219</v>
      </c>
      <c r="Q2964" s="2">
        <f t="shared" si="233"/>
        <v>-24091</v>
      </c>
      <c r="R2964" s="2">
        <f t="shared" si="234"/>
        <v>24091</v>
      </c>
    </row>
    <row r="2965" spans="1:18" ht="46.5" customHeight="1" x14ac:dyDescent="0.25">
      <c r="A2965" s="14" t="s">
        <v>1095</v>
      </c>
      <c r="B2965" s="33">
        <v>40072</v>
      </c>
      <c r="C2965" s="3">
        <v>2327707</v>
      </c>
      <c r="D2965" s="4" t="s">
        <v>1096</v>
      </c>
      <c r="E2965" s="4" t="s">
        <v>1148</v>
      </c>
      <c r="F2965" s="3" t="s">
        <v>59</v>
      </c>
      <c r="G2965" s="2" t="s">
        <v>5670</v>
      </c>
      <c r="H2965" s="2">
        <v>0</v>
      </c>
      <c r="I2965" s="2">
        <v>436400</v>
      </c>
      <c r="J2965" s="2">
        <v>164396</v>
      </c>
      <c r="K2965" s="2">
        <f t="shared" si="230"/>
        <v>600796</v>
      </c>
      <c r="L2965" s="11">
        <v>31097</v>
      </c>
      <c r="M2965" s="5">
        <v>578370</v>
      </c>
      <c r="N2965" s="2">
        <f t="shared" si="231"/>
        <v>609467</v>
      </c>
      <c r="O2965" s="2">
        <f t="shared" si="232"/>
        <v>8671</v>
      </c>
      <c r="P2965" s="5">
        <v>34239</v>
      </c>
      <c r="Q2965" s="2">
        <f t="shared" si="233"/>
        <v>-25568</v>
      </c>
      <c r="R2965" s="2">
        <f t="shared" si="234"/>
        <v>25568</v>
      </c>
    </row>
    <row r="2966" spans="1:18" ht="46.5" customHeight="1" x14ac:dyDescent="0.25">
      <c r="A2966" s="14" t="s">
        <v>1095</v>
      </c>
      <c r="B2966" s="33">
        <v>40061</v>
      </c>
      <c r="C2966" s="3">
        <v>2330574</v>
      </c>
      <c r="D2966" s="4" t="s">
        <v>1096</v>
      </c>
      <c r="E2966" s="4" t="s">
        <v>1121</v>
      </c>
      <c r="F2966" s="3" t="s">
        <v>59</v>
      </c>
      <c r="G2966" s="2" t="s">
        <v>5670</v>
      </c>
      <c r="H2966" s="2">
        <v>0</v>
      </c>
      <c r="I2966" s="2">
        <v>210207</v>
      </c>
      <c r="J2966" s="2">
        <v>146297</v>
      </c>
      <c r="K2966" s="2">
        <f t="shared" si="230"/>
        <v>356504</v>
      </c>
      <c r="L2966" s="11">
        <v>34614</v>
      </c>
      <c r="M2966" s="5">
        <v>362456</v>
      </c>
      <c r="N2966" s="2">
        <f t="shared" si="231"/>
        <v>397070</v>
      </c>
      <c r="O2966" s="2">
        <f t="shared" si="232"/>
        <v>40566</v>
      </c>
      <c r="P2966" s="5">
        <v>34614</v>
      </c>
      <c r="Q2966" s="2">
        <f t="shared" si="233"/>
        <v>5952</v>
      </c>
      <c r="R2966" s="2">
        <f t="shared" si="234"/>
        <v>-5952</v>
      </c>
    </row>
    <row r="2967" spans="1:18" ht="46.5" customHeight="1" x14ac:dyDescent="0.25">
      <c r="A2967" s="14" t="s">
        <v>1095</v>
      </c>
      <c r="B2967" s="33">
        <v>39465</v>
      </c>
      <c r="C2967" s="3">
        <v>2352486</v>
      </c>
      <c r="D2967" s="4" t="s">
        <v>1096</v>
      </c>
      <c r="E2967" s="4" t="s">
        <v>1134</v>
      </c>
      <c r="F2967" s="3" t="s">
        <v>59</v>
      </c>
      <c r="G2967" s="2" t="s">
        <v>5670</v>
      </c>
      <c r="H2967" s="2">
        <v>0</v>
      </c>
      <c r="I2967" s="2">
        <v>309496</v>
      </c>
      <c r="J2967" s="2">
        <v>176087</v>
      </c>
      <c r="K2967" s="2">
        <f t="shared" si="230"/>
        <v>485583</v>
      </c>
      <c r="L2967" s="11">
        <v>120436</v>
      </c>
      <c r="M2967" s="5">
        <v>469584</v>
      </c>
      <c r="N2967" s="2">
        <f t="shared" si="231"/>
        <v>590020</v>
      </c>
      <c r="O2967" s="2">
        <f t="shared" si="232"/>
        <v>104437</v>
      </c>
      <c r="P2967" s="5">
        <v>120436</v>
      </c>
      <c r="Q2967" s="2">
        <f t="shared" si="233"/>
        <v>-15999</v>
      </c>
      <c r="R2967" s="2">
        <f t="shared" si="234"/>
        <v>15999</v>
      </c>
    </row>
    <row r="2968" spans="1:18" ht="46.5" customHeight="1" x14ac:dyDescent="0.25">
      <c r="A2968" s="14" t="s">
        <v>1095</v>
      </c>
      <c r="B2968" s="33">
        <v>39482</v>
      </c>
      <c r="C2968" s="3">
        <v>2361226</v>
      </c>
      <c r="D2968" s="4" t="s">
        <v>1096</v>
      </c>
      <c r="E2968" s="4" t="s">
        <v>1114</v>
      </c>
      <c r="F2968" s="3" t="s">
        <v>59</v>
      </c>
      <c r="G2968" s="2" t="s">
        <v>5670</v>
      </c>
      <c r="H2968" s="2">
        <v>0</v>
      </c>
      <c r="I2968" s="2">
        <v>86809</v>
      </c>
      <c r="J2968" s="2">
        <v>168590</v>
      </c>
      <c r="K2968" s="2">
        <f t="shared" si="230"/>
        <v>255399</v>
      </c>
      <c r="L2968" s="11"/>
      <c r="M2968" s="5">
        <v>253924</v>
      </c>
      <c r="N2968" s="2">
        <f t="shared" si="231"/>
        <v>253924</v>
      </c>
      <c r="O2968" s="2">
        <f t="shared" si="232"/>
        <v>-1475</v>
      </c>
      <c r="P2968" s="5">
        <v>136024</v>
      </c>
      <c r="Q2968" s="2">
        <f t="shared" si="233"/>
        <v>-137499</v>
      </c>
      <c r="R2968" s="2">
        <f t="shared" si="234"/>
        <v>137499</v>
      </c>
    </row>
    <row r="2969" spans="1:18" ht="46.5" customHeight="1" x14ac:dyDescent="0.25">
      <c r="A2969" s="14" t="s">
        <v>1095</v>
      </c>
      <c r="B2969" s="33">
        <v>40063</v>
      </c>
      <c r="C2969" s="3">
        <v>2372232</v>
      </c>
      <c r="D2969" s="4" t="s">
        <v>1096</v>
      </c>
      <c r="E2969" s="4" t="s">
        <v>1133</v>
      </c>
      <c r="F2969" s="3" t="s">
        <v>59</v>
      </c>
      <c r="G2969" s="2" t="s">
        <v>5670</v>
      </c>
      <c r="H2969" s="2">
        <v>0</v>
      </c>
      <c r="I2969" s="2">
        <v>210207</v>
      </c>
      <c r="J2969" s="2">
        <v>146297</v>
      </c>
      <c r="K2969" s="2">
        <f t="shared" si="230"/>
        <v>356504</v>
      </c>
      <c r="L2969" s="11">
        <v>33974</v>
      </c>
      <c r="M2969" s="5">
        <v>362456</v>
      </c>
      <c r="N2969" s="2">
        <f t="shared" si="231"/>
        <v>396430</v>
      </c>
      <c r="O2969" s="2">
        <f t="shared" si="232"/>
        <v>39926</v>
      </c>
      <c r="P2969" s="5">
        <v>33974</v>
      </c>
      <c r="Q2969" s="2">
        <f t="shared" si="233"/>
        <v>5952</v>
      </c>
      <c r="R2969" s="2">
        <f t="shared" si="234"/>
        <v>-5952</v>
      </c>
    </row>
    <row r="2970" spans="1:18" ht="46.5" customHeight="1" x14ac:dyDescent="0.25">
      <c r="A2970" s="14" t="s">
        <v>1095</v>
      </c>
      <c r="B2970" s="33">
        <v>40061</v>
      </c>
      <c r="C2970" s="3">
        <v>2381841</v>
      </c>
      <c r="D2970" s="4" t="s">
        <v>1096</v>
      </c>
      <c r="E2970" s="4" t="s">
        <v>1100</v>
      </c>
      <c r="F2970" s="3" t="s">
        <v>59</v>
      </c>
      <c r="G2970" s="2" t="s">
        <v>5670</v>
      </c>
      <c r="H2970" s="2">
        <v>0</v>
      </c>
      <c r="I2970" s="2">
        <v>210207</v>
      </c>
      <c r="J2970" s="2">
        <v>146297</v>
      </c>
      <c r="K2970" s="2">
        <f t="shared" si="230"/>
        <v>356504</v>
      </c>
      <c r="L2970" s="11">
        <v>34614</v>
      </c>
      <c r="M2970" s="5">
        <v>362456</v>
      </c>
      <c r="N2970" s="2">
        <f t="shared" si="231"/>
        <v>397070</v>
      </c>
      <c r="O2970" s="2">
        <f t="shared" si="232"/>
        <v>40566</v>
      </c>
      <c r="P2970" s="5">
        <v>34614</v>
      </c>
      <c r="Q2970" s="2">
        <f t="shared" si="233"/>
        <v>5952</v>
      </c>
      <c r="R2970" s="2">
        <f t="shared" si="234"/>
        <v>-5952</v>
      </c>
    </row>
    <row r="2971" spans="1:18" ht="46.5" customHeight="1" x14ac:dyDescent="0.25">
      <c r="A2971" s="14" t="s">
        <v>1095</v>
      </c>
      <c r="B2971" s="33">
        <v>40123</v>
      </c>
      <c r="C2971" s="3">
        <v>2381874</v>
      </c>
      <c r="D2971" s="4" t="s">
        <v>1096</v>
      </c>
      <c r="E2971" s="4" t="s">
        <v>1126</v>
      </c>
      <c r="F2971" s="3" t="s">
        <v>59</v>
      </c>
      <c r="G2971" s="2" t="s">
        <v>5670</v>
      </c>
      <c r="H2971" s="2">
        <v>0</v>
      </c>
      <c r="I2971" s="2">
        <v>209334</v>
      </c>
      <c r="J2971" s="2">
        <v>146297</v>
      </c>
      <c r="K2971" s="2">
        <f t="shared" si="230"/>
        <v>355631</v>
      </c>
      <c r="L2971" s="11">
        <v>16000</v>
      </c>
      <c r="M2971" s="5">
        <v>360820</v>
      </c>
      <c r="N2971" s="2">
        <f t="shared" si="231"/>
        <v>376820</v>
      </c>
      <c r="O2971" s="2">
        <f t="shared" si="232"/>
        <v>21189</v>
      </c>
      <c r="P2971" s="5">
        <v>30986</v>
      </c>
      <c r="Q2971" s="2">
        <f t="shared" si="233"/>
        <v>-9797</v>
      </c>
      <c r="R2971" s="2">
        <f t="shared" si="234"/>
        <v>9797</v>
      </c>
    </row>
    <row r="2972" spans="1:18" ht="46.5" customHeight="1" x14ac:dyDescent="0.25">
      <c r="A2972" s="14" t="s">
        <v>1095</v>
      </c>
      <c r="B2972" s="33">
        <v>40081</v>
      </c>
      <c r="C2972" s="3">
        <v>2393309</v>
      </c>
      <c r="D2972" s="4" t="s">
        <v>1096</v>
      </c>
      <c r="E2972" s="4" t="s">
        <v>1111</v>
      </c>
      <c r="F2972" s="3" t="s">
        <v>59</v>
      </c>
      <c r="G2972" s="2" t="s">
        <v>5670</v>
      </c>
      <c r="H2972" s="2">
        <v>0</v>
      </c>
      <c r="I2972" s="2">
        <v>291531</v>
      </c>
      <c r="J2972" s="2">
        <v>168001</v>
      </c>
      <c r="K2972" s="2">
        <f t="shared" si="230"/>
        <v>459532</v>
      </c>
      <c r="L2972" s="11">
        <v>27899</v>
      </c>
      <c r="M2972" s="5">
        <v>444091</v>
      </c>
      <c r="N2972" s="2">
        <f t="shared" si="231"/>
        <v>471990</v>
      </c>
      <c r="O2972" s="2">
        <f t="shared" si="232"/>
        <v>12458</v>
      </c>
      <c r="P2972" s="5">
        <v>27899</v>
      </c>
      <c r="Q2972" s="2">
        <f t="shared" si="233"/>
        <v>-15441</v>
      </c>
      <c r="R2972" s="2">
        <f t="shared" si="234"/>
        <v>15441</v>
      </c>
    </row>
    <row r="2973" spans="1:18" ht="46.5" customHeight="1" x14ac:dyDescent="0.25">
      <c r="A2973" s="14" t="s">
        <v>1095</v>
      </c>
      <c r="B2973" s="33">
        <v>40063</v>
      </c>
      <c r="C2973" s="3">
        <v>2393509</v>
      </c>
      <c r="D2973" s="4" t="s">
        <v>1096</v>
      </c>
      <c r="E2973" s="4" t="s">
        <v>1141</v>
      </c>
      <c r="F2973" s="3" t="s">
        <v>59</v>
      </c>
      <c r="G2973" s="2" t="s">
        <v>5670</v>
      </c>
      <c r="H2973" s="2">
        <v>0</v>
      </c>
      <c r="I2973" s="2">
        <v>210207</v>
      </c>
      <c r="J2973" s="2">
        <v>146297</v>
      </c>
      <c r="K2973" s="2">
        <f t="shared" si="230"/>
        <v>356504</v>
      </c>
      <c r="L2973" s="11">
        <v>33974</v>
      </c>
      <c r="M2973" s="5">
        <v>362456</v>
      </c>
      <c r="N2973" s="2">
        <f t="shared" si="231"/>
        <v>396430</v>
      </c>
      <c r="O2973" s="2">
        <f t="shared" si="232"/>
        <v>39926</v>
      </c>
      <c r="P2973" s="5">
        <v>33974</v>
      </c>
      <c r="Q2973" s="2">
        <f t="shared" si="233"/>
        <v>5952</v>
      </c>
      <c r="R2973" s="2">
        <f t="shared" si="234"/>
        <v>-5952</v>
      </c>
    </row>
    <row r="2974" spans="1:18" ht="46.5" customHeight="1" x14ac:dyDescent="0.25">
      <c r="A2974" s="14" t="s">
        <v>1095</v>
      </c>
      <c r="B2974" s="33">
        <v>40061</v>
      </c>
      <c r="C2974" s="3">
        <v>2411799</v>
      </c>
      <c r="D2974" s="4" t="s">
        <v>1096</v>
      </c>
      <c r="E2974" s="4" t="s">
        <v>1123</v>
      </c>
      <c r="F2974" s="3" t="s">
        <v>59</v>
      </c>
      <c r="G2974" s="2" t="s">
        <v>5670</v>
      </c>
      <c r="H2974" s="2">
        <v>0</v>
      </c>
      <c r="I2974" s="2">
        <v>210207</v>
      </c>
      <c r="J2974" s="2">
        <v>146298</v>
      </c>
      <c r="K2974" s="2">
        <f t="shared" si="230"/>
        <v>356505</v>
      </c>
      <c r="L2974" s="11">
        <v>34614</v>
      </c>
      <c r="M2974" s="5">
        <v>362456</v>
      </c>
      <c r="N2974" s="2">
        <f t="shared" si="231"/>
        <v>397070</v>
      </c>
      <c r="O2974" s="2">
        <f t="shared" si="232"/>
        <v>40565</v>
      </c>
      <c r="P2974" s="5">
        <v>34614</v>
      </c>
      <c r="Q2974" s="2">
        <f t="shared" si="233"/>
        <v>5951</v>
      </c>
      <c r="R2974" s="2">
        <f t="shared" si="234"/>
        <v>-5951</v>
      </c>
    </row>
    <row r="2975" spans="1:18" ht="46.5" customHeight="1" x14ac:dyDescent="0.25">
      <c r="A2975" s="14" t="s">
        <v>1095</v>
      </c>
      <c r="B2975" s="33">
        <v>40360</v>
      </c>
      <c r="C2975" s="3">
        <v>2412810</v>
      </c>
      <c r="D2975" s="4" t="s">
        <v>1096</v>
      </c>
      <c r="E2975" s="4" t="s">
        <v>1107</v>
      </c>
      <c r="F2975" s="3" t="s">
        <v>59</v>
      </c>
      <c r="G2975" s="2" t="s">
        <v>5670</v>
      </c>
      <c r="H2975" s="2">
        <v>0</v>
      </c>
      <c r="I2975" s="2">
        <v>134197</v>
      </c>
      <c r="J2975" s="2">
        <v>120193</v>
      </c>
      <c r="K2975" s="2">
        <f t="shared" si="230"/>
        <v>254390</v>
      </c>
      <c r="L2975" s="11"/>
      <c r="M2975" s="5">
        <v>294837</v>
      </c>
      <c r="N2975" s="2">
        <f t="shared" si="231"/>
        <v>294837</v>
      </c>
      <c r="O2975" s="2">
        <f t="shared" si="232"/>
        <v>40447</v>
      </c>
      <c r="P2975" s="5">
        <v>0</v>
      </c>
      <c r="Q2975" s="2">
        <f t="shared" si="233"/>
        <v>40447</v>
      </c>
      <c r="R2975" s="2">
        <f t="shared" si="234"/>
        <v>-40447</v>
      </c>
    </row>
    <row r="2976" spans="1:18" ht="46.5" customHeight="1" x14ac:dyDescent="0.25">
      <c r="A2976" s="14" t="s">
        <v>1095</v>
      </c>
      <c r="B2976" s="33">
        <v>40059</v>
      </c>
      <c r="C2976" s="3">
        <v>2420016</v>
      </c>
      <c r="D2976" s="4" t="s">
        <v>1096</v>
      </c>
      <c r="E2976" s="4" t="s">
        <v>1143</v>
      </c>
      <c r="F2976" s="3" t="s">
        <v>59</v>
      </c>
      <c r="G2976" s="2" t="s">
        <v>5670</v>
      </c>
      <c r="H2976" s="2">
        <v>0</v>
      </c>
      <c r="I2976" s="2">
        <v>210207</v>
      </c>
      <c r="J2976" s="2">
        <v>146297</v>
      </c>
      <c r="K2976" s="2">
        <f t="shared" si="230"/>
        <v>356504</v>
      </c>
      <c r="L2976" s="11">
        <v>35148</v>
      </c>
      <c r="M2976" s="5">
        <v>362456</v>
      </c>
      <c r="N2976" s="2">
        <f t="shared" si="231"/>
        <v>397604</v>
      </c>
      <c r="O2976" s="2">
        <f t="shared" si="232"/>
        <v>41100</v>
      </c>
      <c r="P2976" s="5">
        <v>34933</v>
      </c>
      <c r="Q2976" s="2">
        <f t="shared" si="233"/>
        <v>6167</v>
      </c>
      <c r="R2976" s="2">
        <f t="shared" si="234"/>
        <v>-6167</v>
      </c>
    </row>
    <row r="2977" spans="1:18" ht="46.5" customHeight="1" x14ac:dyDescent="0.25">
      <c r="A2977" s="14" t="s">
        <v>701</v>
      </c>
      <c r="B2977" s="33">
        <v>31635</v>
      </c>
      <c r="C2977" s="3">
        <v>1148474</v>
      </c>
      <c r="D2977" s="4" t="s">
        <v>702</v>
      </c>
      <c r="E2977" s="4" t="s">
        <v>727</v>
      </c>
      <c r="F2977" s="3" t="s">
        <v>726</v>
      </c>
      <c r="G2977" s="2" t="s">
        <v>5680</v>
      </c>
      <c r="H2977" s="2">
        <v>838289</v>
      </c>
      <c r="I2977" s="2">
        <v>126930</v>
      </c>
      <c r="J2977" s="2">
        <v>0</v>
      </c>
      <c r="K2977" s="2">
        <f t="shared" si="230"/>
        <v>965219</v>
      </c>
      <c r="L2977" s="11"/>
      <c r="M2977" s="5">
        <v>126930</v>
      </c>
      <c r="N2977" s="2">
        <f t="shared" si="231"/>
        <v>126930</v>
      </c>
      <c r="O2977" s="2">
        <f t="shared" si="232"/>
        <v>-838289</v>
      </c>
      <c r="P2977" s="5">
        <v>0</v>
      </c>
      <c r="Q2977" s="2">
        <f t="shared" si="233"/>
        <v>-838289</v>
      </c>
      <c r="R2977" s="2">
        <f t="shared" si="234"/>
        <v>838289</v>
      </c>
    </row>
    <row r="2978" spans="1:18" ht="46.5" customHeight="1" x14ac:dyDescent="0.25">
      <c r="A2978" s="14" t="s">
        <v>701</v>
      </c>
      <c r="B2978" s="33" t="s">
        <v>5586</v>
      </c>
      <c r="C2978" s="3">
        <v>1148837</v>
      </c>
      <c r="D2978" s="4" t="s">
        <v>702</v>
      </c>
      <c r="E2978" s="4" t="s">
        <v>725</v>
      </c>
      <c r="F2978" s="3" t="s">
        <v>726</v>
      </c>
      <c r="G2978" s="2" t="s">
        <v>5680</v>
      </c>
      <c r="H2978" s="2">
        <v>1330768</v>
      </c>
      <c r="I2978" s="2">
        <v>316620</v>
      </c>
      <c r="J2978" s="2">
        <v>0</v>
      </c>
      <c r="K2978" s="2">
        <f t="shared" si="230"/>
        <v>1647388</v>
      </c>
      <c r="L2978" s="11"/>
      <c r="M2978" s="5">
        <v>385526</v>
      </c>
      <c r="N2978" s="2">
        <f t="shared" si="231"/>
        <v>385526</v>
      </c>
      <c r="O2978" s="2">
        <f t="shared" si="232"/>
        <v>-1261862</v>
      </c>
      <c r="P2978" s="5">
        <v>0</v>
      </c>
      <c r="Q2978" s="2">
        <f t="shared" si="233"/>
        <v>-1261862</v>
      </c>
      <c r="R2978" s="2">
        <f t="shared" si="234"/>
        <v>1261862</v>
      </c>
    </row>
    <row r="2979" spans="1:18" ht="46.5" customHeight="1" x14ac:dyDescent="0.25">
      <c r="A2979" s="14" t="s">
        <v>701</v>
      </c>
      <c r="B2979" s="33" t="s">
        <v>5591</v>
      </c>
      <c r="C2979" s="3">
        <v>1216648</v>
      </c>
      <c r="D2979" s="4" t="s">
        <v>702</v>
      </c>
      <c r="E2979" s="4" t="s">
        <v>704</v>
      </c>
      <c r="F2979" s="3" t="s">
        <v>99</v>
      </c>
      <c r="G2979" s="2" t="s">
        <v>5680</v>
      </c>
      <c r="H2979" s="2">
        <v>952819</v>
      </c>
      <c r="I2979" s="2">
        <v>542374</v>
      </c>
      <c r="J2979" s="2">
        <v>244478</v>
      </c>
      <c r="K2979" s="2">
        <f t="shared" si="230"/>
        <v>1739671</v>
      </c>
      <c r="L2979" s="11"/>
      <c r="M2979" s="5">
        <v>894509</v>
      </c>
      <c r="N2979" s="2">
        <f t="shared" si="231"/>
        <v>894509</v>
      </c>
      <c r="O2979" s="2">
        <f t="shared" si="232"/>
        <v>-845162</v>
      </c>
      <c r="P2979" s="5">
        <v>0</v>
      </c>
      <c r="Q2979" s="2">
        <f t="shared" si="233"/>
        <v>-845162</v>
      </c>
      <c r="R2979" s="2">
        <f t="shared" si="234"/>
        <v>845162</v>
      </c>
    </row>
    <row r="2980" spans="1:18" ht="46.5" customHeight="1" x14ac:dyDescent="0.25">
      <c r="A2980" s="14" t="s">
        <v>701</v>
      </c>
      <c r="B2980" s="33">
        <v>35284</v>
      </c>
      <c r="C2980" s="3">
        <v>1375664</v>
      </c>
      <c r="D2980" s="4" t="s">
        <v>702</v>
      </c>
      <c r="E2980" s="4" t="s">
        <v>705</v>
      </c>
      <c r="F2980" s="3" t="s">
        <v>99</v>
      </c>
      <c r="G2980" s="2" t="s">
        <v>5680</v>
      </c>
      <c r="H2980" s="2">
        <v>288169</v>
      </c>
      <c r="I2980" s="2">
        <v>462677</v>
      </c>
      <c r="J2980" s="2">
        <v>208764</v>
      </c>
      <c r="K2980" s="2">
        <f t="shared" si="230"/>
        <v>959610</v>
      </c>
      <c r="L2980" s="6">
        <v>512938</v>
      </c>
      <c r="M2980" s="5">
        <v>770118</v>
      </c>
      <c r="N2980" s="2">
        <f t="shared" si="231"/>
        <v>1283056</v>
      </c>
      <c r="O2980" s="2">
        <f t="shared" si="232"/>
        <v>323446</v>
      </c>
      <c r="P2980" s="5">
        <v>0</v>
      </c>
      <c r="Q2980" s="2">
        <f t="shared" si="233"/>
        <v>323446</v>
      </c>
      <c r="R2980" s="2">
        <f t="shared" si="234"/>
        <v>-323446</v>
      </c>
    </row>
    <row r="2981" spans="1:18" ht="46.5" customHeight="1" x14ac:dyDescent="0.25">
      <c r="A2981" s="14" t="s">
        <v>701</v>
      </c>
      <c r="B2981" s="33">
        <v>35345</v>
      </c>
      <c r="C2981" s="3">
        <v>1398419</v>
      </c>
      <c r="D2981" s="4" t="s">
        <v>702</v>
      </c>
      <c r="E2981" s="4" t="s">
        <v>703</v>
      </c>
      <c r="F2981" s="3" t="s">
        <v>99</v>
      </c>
      <c r="G2981" s="2" t="s">
        <v>5680</v>
      </c>
      <c r="H2981" s="2">
        <v>218963</v>
      </c>
      <c r="I2981" s="2">
        <v>462677</v>
      </c>
      <c r="J2981" s="2">
        <v>208764</v>
      </c>
      <c r="K2981" s="2">
        <f t="shared" ref="K2981:K3044" si="235">H2981+I2981+J2981</f>
        <v>890404</v>
      </c>
      <c r="L2981" s="6">
        <v>512938</v>
      </c>
      <c r="M2981" s="5">
        <v>770118</v>
      </c>
      <c r="N2981" s="2">
        <f t="shared" si="231"/>
        <v>1283056</v>
      </c>
      <c r="O2981" s="2">
        <f t="shared" si="232"/>
        <v>392652</v>
      </c>
      <c r="P2981" s="5">
        <v>0</v>
      </c>
      <c r="Q2981" s="2">
        <f t="shared" si="233"/>
        <v>392652</v>
      </c>
      <c r="R2981" s="2">
        <f t="shared" si="234"/>
        <v>-392652</v>
      </c>
    </row>
    <row r="2982" spans="1:18" ht="46.5" customHeight="1" x14ac:dyDescent="0.25">
      <c r="A2982" s="14" t="s">
        <v>701</v>
      </c>
      <c r="B2982" s="33">
        <v>40072</v>
      </c>
      <c r="C2982" s="3">
        <v>1404706</v>
      </c>
      <c r="D2982" s="4" t="s">
        <v>702</v>
      </c>
      <c r="E2982" s="4" t="s">
        <v>709</v>
      </c>
      <c r="F2982" s="3" t="s">
        <v>112</v>
      </c>
      <c r="G2982" s="2" t="s">
        <v>5670</v>
      </c>
      <c r="H2982" s="2">
        <v>0</v>
      </c>
      <c r="I2982" s="2">
        <v>294326</v>
      </c>
      <c r="J2982" s="2">
        <v>118613</v>
      </c>
      <c r="K2982" s="2">
        <f t="shared" si="235"/>
        <v>412939</v>
      </c>
      <c r="L2982" s="11"/>
      <c r="M2982" s="5">
        <v>446656</v>
      </c>
      <c r="N2982" s="2">
        <f t="shared" si="231"/>
        <v>446656</v>
      </c>
      <c r="O2982" s="2">
        <f t="shared" si="232"/>
        <v>33717</v>
      </c>
      <c r="P2982" s="5">
        <v>32588</v>
      </c>
      <c r="Q2982" s="2">
        <f t="shared" si="233"/>
        <v>1129</v>
      </c>
      <c r="R2982" s="2">
        <f t="shared" si="234"/>
        <v>-1129</v>
      </c>
    </row>
    <row r="2983" spans="1:18" ht="46.5" customHeight="1" x14ac:dyDescent="0.25">
      <c r="A2983" s="14" t="s">
        <v>701</v>
      </c>
      <c r="B2983" s="33">
        <v>40126</v>
      </c>
      <c r="C2983" s="3">
        <v>1437431</v>
      </c>
      <c r="D2983" s="4" t="s">
        <v>702</v>
      </c>
      <c r="E2983" s="4" t="s">
        <v>717</v>
      </c>
      <c r="F2983" s="3" t="s">
        <v>112</v>
      </c>
      <c r="G2983" s="2" t="s">
        <v>5670</v>
      </c>
      <c r="H2983" s="2">
        <v>0</v>
      </c>
      <c r="I2983" s="2">
        <v>210207</v>
      </c>
      <c r="J2983" s="2">
        <v>99466</v>
      </c>
      <c r="K2983" s="2">
        <f t="shared" si="235"/>
        <v>309673</v>
      </c>
      <c r="L2983" s="11"/>
      <c r="M2983" s="5">
        <v>362456</v>
      </c>
      <c r="N2983" s="2">
        <f t="shared" si="231"/>
        <v>362456</v>
      </c>
      <c r="O2983" s="2">
        <f t="shared" si="232"/>
        <v>52783</v>
      </c>
      <c r="P2983" s="5">
        <v>22533</v>
      </c>
      <c r="Q2983" s="2">
        <f t="shared" si="233"/>
        <v>30250</v>
      </c>
      <c r="R2983" s="2">
        <f t="shared" si="234"/>
        <v>-30250</v>
      </c>
    </row>
    <row r="2984" spans="1:18" ht="46.5" customHeight="1" x14ac:dyDescent="0.25">
      <c r="A2984" s="14" t="s">
        <v>701</v>
      </c>
      <c r="B2984" s="33">
        <v>40156</v>
      </c>
      <c r="C2984" s="3">
        <v>1488770</v>
      </c>
      <c r="D2984" s="4" t="s">
        <v>702</v>
      </c>
      <c r="E2984" s="4" t="s">
        <v>716</v>
      </c>
      <c r="F2984" s="3" t="s">
        <v>112</v>
      </c>
      <c r="G2984" s="2" t="s">
        <v>5670</v>
      </c>
      <c r="H2984" s="2">
        <v>0</v>
      </c>
      <c r="I2984" s="2">
        <v>210207</v>
      </c>
      <c r="J2984" s="2">
        <v>99466</v>
      </c>
      <c r="K2984" s="2">
        <f t="shared" si="235"/>
        <v>309673</v>
      </c>
      <c r="L2984" s="11"/>
      <c r="M2984" s="5">
        <v>362456</v>
      </c>
      <c r="N2984" s="2">
        <f t="shared" si="231"/>
        <v>362456</v>
      </c>
      <c r="O2984" s="2">
        <f t="shared" si="232"/>
        <v>52783</v>
      </c>
      <c r="P2984" s="5">
        <v>34101</v>
      </c>
      <c r="Q2984" s="2">
        <f t="shared" si="233"/>
        <v>18682</v>
      </c>
      <c r="R2984" s="2">
        <f t="shared" si="234"/>
        <v>-18682</v>
      </c>
    </row>
    <row r="2985" spans="1:18" ht="46.5" customHeight="1" x14ac:dyDescent="0.25">
      <c r="A2985" s="14" t="s">
        <v>701</v>
      </c>
      <c r="B2985" s="33">
        <v>40185</v>
      </c>
      <c r="C2985" s="3">
        <v>1955680</v>
      </c>
      <c r="D2985" s="4" t="s">
        <v>702</v>
      </c>
      <c r="E2985" s="4" t="s">
        <v>723</v>
      </c>
      <c r="F2985" s="3" t="s">
        <v>112</v>
      </c>
      <c r="G2985" s="2" t="s">
        <v>5670</v>
      </c>
      <c r="H2985" s="2">
        <v>0</v>
      </c>
      <c r="I2985" s="2">
        <v>134197</v>
      </c>
      <c r="J2985" s="2">
        <v>111672</v>
      </c>
      <c r="K2985" s="2">
        <f t="shared" si="235"/>
        <v>245869</v>
      </c>
      <c r="L2985" s="11"/>
      <c r="M2985" s="5">
        <v>293374</v>
      </c>
      <c r="N2985" s="2">
        <f t="shared" si="231"/>
        <v>293374</v>
      </c>
      <c r="O2985" s="2">
        <f t="shared" si="232"/>
        <v>47505</v>
      </c>
      <c r="P2985" s="5">
        <v>0</v>
      </c>
      <c r="Q2985" s="2">
        <f t="shared" si="233"/>
        <v>47505</v>
      </c>
      <c r="R2985" s="2">
        <f t="shared" si="234"/>
        <v>-47505</v>
      </c>
    </row>
    <row r="2986" spans="1:18" ht="46.5" customHeight="1" x14ac:dyDescent="0.25">
      <c r="A2986" s="14" t="s">
        <v>701</v>
      </c>
      <c r="B2986" s="33">
        <v>39942</v>
      </c>
      <c r="C2986" s="3">
        <v>2014430</v>
      </c>
      <c r="D2986" s="4" t="s">
        <v>702</v>
      </c>
      <c r="E2986" s="4" t="s">
        <v>724</v>
      </c>
      <c r="F2986" s="3" t="s">
        <v>112</v>
      </c>
      <c r="G2986" s="2" t="s">
        <v>5670</v>
      </c>
      <c r="H2986" s="2">
        <v>0</v>
      </c>
      <c r="I2986" s="2">
        <v>210207</v>
      </c>
      <c r="J2986" s="2">
        <v>99466</v>
      </c>
      <c r="K2986" s="2">
        <f t="shared" si="235"/>
        <v>309673</v>
      </c>
      <c r="L2986" s="11"/>
      <c r="M2986" s="5">
        <v>369115</v>
      </c>
      <c r="N2986" s="2">
        <f t="shared" si="231"/>
        <v>369115</v>
      </c>
      <c r="O2986" s="2">
        <f t="shared" si="232"/>
        <v>59442</v>
      </c>
      <c r="P2986" s="5">
        <v>36979</v>
      </c>
      <c r="Q2986" s="2">
        <f t="shared" si="233"/>
        <v>22463</v>
      </c>
      <c r="R2986" s="2">
        <f t="shared" si="234"/>
        <v>-22463</v>
      </c>
    </row>
    <row r="2987" spans="1:18" ht="46.5" customHeight="1" x14ac:dyDescent="0.25">
      <c r="A2987" s="14" t="s">
        <v>701</v>
      </c>
      <c r="B2987" s="33">
        <v>40003</v>
      </c>
      <c r="C2987" s="3">
        <v>2207033</v>
      </c>
      <c r="D2987" s="4" t="s">
        <v>702</v>
      </c>
      <c r="E2987" s="4" t="s">
        <v>711</v>
      </c>
      <c r="F2987" s="3" t="s">
        <v>112</v>
      </c>
      <c r="G2987" s="2" t="s">
        <v>5670</v>
      </c>
      <c r="H2987" s="2">
        <v>0</v>
      </c>
      <c r="I2987" s="2">
        <v>210207</v>
      </c>
      <c r="J2987" s="2">
        <v>99466</v>
      </c>
      <c r="K2987" s="2">
        <f t="shared" si="235"/>
        <v>309673</v>
      </c>
      <c r="L2987" s="11"/>
      <c r="M2987" s="5">
        <v>362456</v>
      </c>
      <c r="N2987" s="2">
        <f t="shared" si="231"/>
        <v>362456</v>
      </c>
      <c r="O2987" s="2">
        <f t="shared" si="232"/>
        <v>52783</v>
      </c>
      <c r="P2987" s="5">
        <v>35766</v>
      </c>
      <c r="Q2987" s="2">
        <f t="shared" si="233"/>
        <v>17017</v>
      </c>
      <c r="R2987" s="2">
        <f t="shared" si="234"/>
        <v>-17017</v>
      </c>
    </row>
    <row r="2988" spans="1:18" ht="46.5" customHeight="1" x14ac:dyDescent="0.25">
      <c r="A2988" s="14" t="s">
        <v>701</v>
      </c>
      <c r="B2988" s="33">
        <v>39881</v>
      </c>
      <c r="C2988" s="3">
        <v>2207295</v>
      </c>
      <c r="D2988" s="4" t="s">
        <v>702</v>
      </c>
      <c r="E2988" s="4" t="s">
        <v>720</v>
      </c>
      <c r="F2988" s="3" t="s">
        <v>112</v>
      </c>
      <c r="G2988" s="2" t="s">
        <v>5670</v>
      </c>
      <c r="H2988" s="2">
        <v>0</v>
      </c>
      <c r="I2988" s="2">
        <v>210207</v>
      </c>
      <c r="J2988" s="2">
        <v>99466</v>
      </c>
      <c r="K2988" s="2">
        <f t="shared" si="235"/>
        <v>309673</v>
      </c>
      <c r="L2988" s="11"/>
      <c r="M2988" s="5">
        <v>362456</v>
      </c>
      <c r="N2988" s="2">
        <f t="shared" si="231"/>
        <v>362456</v>
      </c>
      <c r="O2988" s="2">
        <f t="shared" si="232"/>
        <v>52783</v>
      </c>
      <c r="P2988" s="5">
        <v>37101</v>
      </c>
      <c r="Q2988" s="2">
        <f t="shared" si="233"/>
        <v>15682</v>
      </c>
      <c r="R2988" s="2">
        <f t="shared" si="234"/>
        <v>-15682</v>
      </c>
    </row>
    <row r="2989" spans="1:18" ht="46.5" customHeight="1" x14ac:dyDescent="0.25">
      <c r="A2989" s="14" t="s">
        <v>701</v>
      </c>
      <c r="B2989" s="33">
        <v>39942</v>
      </c>
      <c r="C2989" s="3">
        <v>2294825</v>
      </c>
      <c r="D2989" s="4" t="s">
        <v>702</v>
      </c>
      <c r="E2989" s="4" t="s">
        <v>708</v>
      </c>
      <c r="F2989" s="3" t="s">
        <v>112</v>
      </c>
      <c r="G2989" s="2" t="s">
        <v>5670</v>
      </c>
      <c r="H2989" s="2">
        <v>0</v>
      </c>
      <c r="I2989" s="2">
        <v>239727</v>
      </c>
      <c r="J2989" s="2">
        <v>68080</v>
      </c>
      <c r="K2989" s="2">
        <f t="shared" si="235"/>
        <v>307807</v>
      </c>
      <c r="L2989" s="11"/>
      <c r="M2989" s="5">
        <v>405549</v>
      </c>
      <c r="N2989" s="2">
        <f t="shared" si="231"/>
        <v>405549</v>
      </c>
      <c r="O2989" s="2">
        <f t="shared" si="232"/>
        <v>97742</v>
      </c>
      <c r="P2989" s="5">
        <v>33971</v>
      </c>
      <c r="Q2989" s="2">
        <f t="shared" si="233"/>
        <v>63771</v>
      </c>
      <c r="R2989" s="2">
        <f t="shared" si="234"/>
        <v>-63771</v>
      </c>
    </row>
    <row r="2990" spans="1:18" ht="46.5" customHeight="1" x14ac:dyDescent="0.25">
      <c r="A2990" s="14" t="s">
        <v>701</v>
      </c>
      <c r="B2990" s="33">
        <v>39440</v>
      </c>
      <c r="C2990" s="3">
        <v>2324824</v>
      </c>
      <c r="D2990" s="4" t="s">
        <v>702</v>
      </c>
      <c r="E2990" s="4" t="s">
        <v>706</v>
      </c>
      <c r="F2990" s="3" t="s">
        <v>112</v>
      </c>
      <c r="G2990" s="2" t="s">
        <v>5670</v>
      </c>
      <c r="H2990" s="2">
        <v>0</v>
      </c>
      <c r="I2990" s="2">
        <v>221161</v>
      </c>
      <c r="J2990" s="2">
        <v>105410</v>
      </c>
      <c r="K2990" s="2">
        <f t="shared" si="235"/>
        <v>326571</v>
      </c>
      <c r="L2990" s="11">
        <v>73462</v>
      </c>
      <c r="M2990" s="5">
        <v>381512</v>
      </c>
      <c r="N2990" s="2">
        <f t="shared" si="231"/>
        <v>454974</v>
      </c>
      <c r="O2990" s="2">
        <f t="shared" si="232"/>
        <v>128403</v>
      </c>
      <c r="P2990" s="5">
        <v>63740</v>
      </c>
      <c r="Q2990" s="2">
        <f t="shared" si="233"/>
        <v>64663</v>
      </c>
      <c r="R2990" s="2">
        <f t="shared" si="234"/>
        <v>-64663</v>
      </c>
    </row>
    <row r="2991" spans="1:18" ht="46.5" customHeight="1" x14ac:dyDescent="0.25">
      <c r="A2991" s="14" t="s">
        <v>701</v>
      </c>
      <c r="B2991" s="33">
        <v>39508</v>
      </c>
      <c r="C2991" s="3">
        <v>2325027</v>
      </c>
      <c r="D2991" s="4" t="s">
        <v>702</v>
      </c>
      <c r="E2991" s="4" t="s">
        <v>707</v>
      </c>
      <c r="F2991" s="3" t="s">
        <v>112</v>
      </c>
      <c r="G2991" s="2" t="s">
        <v>5670</v>
      </c>
      <c r="H2991" s="2">
        <v>0</v>
      </c>
      <c r="I2991" s="2">
        <v>220708</v>
      </c>
      <c r="J2991" s="2">
        <v>115934</v>
      </c>
      <c r="K2991" s="2">
        <f t="shared" si="235"/>
        <v>336642</v>
      </c>
      <c r="L2991" s="11">
        <v>73462</v>
      </c>
      <c r="M2991" s="5">
        <v>380655</v>
      </c>
      <c r="N2991" s="2">
        <f t="shared" si="231"/>
        <v>454117</v>
      </c>
      <c r="O2991" s="2">
        <f t="shared" si="232"/>
        <v>117475</v>
      </c>
      <c r="P2991" s="5">
        <v>67658</v>
      </c>
      <c r="Q2991" s="2">
        <f t="shared" si="233"/>
        <v>49817</v>
      </c>
      <c r="R2991" s="2">
        <f t="shared" si="234"/>
        <v>-49817</v>
      </c>
    </row>
    <row r="2992" spans="1:18" ht="46.5" customHeight="1" x14ac:dyDescent="0.25">
      <c r="A2992" s="14" t="s">
        <v>701</v>
      </c>
      <c r="B2992" s="33">
        <v>39942</v>
      </c>
      <c r="C2992" s="3">
        <v>2328482</v>
      </c>
      <c r="D2992" s="4" t="s">
        <v>702</v>
      </c>
      <c r="E2992" s="4" t="s">
        <v>710</v>
      </c>
      <c r="F2992" s="3" t="s">
        <v>112</v>
      </c>
      <c r="G2992" s="2" t="s">
        <v>5670</v>
      </c>
      <c r="H2992" s="2">
        <v>0</v>
      </c>
      <c r="I2992" s="2">
        <v>209825</v>
      </c>
      <c r="J2992" s="2">
        <v>99466</v>
      </c>
      <c r="K2992" s="2">
        <f t="shared" si="235"/>
        <v>309291</v>
      </c>
      <c r="L2992" s="11"/>
      <c r="M2992" s="5">
        <v>362075</v>
      </c>
      <c r="N2992" s="2">
        <f t="shared" si="231"/>
        <v>362075</v>
      </c>
      <c r="O2992" s="2">
        <f t="shared" si="232"/>
        <v>52784</v>
      </c>
      <c r="P2992" s="5">
        <v>34613</v>
      </c>
      <c r="Q2992" s="2">
        <f t="shared" si="233"/>
        <v>18171</v>
      </c>
      <c r="R2992" s="2">
        <f t="shared" si="234"/>
        <v>-18171</v>
      </c>
    </row>
    <row r="2993" spans="1:18" ht="46.5" customHeight="1" x14ac:dyDescent="0.25">
      <c r="A2993" s="14" t="s">
        <v>701</v>
      </c>
      <c r="B2993" s="33">
        <v>40003</v>
      </c>
      <c r="C2993" s="3">
        <v>2362319</v>
      </c>
      <c r="D2993" s="4" t="s">
        <v>702</v>
      </c>
      <c r="E2993" s="4" t="s">
        <v>718</v>
      </c>
      <c r="F2993" s="3" t="s">
        <v>112</v>
      </c>
      <c r="G2993" s="2" t="s">
        <v>5670</v>
      </c>
      <c r="H2993" s="2">
        <v>0</v>
      </c>
      <c r="I2993" s="2">
        <v>210207</v>
      </c>
      <c r="J2993" s="2">
        <v>99466</v>
      </c>
      <c r="K2993" s="2">
        <f t="shared" si="235"/>
        <v>309673</v>
      </c>
      <c r="L2993" s="11"/>
      <c r="M2993" s="5">
        <v>362456</v>
      </c>
      <c r="N2993" s="2">
        <f t="shared" si="231"/>
        <v>362456</v>
      </c>
      <c r="O2993" s="2">
        <f t="shared" si="232"/>
        <v>52783</v>
      </c>
      <c r="P2993" s="5">
        <v>35872</v>
      </c>
      <c r="Q2993" s="2">
        <f t="shared" si="233"/>
        <v>16911</v>
      </c>
      <c r="R2993" s="2">
        <f t="shared" si="234"/>
        <v>-16911</v>
      </c>
    </row>
    <row r="2994" spans="1:18" ht="46.5" customHeight="1" x14ac:dyDescent="0.25">
      <c r="A2994" s="14" t="s">
        <v>701</v>
      </c>
      <c r="B2994" s="33">
        <v>40080</v>
      </c>
      <c r="C2994" s="3">
        <v>2362365</v>
      </c>
      <c r="D2994" s="4" t="s">
        <v>702</v>
      </c>
      <c r="E2994" s="4" t="s">
        <v>722</v>
      </c>
      <c r="F2994" s="3" t="s">
        <v>112</v>
      </c>
      <c r="G2994" s="2" t="s">
        <v>5670</v>
      </c>
      <c r="H2994" s="2">
        <v>0</v>
      </c>
      <c r="I2994" s="2">
        <v>210207</v>
      </c>
      <c r="J2994" s="2">
        <v>99466</v>
      </c>
      <c r="K2994" s="2">
        <f t="shared" si="235"/>
        <v>309673</v>
      </c>
      <c r="L2994" s="11"/>
      <c r="M2994" s="5">
        <v>362456</v>
      </c>
      <c r="N2994" s="2">
        <f t="shared" si="231"/>
        <v>362456</v>
      </c>
      <c r="O2994" s="2">
        <f t="shared" si="232"/>
        <v>52783</v>
      </c>
      <c r="P2994" s="5">
        <v>30116</v>
      </c>
      <c r="Q2994" s="2">
        <f t="shared" si="233"/>
        <v>22667</v>
      </c>
      <c r="R2994" s="2">
        <f t="shared" si="234"/>
        <v>-22667</v>
      </c>
    </row>
    <row r="2995" spans="1:18" ht="46.5" customHeight="1" x14ac:dyDescent="0.25">
      <c r="A2995" s="14" t="s">
        <v>701</v>
      </c>
      <c r="B2995" s="33">
        <v>40081</v>
      </c>
      <c r="C2995" s="3">
        <v>2362552</v>
      </c>
      <c r="D2995" s="4" t="s">
        <v>702</v>
      </c>
      <c r="E2995" s="4" t="s">
        <v>713</v>
      </c>
      <c r="F2995" s="3" t="s">
        <v>112</v>
      </c>
      <c r="G2995" s="2" t="s">
        <v>5670</v>
      </c>
      <c r="H2995" s="2">
        <v>0</v>
      </c>
      <c r="I2995" s="2">
        <v>210207</v>
      </c>
      <c r="J2995" s="2">
        <v>99466</v>
      </c>
      <c r="K2995" s="2">
        <f t="shared" si="235"/>
        <v>309673</v>
      </c>
      <c r="L2995" s="11"/>
      <c r="M2995" s="5">
        <v>362456</v>
      </c>
      <c r="N2995" s="2">
        <f t="shared" si="231"/>
        <v>362456</v>
      </c>
      <c r="O2995" s="2">
        <f t="shared" si="232"/>
        <v>52783</v>
      </c>
      <c r="P2995" s="5">
        <v>30117</v>
      </c>
      <c r="Q2995" s="2">
        <f t="shared" si="233"/>
        <v>22666</v>
      </c>
      <c r="R2995" s="2">
        <f t="shared" si="234"/>
        <v>-22666</v>
      </c>
    </row>
    <row r="2996" spans="1:18" ht="46.5" customHeight="1" x14ac:dyDescent="0.25">
      <c r="A2996" s="14" t="s">
        <v>701</v>
      </c>
      <c r="B2996" s="33">
        <v>40126</v>
      </c>
      <c r="C2996" s="3">
        <v>2362728</v>
      </c>
      <c r="D2996" s="4" t="s">
        <v>702</v>
      </c>
      <c r="E2996" s="4" t="s">
        <v>712</v>
      </c>
      <c r="F2996" s="3" t="s">
        <v>112</v>
      </c>
      <c r="G2996" s="2" t="s">
        <v>5670</v>
      </c>
      <c r="H2996" s="2">
        <v>0</v>
      </c>
      <c r="I2996" s="2">
        <v>210207</v>
      </c>
      <c r="J2996" s="2">
        <v>99466</v>
      </c>
      <c r="K2996" s="2">
        <f t="shared" si="235"/>
        <v>309673</v>
      </c>
      <c r="L2996" s="11">
        <v>28225</v>
      </c>
      <c r="M2996" s="5">
        <v>362456</v>
      </c>
      <c r="N2996" s="2">
        <f t="shared" si="231"/>
        <v>390681</v>
      </c>
      <c r="O2996" s="2">
        <f t="shared" si="232"/>
        <v>81008</v>
      </c>
      <c r="P2996" s="5">
        <v>34563</v>
      </c>
      <c r="Q2996" s="2">
        <f t="shared" si="233"/>
        <v>46445</v>
      </c>
      <c r="R2996" s="2">
        <f t="shared" si="234"/>
        <v>-46445</v>
      </c>
    </row>
    <row r="2997" spans="1:18" ht="46.5" customHeight="1" x14ac:dyDescent="0.25">
      <c r="A2997" s="14" t="s">
        <v>701</v>
      </c>
      <c r="B2997" s="33">
        <v>39881</v>
      </c>
      <c r="C2997" s="3">
        <v>2362735</v>
      </c>
      <c r="D2997" s="4" t="s">
        <v>702</v>
      </c>
      <c r="E2997" s="4" t="s">
        <v>719</v>
      </c>
      <c r="F2997" s="3" t="s">
        <v>112</v>
      </c>
      <c r="G2997" s="2" t="s">
        <v>5670</v>
      </c>
      <c r="H2997" s="2">
        <v>0</v>
      </c>
      <c r="I2997" s="2">
        <v>210207</v>
      </c>
      <c r="J2997" s="2">
        <v>99466</v>
      </c>
      <c r="K2997" s="2">
        <f t="shared" si="235"/>
        <v>309673</v>
      </c>
      <c r="L2997" s="11"/>
      <c r="M2997" s="5">
        <v>362456</v>
      </c>
      <c r="N2997" s="2">
        <f t="shared" si="231"/>
        <v>362456</v>
      </c>
      <c r="O2997" s="2">
        <f t="shared" si="232"/>
        <v>52783</v>
      </c>
      <c r="P2997" s="5">
        <v>37150</v>
      </c>
      <c r="Q2997" s="2">
        <f t="shared" si="233"/>
        <v>15633</v>
      </c>
      <c r="R2997" s="2">
        <f t="shared" si="234"/>
        <v>-15633</v>
      </c>
    </row>
    <row r="2998" spans="1:18" ht="46.5" customHeight="1" x14ac:dyDescent="0.25">
      <c r="A2998" s="14" t="s">
        <v>701</v>
      </c>
      <c r="B2998" s="33">
        <v>40079</v>
      </c>
      <c r="C2998" s="3">
        <v>2362738</v>
      </c>
      <c r="D2998" s="4" t="s">
        <v>702</v>
      </c>
      <c r="E2998" s="4" t="s">
        <v>715</v>
      </c>
      <c r="F2998" s="3" t="s">
        <v>112</v>
      </c>
      <c r="G2998" s="2" t="s">
        <v>5670</v>
      </c>
      <c r="H2998" s="2">
        <v>0</v>
      </c>
      <c r="I2998" s="2">
        <v>210207</v>
      </c>
      <c r="J2998" s="2">
        <v>99466</v>
      </c>
      <c r="K2998" s="2">
        <f t="shared" si="235"/>
        <v>309673</v>
      </c>
      <c r="L2998" s="11"/>
      <c r="M2998" s="5">
        <v>362456</v>
      </c>
      <c r="N2998" s="2">
        <f t="shared" si="231"/>
        <v>362456</v>
      </c>
      <c r="O2998" s="2">
        <f t="shared" si="232"/>
        <v>52783</v>
      </c>
      <c r="P2998" s="5">
        <v>30756</v>
      </c>
      <c r="Q2998" s="2">
        <f t="shared" si="233"/>
        <v>22027</v>
      </c>
      <c r="R2998" s="2">
        <f t="shared" si="234"/>
        <v>-22027</v>
      </c>
    </row>
    <row r="2999" spans="1:18" ht="46.5" customHeight="1" x14ac:dyDescent="0.25">
      <c r="A2999" s="14" t="s">
        <v>701</v>
      </c>
      <c r="B2999" s="33">
        <v>40072</v>
      </c>
      <c r="C2999" s="3">
        <v>2363400</v>
      </c>
      <c r="D2999" s="4" t="s">
        <v>702</v>
      </c>
      <c r="E2999" s="4" t="s">
        <v>721</v>
      </c>
      <c r="F2999" s="3" t="s">
        <v>112</v>
      </c>
      <c r="G2999" s="2" t="s">
        <v>5670</v>
      </c>
      <c r="H2999" s="2">
        <v>0</v>
      </c>
      <c r="I2999" s="2">
        <v>210207</v>
      </c>
      <c r="J2999" s="2">
        <v>99466</v>
      </c>
      <c r="K2999" s="2">
        <f t="shared" si="235"/>
        <v>309673</v>
      </c>
      <c r="L2999" s="11"/>
      <c r="M2999" s="5">
        <v>362456</v>
      </c>
      <c r="N2999" s="2">
        <f t="shared" si="231"/>
        <v>362456</v>
      </c>
      <c r="O2999" s="2">
        <f t="shared" si="232"/>
        <v>52783</v>
      </c>
      <c r="P2999" s="5">
        <v>32996</v>
      </c>
      <c r="Q2999" s="2">
        <f t="shared" si="233"/>
        <v>19787</v>
      </c>
      <c r="R2999" s="2">
        <f t="shared" si="234"/>
        <v>-19787</v>
      </c>
    </row>
    <row r="3000" spans="1:18" ht="46.5" customHeight="1" x14ac:dyDescent="0.25">
      <c r="A3000" s="14" t="s">
        <v>701</v>
      </c>
      <c r="B3000" s="33">
        <v>39942</v>
      </c>
      <c r="C3000" s="3">
        <v>2393288</v>
      </c>
      <c r="D3000" s="4" t="s">
        <v>702</v>
      </c>
      <c r="E3000" s="4" t="s">
        <v>714</v>
      </c>
      <c r="F3000" s="3" t="s">
        <v>112</v>
      </c>
      <c r="G3000" s="2" t="s">
        <v>5670</v>
      </c>
      <c r="H3000" s="2">
        <v>0</v>
      </c>
      <c r="I3000" s="2">
        <v>210207</v>
      </c>
      <c r="J3000" s="2">
        <v>99466</v>
      </c>
      <c r="K3000" s="2">
        <f t="shared" si="235"/>
        <v>309673</v>
      </c>
      <c r="L3000" s="11"/>
      <c r="M3000" s="5">
        <v>362456</v>
      </c>
      <c r="N3000" s="2">
        <f t="shared" si="231"/>
        <v>362456</v>
      </c>
      <c r="O3000" s="2">
        <f t="shared" si="232"/>
        <v>52783</v>
      </c>
      <c r="P3000" s="5">
        <v>22344</v>
      </c>
      <c r="Q3000" s="2">
        <f t="shared" si="233"/>
        <v>30439</v>
      </c>
      <c r="R3000" s="2">
        <f t="shared" si="234"/>
        <v>-30439</v>
      </c>
    </row>
    <row r="3001" spans="1:18" ht="46.5" customHeight="1" x14ac:dyDescent="0.25">
      <c r="A3001" s="14" t="s">
        <v>2151</v>
      </c>
      <c r="B3001" s="33" t="s">
        <v>5585</v>
      </c>
      <c r="C3001" s="3">
        <v>1147862</v>
      </c>
      <c r="D3001" s="4" t="s">
        <v>2152</v>
      </c>
      <c r="E3001" s="4" t="s">
        <v>2156</v>
      </c>
      <c r="F3001" s="3" t="s">
        <v>2154</v>
      </c>
      <c r="G3001" s="2" t="s">
        <v>5680</v>
      </c>
      <c r="H3001" s="2">
        <v>1028117</v>
      </c>
      <c r="I3001" s="2">
        <v>516148</v>
      </c>
      <c r="J3001" s="2">
        <v>233610</v>
      </c>
      <c r="K3001" s="2">
        <f t="shared" si="235"/>
        <v>1777875</v>
      </c>
      <c r="L3001" s="6">
        <v>739974</v>
      </c>
      <c r="M3001" s="5">
        <v>855859</v>
      </c>
      <c r="N3001" s="2">
        <f t="shared" si="231"/>
        <v>1595833</v>
      </c>
      <c r="O3001" s="2">
        <f t="shared" si="232"/>
        <v>-182042</v>
      </c>
      <c r="P3001" s="5">
        <v>0</v>
      </c>
      <c r="Q3001" s="2">
        <f t="shared" si="233"/>
        <v>-182042</v>
      </c>
      <c r="R3001" s="2">
        <f t="shared" si="234"/>
        <v>182042</v>
      </c>
    </row>
    <row r="3002" spans="1:18" ht="46.5" customHeight="1" x14ac:dyDescent="0.25">
      <c r="A3002" s="14" t="s">
        <v>2151</v>
      </c>
      <c r="B3002" s="33">
        <v>33828</v>
      </c>
      <c r="C3002" s="3">
        <v>1150569</v>
      </c>
      <c r="D3002" s="4" t="s">
        <v>2152</v>
      </c>
      <c r="E3002" s="4" t="s">
        <v>2155</v>
      </c>
      <c r="F3002" s="3" t="s">
        <v>2154</v>
      </c>
      <c r="G3002" s="2" t="s">
        <v>5680</v>
      </c>
      <c r="H3002" s="2">
        <v>1028118</v>
      </c>
      <c r="I3002" s="2">
        <v>516148</v>
      </c>
      <c r="J3002" s="2">
        <v>233610</v>
      </c>
      <c r="K3002" s="2">
        <f t="shared" si="235"/>
        <v>1777876</v>
      </c>
      <c r="L3002" s="6">
        <v>948591</v>
      </c>
      <c r="M3002" s="5">
        <v>861409</v>
      </c>
      <c r="N3002" s="2">
        <f t="shared" si="231"/>
        <v>1810000</v>
      </c>
      <c r="O3002" s="2">
        <f t="shared" si="232"/>
        <v>32124</v>
      </c>
      <c r="P3002" s="5">
        <v>0</v>
      </c>
      <c r="Q3002" s="2">
        <f t="shared" si="233"/>
        <v>32124</v>
      </c>
      <c r="R3002" s="2">
        <f t="shared" si="234"/>
        <v>-32124</v>
      </c>
    </row>
    <row r="3003" spans="1:18" ht="46.5" customHeight="1" x14ac:dyDescent="0.25">
      <c r="A3003" s="14" t="s">
        <v>2151</v>
      </c>
      <c r="B3003" s="33">
        <v>33964</v>
      </c>
      <c r="C3003" s="3">
        <v>1150577</v>
      </c>
      <c r="D3003" s="4" t="s">
        <v>2152</v>
      </c>
      <c r="E3003" s="4" t="s">
        <v>2160</v>
      </c>
      <c r="F3003" s="3" t="s">
        <v>2154</v>
      </c>
      <c r="G3003" s="2" t="s">
        <v>5680</v>
      </c>
      <c r="H3003" s="2">
        <v>682840</v>
      </c>
      <c r="I3003" s="2">
        <v>485430</v>
      </c>
      <c r="J3003" s="2">
        <v>220903</v>
      </c>
      <c r="K3003" s="2">
        <f t="shared" si="235"/>
        <v>1389173</v>
      </c>
      <c r="L3003" s="6">
        <v>601543</v>
      </c>
      <c r="M3003" s="5">
        <v>808405</v>
      </c>
      <c r="N3003" s="2">
        <f t="shared" si="231"/>
        <v>1409948</v>
      </c>
      <c r="O3003" s="2">
        <f t="shared" si="232"/>
        <v>20775</v>
      </c>
      <c r="P3003" s="5">
        <v>0</v>
      </c>
      <c r="Q3003" s="2">
        <f t="shared" si="233"/>
        <v>20775</v>
      </c>
      <c r="R3003" s="2">
        <f t="shared" si="234"/>
        <v>-20775</v>
      </c>
    </row>
    <row r="3004" spans="1:18" ht="46.5" customHeight="1" x14ac:dyDescent="0.25">
      <c r="A3004" s="14" t="s">
        <v>2151</v>
      </c>
      <c r="B3004" s="33">
        <v>33962</v>
      </c>
      <c r="C3004" s="3">
        <v>1150579</v>
      </c>
      <c r="D3004" s="4" t="s">
        <v>2152</v>
      </c>
      <c r="E3004" s="4" t="s">
        <v>2159</v>
      </c>
      <c r="F3004" s="3" t="s">
        <v>2154</v>
      </c>
      <c r="G3004" s="2" t="s">
        <v>5680</v>
      </c>
      <c r="H3004" s="2">
        <v>682840</v>
      </c>
      <c r="I3004" s="2">
        <v>485430</v>
      </c>
      <c r="J3004" s="2">
        <v>220903</v>
      </c>
      <c r="K3004" s="2">
        <f t="shared" si="235"/>
        <v>1389173</v>
      </c>
      <c r="L3004" s="6">
        <v>601543</v>
      </c>
      <c r="M3004" s="5">
        <v>808405</v>
      </c>
      <c r="N3004" s="2">
        <f t="shared" si="231"/>
        <v>1409948</v>
      </c>
      <c r="O3004" s="2">
        <f t="shared" si="232"/>
        <v>20775</v>
      </c>
      <c r="P3004" s="5">
        <v>0</v>
      </c>
      <c r="Q3004" s="2">
        <f t="shared" si="233"/>
        <v>20775</v>
      </c>
      <c r="R3004" s="2">
        <f t="shared" si="234"/>
        <v>-20775</v>
      </c>
    </row>
    <row r="3005" spans="1:18" ht="46.5" customHeight="1" x14ac:dyDescent="0.25">
      <c r="A3005" s="14" t="s">
        <v>2151</v>
      </c>
      <c r="B3005" s="33">
        <v>30925</v>
      </c>
      <c r="C3005" s="3">
        <v>1355039</v>
      </c>
      <c r="D3005" s="4" t="s">
        <v>2152</v>
      </c>
      <c r="E3005" s="4" t="s">
        <v>2172</v>
      </c>
      <c r="F3005" s="3" t="s">
        <v>1507</v>
      </c>
      <c r="G3005" s="2" t="s">
        <v>5680</v>
      </c>
      <c r="H3005" s="2">
        <v>0</v>
      </c>
      <c r="I3005" s="2">
        <v>210207</v>
      </c>
      <c r="J3005" s="2">
        <v>99466</v>
      </c>
      <c r="K3005" s="2">
        <f t="shared" si="235"/>
        <v>309673</v>
      </c>
      <c r="L3005" s="6">
        <v>25344</v>
      </c>
      <c r="M3005" s="5">
        <v>362456</v>
      </c>
      <c r="N3005" s="2">
        <f t="shared" si="231"/>
        <v>387800</v>
      </c>
      <c r="O3005" s="2">
        <f t="shared" si="232"/>
        <v>78127</v>
      </c>
      <c r="P3005" s="5">
        <v>25344</v>
      </c>
      <c r="Q3005" s="2">
        <f t="shared" si="233"/>
        <v>52783</v>
      </c>
      <c r="R3005" s="2">
        <f t="shared" si="234"/>
        <v>-52783</v>
      </c>
    </row>
    <row r="3006" spans="1:18" ht="46.5" customHeight="1" x14ac:dyDescent="0.25">
      <c r="A3006" s="14" t="s">
        <v>2151</v>
      </c>
      <c r="B3006" s="33">
        <v>35237</v>
      </c>
      <c r="C3006" s="3">
        <v>1402862</v>
      </c>
      <c r="D3006" s="4" t="s">
        <v>2152</v>
      </c>
      <c r="E3006" s="4" t="s">
        <v>2158</v>
      </c>
      <c r="F3006" s="3" t="s">
        <v>2154</v>
      </c>
      <c r="G3006" s="2" t="s">
        <v>5680</v>
      </c>
      <c r="H3006" s="2">
        <v>263578</v>
      </c>
      <c r="I3006" s="2">
        <v>451057</v>
      </c>
      <c r="J3006" s="2">
        <v>238818</v>
      </c>
      <c r="K3006" s="2">
        <f t="shared" si="235"/>
        <v>953453</v>
      </c>
      <c r="L3006" s="6">
        <v>337518</v>
      </c>
      <c r="M3006" s="5">
        <v>749989</v>
      </c>
      <c r="N3006" s="2">
        <f t="shared" si="231"/>
        <v>1087507</v>
      </c>
      <c r="O3006" s="2">
        <f t="shared" si="232"/>
        <v>134054</v>
      </c>
      <c r="P3006" s="5">
        <v>0</v>
      </c>
      <c r="Q3006" s="2">
        <f t="shared" si="233"/>
        <v>134054</v>
      </c>
      <c r="R3006" s="2">
        <f t="shared" si="234"/>
        <v>-134054</v>
      </c>
    </row>
    <row r="3007" spans="1:18" ht="46.5" customHeight="1" x14ac:dyDescent="0.25">
      <c r="A3007" s="14" t="s">
        <v>2151</v>
      </c>
      <c r="B3007" s="33">
        <v>35452</v>
      </c>
      <c r="C3007" s="3">
        <v>1404240</v>
      </c>
      <c r="D3007" s="4" t="s">
        <v>2152</v>
      </c>
      <c r="E3007" s="4" t="s">
        <v>2162</v>
      </c>
      <c r="F3007" s="3" t="s">
        <v>1507</v>
      </c>
      <c r="G3007" s="2" t="s">
        <v>5680</v>
      </c>
      <c r="H3007" s="2">
        <v>0</v>
      </c>
      <c r="I3007" s="2">
        <v>245386</v>
      </c>
      <c r="J3007" s="2">
        <v>166864</v>
      </c>
      <c r="K3007" s="2">
        <f t="shared" si="235"/>
        <v>412250</v>
      </c>
      <c r="L3007" s="6">
        <v>120000</v>
      </c>
      <c r="M3007" s="5">
        <v>404955</v>
      </c>
      <c r="N3007" s="2">
        <f t="shared" si="231"/>
        <v>524955</v>
      </c>
      <c r="O3007" s="2">
        <f t="shared" si="232"/>
        <v>112705</v>
      </c>
      <c r="P3007" s="5">
        <v>117180</v>
      </c>
      <c r="Q3007" s="2">
        <f t="shared" si="233"/>
        <v>-4475</v>
      </c>
      <c r="R3007" s="2">
        <f t="shared" si="234"/>
        <v>4475</v>
      </c>
    </row>
    <row r="3008" spans="1:18" ht="46.5" customHeight="1" x14ac:dyDescent="0.25">
      <c r="A3008" s="14" t="s">
        <v>2151</v>
      </c>
      <c r="B3008" s="33">
        <v>33826</v>
      </c>
      <c r="C3008" s="3">
        <v>1836870</v>
      </c>
      <c r="D3008" s="4" t="s">
        <v>2152</v>
      </c>
      <c r="E3008" s="4" t="s">
        <v>2157</v>
      </c>
      <c r="F3008" s="3" t="s">
        <v>2154</v>
      </c>
      <c r="G3008" s="2" t="s">
        <v>5680</v>
      </c>
      <c r="H3008" s="2">
        <v>787019</v>
      </c>
      <c r="I3008" s="2">
        <v>488374</v>
      </c>
      <c r="J3008" s="2">
        <v>242056</v>
      </c>
      <c r="K3008" s="2">
        <f t="shared" si="235"/>
        <v>1517449</v>
      </c>
      <c r="L3008" s="6">
        <v>690799</v>
      </c>
      <c r="M3008" s="5">
        <v>813784</v>
      </c>
      <c r="N3008" s="2">
        <f t="shared" si="231"/>
        <v>1504583</v>
      </c>
      <c r="O3008" s="2">
        <f t="shared" si="232"/>
        <v>-12866</v>
      </c>
      <c r="P3008" s="5">
        <v>0</v>
      </c>
      <c r="Q3008" s="2">
        <f t="shared" si="233"/>
        <v>-12866</v>
      </c>
      <c r="R3008" s="2">
        <f t="shared" si="234"/>
        <v>12866</v>
      </c>
    </row>
    <row r="3009" spans="1:18" ht="46.5" customHeight="1" x14ac:dyDescent="0.25">
      <c r="A3009" s="14" t="s">
        <v>2151</v>
      </c>
      <c r="B3009" s="33">
        <v>37770</v>
      </c>
      <c r="C3009" s="3">
        <v>1913890</v>
      </c>
      <c r="D3009" s="4" t="s">
        <v>2152</v>
      </c>
      <c r="E3009" s="4" t="s">
        <v>2161</v>
      </c>
      <c r="F3009" s="3" t="s">
        <v>2154</v>
      </c>
      <c r="G3009" s="2" t="s">
        <v>5680</v>
      </c>
      <c r="H3009" s="2">
        <v>0</v>
      </c>
      <c r="I3009" s="2">
        <v>589981</v>
      </c>
      <c r="J3009" s="2">
        <v>296376</v>
      </c>
      <c r="K3009" s="2">
        <f t="shared" si="235"/>
        <v>886357</v>
      </c>
      <c r="L3009" s="6">
        <v>299091</v>
      </c>
      <c r="M3009" s="5">
        <v>816634</v>
      </c>
      <c r="N3009" s="2">
        <f t="shared" si="231"/>
        <v>1115725</v>
      </c>
      <c r="O3009" s="2">
        <f t="shared" si="232"/>
        <v>229368</v>
      </c>
      <c r="P3009" s="5">
        <v>0</v>
      </c>
      <c r="Q3009" s="2">
        <f t="shared" si="233"/>
        <v>229368</v>
      </c>
      <c r="R3009" s="2">
        <f t="shared" si="234"/>
        <v>-229368</v>
      </c>
    </row>
    <row r="3010" spans="1:18" ht="46.5" customHeight="1" x14ac:dyDescent="0.25">
      <c r="A3010" s="14" t="s">
        <v>2151</v>
      </c>
      <c r="B3010" s="33">
        <v>38222</v>
      </c>
      <c r="C3010" s="3">
        <v>1954775</v>
      </c>
      <c r="D3010" s="4" t="s">
        <v>2152</v>
      </c>
      <c r="E3010" s="4" t="s">
        <v>2165</v>
      </c>
      <c r="F3010" s="3" t="s">
        <v>1507</v>
      </c>
      <c r="G3010" s="2" t="s">
        <v>5680</v>
      </c>
      <c r="H3010" s="2">
        <v>275977</v>
      </c>
      <c r="I3010" s="2">
        <v>341081</v>
      </c>
      <c r="J3010" s="2">
        <v>155073</v>
      </c>
      <c r="K3010" s="2">
        <f t="shared" si="235"/>
        <v>772131</v>
      </c>
      <c r="L3010" s="6">
        <v>260324</v>
      </c>
      <c r="M3010" s="5">
        <v>523884</v>
      </c>
      <c r="N3010" s="2">
        <f t="shared" si="231"/>
        <v>784208</v>
      </c>
      <c r="O3010" s="2">
        <f t="shared" si="232"/>
        <v>12077</v>
      </c>
      <c r="P3010" s="5">
        <v>0</v>
      </c>
      <c r="Q3010" s="2">
        <f t="shared" si="233"/>
        <v>12077</v>
      </c>
      <c r="R3010" s="2">
        <f t="shared" si="234"/>
        <v>-12077</v>
      </c>
    </row>
    <row r="3011" spans="1:18" ht="46.5" customHeight="1" x14ac:dyDescent="0.25">
      <c r="A3011" s="14" t="s">
        <v>2151</v>
      </c>
      <c r="B3011" s="33">
        <v>37928</v>
      </c>
      <c r="C3011" s="3">
        <v>1955769</v>
      </c>
      <c r="D3011" s="4" t="s">
        <v>2152</v>
      </c>
      <c r="E3011" s="4" t="s">
        <v>2183</v>
      </c>
      <c r="F3011" s="3" t="s">
        <v>1507</v>
      </c>
      <c r="G3011" s="2" t="s">
        <v>5680</v>
      </c>
      <c r="H3011" s="2">
        <v>0</v>
      </c>
      <c r="I3011" s="2">
        <v>220682</v>
      </c>
      <c r="J3011" s="2">
        <v>0</v>
      </c>
      <c r="K3011" s="2">
        <f t="shared" si="235"/>
        <v>220682</v>
      </c>
      <c r="L3011" s="11"/>
      <c r="M3011" s="5">
        <v>353608</v>
      </c>
      <c r="N3011" s="2">
        <f t="shared" si="231"/>
        <v>353608</v>
      </c>
      <c r="O3011" s="2">
        <f t="shared" si="232"/>
        <v>132926</v>
      </c>
      <c r="P3011" s="5">
        <v>0</v>
      </c>
      <c r="Q3011" s="2">
        <f t="shared" si="233"/>
        <v>132926</v>
      </c>
      <c r="R3011" s="2">
        <f t="shared" si="234"/>
        <v>-132926</v>
      </c>
    </row>
    <row r="3012" spans="1:18" ht="46.5" customHeight="1" x14ac:dyDescent="0.25">
      <c r="A3012" s="14" t="s">
        <v>2151</v>
      </c>
      <c r="B3012" s="33">
        <v>40061</v>
      </c>
      <c r="C3012" s="3">
        <v>2206513</v>
      </c>
      <c r="D3012" s="4" t="s">
        <v>2152</v>
      </c>
      <c r="E3012" s="4" t="s">
        <v>2175</v>
      </c>
      <c r="F3012" s="3" t="s">
        <v>1507</v>
      </c>
      <c r="G3012" s="2" t="s">
        <v>5670</v>
      </c>
      <c r="H3012" s="2">
        <v>0</v>
      </c>
      <c r="I3012" s="2">
        <v>210207</v>
      </c>
      <c r="J3012" s="2">
        <v>99466</v>
      </c>
      <c r="K3012" s="2">
        <f t="shared" si="235"/>
        <v>309673</v>
      </c>
      <c r="L3012" s="11"/>
      <c r="M3012" s="5">
        <v>362456</v>
      </c>
      <c r="N3012" s="2">
        <f t="shared" si="231"/>
        <v>362456</v>
      </c>
      <c r="O3012" s="2">
        <f t="shared" si="232"/>
        <v>52783</v>
      </c>
      <c r="P3012" s="5">
        <v>36108</v>
      </c>
      <c r="Q3012" s="2">
        <f t="shared" si="233"/>
        <v>16675</v>
      </c>
      <c r="R3012" s="2">
        <f t="shared" si="234"/>
        <v>-16675</v>
      </c>
    </row>
    <row r="3013" spans="1:18" ht="46.5" customHeight="1" x14ac:dyDescent="0.25">
      <c r="A3013" s="14" t="s">
        <v>2151</v>
      </c>
      <c r="B3013" s="33">
        <v>40063</v>
      </c>
      <c r="C3013" s="3">
        <v>2206759</v>
      </c>
      <c r="D3013" s="4" t="s">
        <v>2152</v>
      </c>
      <c r="E3013" s="4" t="s">
        <v>2176</v>
      </c>
      <c r="F3013" s="3" t="s">
        <v>1507</v>
      </c>
      <c r="G3013" s="2" t="s">
        <v>5670</v>
      </c>
      <c r="H3013" s="2">
        <v>0</v>
      </c>
      <c r="I3013" s="2">
        <v>210207</v>
      </c>
      <c r="J3013" s="2">
        <v>99466</v>
      </c>
      <c r="K3013" s="2">
        <f t="shared" si="235"/>
        <v>309673</v>
      </c>
      <c r="L3013" s="11"/>
      <c r="M3013" s="5">
        <v>362456</v>
      </c>
      <c r="N3013" s="2">
        <f t="shared" ref="N3013:N3076" si="236">L3013+M3013</f>
        <v>362456</v>
      </c>
      <c r="O3013" s="2">
        <f t="shared" ref="O3013:O3076" si="237">N3013-K3013</f>
        <v>52783</v>
      </c>
      <c r="P3013" s="5">
        <v>27203</v>
      </c>
      <c r="Q3013" s="2">
        <f t="shared" ref="Q3013:Q3076" si="238">O3013-P3013</f>
        <v>25580</v>
      </c>
      <c r="R3013" s="2">
        <f t="shared" ref="R3013:R3076" si="239">(K3013+P3013)-N3013</f>
        <v>-25580</v>
      </c>
    </row>
    <row r="3014" spans="1:18" ht="46.5" customHeight="1" x14ac:dyDescent="0.25">
      <c r="A3014" s="14" t="s">
        <v>2151</v>
      </c>
      <c r="B3014" s="33">
        <v>40061</v>
      </c>
      <c r="C3014" s="3">
        <v>2213735</v>
      </c>
      <c r="D3014" s="4" t="s">
        <v>2152</v>
      </c>
      <c r="E3014" s="4" t="s">
        <v>2163</v>
      </c>
      <c r="F3014" s="3" t="s">
        <v>1507</v>
      </c>
      <c r="G3014" s="2" t="s">
        <v>5670</v>
      </c>
      <c r="H3014" s="2">
        <v>0</v>
      </c>
      <c r="I3014" s="2">
        <v>291531</v>
      </c>
      <c r="J3014" s="2">
        <v>118613</v>
      </c>
      <c r="K3014" s="2">
        <f t="shared" si="235"/>
        <v>410144</v>
      </c>
      <c r="L3014" s="11">
        <v>37250</v>
      </c>
      <c r="M3014" s="5">
        <v>444091</v>
      </c>
      <c r="N3014" s="2">
        <f t="shared" si="236"/>
        <v>481341</v>
      </c>
      <c r="O3014" s="2">
        <f t="shared" si="237"/>
        <v>71197</v>
      </c>
      <c r="P3014" s="5">
        <v>37255</v>
      </c>
      <c r="Q3014" s="2">
        <f t="shared" si="238"/>
        <v>33942</v>
      </c>
      <c r="R3014" s="2">
        <f t="shared" si="239"/>
        <v>-33942</v>
      </c>
    </row>
    <row r="3015" spans="1:18" ht="46.5" customHeight="1" x14ac:dyDescent="0.25">
      <c r="A3015" s="14" t="s">
        <v>2151</v>
      </c>
      <c r="B3015" s="33">
        <v>40059</v>
      </c>
      <c r="C3015" s="3">
        <v>2244235</v>
      </c>
      <c r="D3015" s="4" t="s">
        <v>2152</v>
      </c>
      <c r="E3015" s="4" t="s">
        <v>2178</v>
      </c>
      <c r="F3015" s="3" t="s">
        <v>1507</v>
      </c>
      <c r="G3015" s="2" t="s">
        <v>5670</v>
      </c>
      <c r="H3015" s="2">
        <v>0</v>
      </c>
      <c r="I3015" s="2">
        <v>210207</v>
      </c>
      <c r="J3015" s="2">
        <v>99466</v>
      </c>
      <c r="K3015" s="2">
        <f t="shared" si="235"/>
        <v>309673</v>
      </c>
      <c r="L3015" s="11">
        <v>14226</v>
      </c>
      <c r="M3015" s="5">
        <v>362456</v>
      </c>
      <c r="N3015" s="2">
        <f t="shared" si="236"/>
        <v>376682</v>
      </c>
      <c r="O3015" s="2">
        <f t="shared" si="237"/>
        <v>67009</v>
      </c>
      <c r="P3015" s="5">
        <v>27971</v>
      </c>
      <c r="Q3015" s="2">
        <f t="shared" si="238"/>
        <v>39038</v>
      </c>
      <c r="R3015" s="2">
        <f t="shared" si="239"/>
        <v>-39038</v>
      </c>
    </row>
    <row r="3016" spans="1:18" ht="46.5" customHeight="1" x14ac:dyDescent="0.25">
      <c r="A3016" s="14" t="s">
        <v>2151</v>
      </c>
      <c r="B3016" s="33">
        <v>39465</v>
      </c>
      <c r="C3016" s="3">
        <v>2320193</v>
      </c>
      <c r="D3016" s="4" t="s">
        <v>2152</v>
      </c>
      <c r="E3016" s="4" t="s">
        <v>2170</v>
      </c>
      <c r="F3016" s="3" t="s">
        <v>1507</v>
      </c>
      <c r="G3016" s="2" t="s">
        <v>5670</v>
      </c>
      <c r="H3016" s="2">
        <v>0</v>
      </c>
      <c r="I3016" s="2">
        <v>362025</v>
      </c>
      <c r="J3016" s="2">
        <v>123797</v>
      </c>
      <c r="K3016" s="2">
        <f t="shared" si="235"/>
        <v>485822</v>
      </c>
      <c r="L3016" s="11">
        <v>120433</v>
      </c>
      <c r="M3016" s="5">
        <v>520350</v>
      </c>
      <c r="N3016" s="2">
        <f t="shared" si="236"/>
        <v>640783</v>
      </c>
      <c r="O3016" s="2">
        <f t="shared" si="237"/>
        <v>154961</v>
      </c>
      <c r="P3016" s="5">
        <v>114412</v>
      </c>
      <c r="Q3016" s="2">
        <f t="shared" si="238"/>
        <v>40549</v>
      </c>
      <c r="R3016" s="2">
        <f t="shared" si="239"/>
        <v>-40549</v>
      </c>
    </row>
    <row r="3017" spans="1:18" ht="46.5" customHeight="1" x14ac:dyDescent="0.25">
      <c r="A3017" s="14" t="s">
        <v>2151</v>
      </c>
      <c r="B3017" s="33">
        <v>39472</v>
      </c>
      <c r="C3017" s="3">
        <v>2320194</v>
      </c>
      <c r="D3017" s="4" t="s">
        <v>2152</v>
      </c>
      <c r="E3017" s="4" t="s">
        <v>2179</v>
      </c>
      <c r="F3017" s="3" t="s">
        <v>1507</v>
      </c>
      <c r="G3017" s="2" t="s">
        <v>5670</v>
      </c>
      <c r="H3017" s="2">
        <v>0</v>
      </c>
      <c r="I3017" s="2">
        <v>245386</v>
      </c>
      <c r="J3017" s="2">
        <v>115932</v>
      </c>
      <c r="K3017" s="2">
        <f t="shared" si="235"/>
        <v>361318</v>
      </c>
      <c r="L3017" s="11">
        <v>118528</v>
      </c>
      <c r="M3017" s="5">
        <v>404955</v>
      </c>
      <c r="N3017" s="2">
        <f t="shared" si="236"/>
        <v>523483</v>
      </c>
      <c r="O3017" s="2">
        <f t="shared" si="237"/>
        <v>162165</v>
      </c>
      <c r="P3017" s="5">
        <v>118528</v>
      </c>
      <c r="Q3017" s="2">
        <f t="shared" si="238"/>
        <v>43637</v>
      </c>
      <c r="R3017" s="2">
        <f t="shared" si="239"/>
        <v>-43637</v>
      </c>
    </row>
    <row r="3018" spans="1:18" ht="46.5" customHeight="1" x14ac:dyDescent="0.25">
      <c r="A3018" s="14" t="s">
        <v>2151</v>
      </c>
      <c r="B3018" s="33">
        <v>39274</v>
      </c>
      <c r="C3018" s="3">
        <v>2321666</v>
      </c>
      <c r="D3018" s="4" t="s">
        <v>2152</v>
      </c>
      <c r="E3018" s="4" t="s">
        <v>2184</v>
      </c>
      <c r="F3018" s="3" t="s">
        <v>1507</v>
      </c>
      <c r="G3018" s="2" t="s">
        <v>5670</v>
      </c>
      <c r="H3018" s="2">
        <v>0</v>
      </c>
      <c r="I3018" s="2">
        <v>215121</v>
      </c>
      <c r="J3018" s="2">
        <v>95949</v>
      </c>
      <c r="K3018" s="2">
        <f t="shared" si="235"/>
        <v>311070</v>
      </c>
      <c r="L3018" s="11">
        <v>14865</v>
      </c>
      <c r="M3018" s="5">
        <v>357000</v>
      </c>
      <c r="N3018" s="2">
        <f t="shared" si="236"/>
        <v>371865</v>
      </c>
      <c r="O3018" s="2">
        <f t="shared" si="237"/>
        <v>60795</v>
      </c>
      <c r="P3018" s="5">
        <v>14865</v>
      </c>
      <c r="Q3018" s="2">
        <f t="shared" si="238"/>
        <v>45930</v>
      </c>
      <c r="R3018" s="2">
        <f t="shared" si="239"/>
        <v>-45930</v>
      </c>
    </row>
    <row r="3019" spans="1:18" ht="46.5" customHeight="1" x14ac:dyDescent="0.25">
      <c r="A3019" s="14" t="s">
        <v>2151</v>
      </c>
      <c r="B3019" s="33">
        <v>39379</v>
      </c>
      <c r="C3019" s="3">
        <v>2323602</v>
      </c>
      <c r="D3019" s="4" t="s">
        <v>2152</v>
      </c>
      <c r="E3019" s="4" t="s">
        <v>2167</v>
      </c>
      <c r="F3019" s="3" t="s">
        <v>1507</v>
      </c>
      <c r="G3019" s="2" t="s">
        <v>5670</v>
      </c>
      <c r="H3019" s="2">
        <v>0</v>
      </c>
      <c r="I3019" s="2">
        <v>217683</v>
      </c>
      <c r="J3019" s="2">
        <v>99466</v>
      </c>
      <c r="K3019" s="2">
        <f t="shared" si="235"/>
        <v>317149</v>
      </c>
      <c r="L3019" s="11">
        <v>27124</v>
      </c>
      <c r="M3019" s="5">
        <v>371494</v>
      </c>
      <c r="N3019" s="2">
        <f t="shared" si="236"/>
        <v>398618</v>
      </c>
      <c r="O3019" s="2">
        <f t="shared" si="237"/>
        <v>81469</v>
      </c>
      <c r="P3019" s="5">
        <v>27125</v>
      </c>
      <c r="Q3019" s="2">
        <f t="shared" si="238"/>
        <v>54344</v>
      </c>
      <c r="R3019" s="2">
        <f t="shared" si="239"/>
        <v>-54344</v>
      </c>
    </row>
    <row r="3020" spans="1:18" ht="46.5" customHeight="1" x14ac:dyDescent="0.25">
      <c r="A3020" s="14" t="s">
        <v>2151</v>
      </c>
      <c r="B3020" s="33">
        <v>40063</v>
      </c>
      <c r="C3020" s="3">
        <v>2325677</v>
      </c>
      <c r="D3020" s="4" t="s">
        <v>2152</v>
      </c>
      <c r="E3020" s="4" t="s">
        <v>2181</v>
      </c>
      <c r="F3020" s="3" t="s">
        <v>1507</v>
      </c>
      <c r="G3020" s="2" t="s">
        <v>5670</v>
      </c>
      <c r="H3020" s="2">
        <v>0</v>
      </c>
      <c r="I3020" s="2">
        <v>210207</v>
      </c>
      <c r="J3020" s="2">
        <v>101959</v>
      </c>
      <c r="K3020" s="2">
        <f t="shared" si="235"/>
        <v>312166</v>
      </c>
      <c r="L3020" s="11"/>
      <c r="M3020" s="5">
        <v>362456</v>
      </c>
      <c r="N3020" s="2">
        <f t="shared" si="236"/>
        <v>362456</v>
      </c>
      <c r="O3020" s="2">
        <f t="shared" si="237"/>
        <v>50290</v>
      </c>
      <c r="P3020" s="5">
        <v>27130</v>
      </c>
      <c r="Q3020" s="2">
        <f t="shared" si="238"/>
        <v>23160</v>
      </c>
      <c r="R3020" s="2">
        <f t="shared" si="239"/>
        <v>-23160</v>
      </c>
    </row>
    <row r="3021" spans="1:18" ht="46.5" customHeight="1" x14ac:dyDescent="0.25">
      <c r="A3021" s="14" t="s">
        <v>2151</v>
      </c>
      <c r="B3021" s="33">
        <v>40075</v>
      </c>
      <c r="C3021" s="3">
        <v>2325697</v>
      </c>
      <c r="D3021" s="4" t="s">
        <v>2152</v>
      </c>
      <c r="E3021" s="4" t="s">
        <v>2180</v>
      </c>
      <c r="F3021" s="3" t="s">
        <v>1507</v>
      </c>
      <c r="G3021" s="2" t="s">
        <v>5670</v>
      </c>
      <c r="H3021" s="2">
        <v>0</v>
      </c>
      <c r="I3021" s="2">
        <v>211550</v>
      </c>
      <c r="J3021" s="2">
        <v>99466</v>
      </c>
      <c r="K3021" s="2">
        <f t="shared" si="235"/>
        <v>311016</v>
      </c>
      <c r="L3021" s="11"/>
      <c r="M3021" s="5">
        <v>367166</v>
      </c>
      <c r="N3021" s="2">
        <f t="shared" si="236"/>
        <v>367166</v>
      </c>
      <c r="O3021" s="2">
        <f t="shared" si="237"/>
        <v>56150</v>
      </c>
      <c r="P3021" s="5">
        <v>27125</v>
      </c>
      <c r="Q3021" s="2">
        <f t="shared" si="238"/>
        <v>29025</v>
      </c>
      <c r="R3021" s="2">
        <f t="shared" si="239"/>
        <v>-29025</v>
      </c>
    </row>
    <row r="3022" spans="1:18" ht="46.5" customHeight="1" x14ac:dyDescent="0.25">
      <c r="A3022" s="14" t="s">
        <v>2151</v>
      </c>
      <c r="B3022" s="33">
        <v>40061</v>
      </c>
      <c r="C3022" s="3">
        <v>2325703</v>
      </c>
      <c r="D3022" s="4" t="s">
        <v>2152</v>
      </c>
      <c r="E3022" s="4" t="s">
        <v>2169</v>
      </c>
      <c r="F3022" s="3" t="s">
        <v>1507</v>
      </c>
      <c r="G3022" s="2" t="s">
        <v>5670</v>
      </c>
      <c r="H3022" s="2">
        <v>0</v>
      </c>
      <c r="I3022" s="2">
        <v>211730</v>
      </c>
      <c r="J3022" s="2">
        <v>99466</v>
      </c>
      <c r="K3022" s="2">
        <f t="shared" si="235"/>
        <v>311196</v>
      </c>
      <c r="L3022" s="11"/>
      <c r="M3022" s="5">
        <v>367033</v>
      </c>
      <c r="N3022" s="2">
        <f t="shared" si="236"/>
        <v>367033</v>
      </c>
      <c r="O3022" s="2">
        <f t="shared" si="237"/>
        <v>55837</v>
      </c>
      <c r="P3022" s="5">
        <v>21504</v>
      </c>
      <c r="Q3022" s="2">
        <f t="shared" si="238"/>
        <v>34333</v>
      </c>
      <c r="R3022" s="2">
        <f t="shared" si="239"/>
        <v>-34333</v>
      </c>
    </row>
    <row r="3023" spans="1:18" ht="46.5" customHeight="1" x14ac:dyDescent="0.25">
      <c r="A3023" s="14" t="s">
        <v>2151</v>
      </c>
      <c r="B3023" s="33">
        <v>40085</v>
      </c>
      <c r="C3023" s="3">
        <v>2325780</v>
      </c>
      <c r="D3023" s="4" t="s">
        <v>2152</v>
      </c>
      <c r="E3023" s="4" t="s">
        <v>2164</v>
      </c>
      <c r="F3023" s="3" t="s">
        <v>1507</v>
      </c>
      <c r="G3023" s="2" t="s">
        <v>5670</v>
      </c>
      <c r="H3023" s="2">
        <v>0</v>
      </c>
      <c r="I3023" s="2">
        <v>291531</v>
      </c>
      <c r="J3023" s="2">
        <v>118613</v>
      </c>
      <c r="K3023" s="2">
        <f t="shared" si="235"/>
        <v>410144</v>
      </c>
      <c r="L3023" s="11">
        <v>21576</v>
      </c>
      <c r="M3023" s="5">
        <v>444091</v>
      </c>
      <c r="N3023" s="2">
        <f t="shared" si="236"/>
        <v>465667</v>
      </c>
      <c r="O3023" s="2">
        <f t="shared" si="237"/>
        <v>55523</v>
      </c>
      <c r="P3023" s="5">
        <v>21576</v>
      </c>
      <c r="Q3023" s="2">
        <f t="shared" si="238"/>
        <v>33947</v>
      </c>
      <c r="R3023" s="2">
        <f t="shared" si="239"/>
        <v>-33947</v>
      </c>
    </row>
    <row r="3024" spans="1:18" ht="46.5" customHeight="1" x14ac:dyDescent="0.25">
      <c r="A3024" s="14" t="s">
        <v>2151</v>
      </c>
      <c r="B3024" s="33">
        <v>40114</v>
      </c>
      <c r="C3024" s="3">
        <v>2325882</v>
      </c>
      <c r="D3024" s="4" t="s">
        <v>2152</v>
      </c>
      <c r="E3024" s="4" t="s">
        <v>2171</v>
      </c>
      <c r="F3024" s="3" t="s">
        <v>1507</v>
      </c>
      <c r="G3024" s="2" t="s">
        <v>5670</v>
      </c>
      <c r="H3024" s="2">
        <v>0</v>
      </c>
      <c r="I3024" s="2">
        <v>203607</v>
      </c>
      <c r="J3024" s="2">
        <v>99466</v>
      </c>
      <c r="K3024" s="2">
        <f t="shared" si="235"/>
        <v>303073</v>
      </c>
      <c r="L3024" s="11">
        <v>14529</v>
      </c>
      <c r="M3024" s="5">
        <v>361638</v>
      </c>
      <c r="N3024" s="2">
        <f t="shared" si="236"/>
        <v>376167</v>
      </c>
      <c r="O3024" s="2">
        <f t="shared" si="237"/>
        <v>73094</v>
      </c>
      <c r="P3024" s="5">
        <v>16152</v>
      </c>
      <c r="Q3024" s="2">
        <f t="shared" si="238"/>
        <v>56942</v>
      </c>
      <c r="R3024" s="2">
        <f t="shared" si="239"/>
        <v>-56942</v>
      </c>
    </row>
    <row r="3025" spans="1:18" ht="46.5" customHeight="1" x14ac:dyDescent="0.25">
      <c r="A3025" s="14" t="s">
        <v>2151</v>
      </c>
      <c r="B3025" s="33">
        <v>40114</v>
      </c>
      <c r="C3025" s="3">
        <v>2325890</v>
      </c>
      <c r="D3025" s="4" t="s">
        <v>2152</v>
      </c>
      <c r="E3025" s="4" t="s">
        <v>2166</v>
      </c>
      <c r="F3025" s="3" t="s">
        <v>1507</v>
      </c>
      <c r="G3025" s="2" t="s">
        <v>5670</v>
      </c>
      <c r="H3025" s="2">
        <v>0</v>
      </c>
      <c r="I3025" s="2">
        <v>203607</v>
      </c>
      <c r="J3025" s="2">
        <v>99466</v>
      </c>
      <c r="K3025" s="2">
        <f t="shared" si="235"/>
        <v>303073</v>
      </c>
      <c r="L3025" s="11"/>
      <c r="M3025" s="5">
        <v>361638</v>
      </c>
      <c r="N3025" s="2">
        <f t="shared" si="236"/>
        <v>361638</v>
      </c>
      <c r="O3025" s="2">
        <f t="shared" si="237"/>
        <v>58565</v>
      </c>
      <c r="P3025" s="5">
        <v>16152</v>
      </c>
      <c r="Q3025" s="2">
        <f t="shared" si="238"/>
        <v>42413</v>
      </c>
      <c r="R3025" s="2">
        <f t="shared" si="239"/>
        <v>-42413</v>
      </c>
    </row>
    <row r="3026" spans="1:18" ht="46.5" customHeight="1" x14ac:dyDescent="0.25">
      <c r="A3026" s="14" t="s">
        <v>2151</v>
      </c>
      <c r="B3026" s="33">
        <v>40086</v>
      </c>
      <c r="C3026" s="3">
        <v>2326056</v>
      </c>
      <c r="D3026" s="4" t="s">
        <v>2152</v>
      </c>
      <c r="E3026" s="4" t="s">
        <v>2173</v>
      </c>
      <c r="F3026" s="3" t="s">
        <v>1507</v>
      </c>
      <c r="G3026" s="2" t="s">
        <v>5670</v>
      </c>
      <c r="H3026" s="2">
        <v>0</v>
      </c>
      <c r="I3026" s="2">
        <v>210207</v>
      </c>
      <c r="J3026" s="2">
        <v>99466</v>
      </c>
      <c r="K3026" s="2">
        <f t="shared" si="235"/>
        <v>309673</v>
      </c>
      <c r="L3026" s="11">
        <v>29013</v>
      </c>
      <c r="M3026" s="5">
        <v>362456</v>
      </c>
      <c r="N3026" s="2">
        <f t="shared" si="236"/>
        <v>391469</v>
      </c>
      <c r="O3026" s="2">
        <f t="shared" si="237"/>
        <v>81796</v>
      </c>
      <c r="P3026" s="5">
        <v>22044</v>
      </c>
      <c r="Q3026" s="2">
        <f t="shared" si="238"/>
        <v>59752</v>
      </c>
      <c r="R3026" s="2">
        <f t="shared" si="239"/>
        <v>-59752</v>
      </c>
    </row>
    <row r="3027" spans="1:18" ht="46.5" customHeight="1" x14ac:dyDescent="0.25">
      <c r="A3027" s="14" t="s">
        <v>2151</v>
      </c>
      <c r="B3027" s="33">
        <v>40114</v>
      </c>
      <c r="C3027" s="3">
        <v>2326062</v>
      </c>
      <c r="D3027" s="4" t="s">
        <v>2152</v>
      </c>
      <c r="E3027" s="4" t="s">
        <v>2177</v>
      </c>
      <c r="F3027" s="3" t="s">
        <v>1507</v>
      </c>
      <c r="G3027" s="2" t="s">
        <v>5670</v>
      </c>
      <c r="H3027" s="2">
        <v>0</v>
      </c>
      <c r="I3027" s="2">
        <v>208184</v>
      </c>
      <c r="J3027" s="2">
        <v>99466</v>
      </c>
      <c r="K3027" s="2">
        <f t="shared" si="235"/>
        <v>307650</v>
      </c>
      <c r="L3027" s="11"/>
      <c r="M3027" s="5">
        <v>366215</v>
      </c>
      <c r="N3027" s="2">
        <f t="shared" si="236"/>
        <v>366215</v>
      </c>
      <c r="O3027" s="2">
        <f t="shared" si="237"/>
        <v>58565</v>
      </c>
      <c r="P3027" s="5">
        <v>19220</v>
      </c>
      <c r="Q3027" s="2">
        <f t="shared" si="238"/>
        <v>39345</v>
      </c>
      <c r="R3027" s="2">
        <f t="shared" si="239"/>
        <v>-39345</v>
      </c>
    </row>
    <row r="3028" spans="1:18" ht="46.5" customHeight="1" x14ac:dyDescent="0.25">
      <c r="A3028" s="14" t="s">
        <v>2151</v>
      </c>
      <c r="B3028" s="33">
        <v>40061</v>
      </c>
      <c r="C3028" s="3">
        <v>2326193</v>
      </c>
      <c r="D3028" s="4" t="s">
        <v>2152</v>
      </c>
      <c r="E3028" s="4" t="s">
        <v>2174</v>
      </c>
      <c r="F3028" s="3" t="s">
        <v>1507</v>
      </c>
      <c r="G3028" s="2" t="s">
        <v>5670</v>
      </c>
      <c r="H3028" s="2">
        <v>0</v>
      </c>
      <c r="I3028" s="2">
        <v>210207</v>
      </c>
      <c r="J3028" s="2">
        <v>99466</v>
      </c>
      <c r="K3028" s="2">
        <f t="shared" si="235"/>
        <v>309673</v>
      </c>
      <c r="L3028" s="11"/>
      <c r="M3028" s="5">
        <v>362456</v>
      </c>
      <c r="N3028" s="2">
        <f t="shared" si="236"/>
        <v>362456</v>
      </c>
      <c r="O3028" s="2">
        <f t="shared" si="237"/>
        <v>52783</v>
      </c>
      <c r="P3028" s="5">
        <v>27906</v>
      </c>
      <c r="Q3028" s="2">
        <f t="shared" si="238"/>
        <v>24877</v>
      </c>
      <c r="R3028" s="2">
        <f t="shared" si="239"/>
        <v>-24877</v>
      </c>
    </row>
    <row r="3029" spans="1:18" ht="46.5" customHeight="1" x14ac:dyDescent="0.25">
      <c r="A3029" s="14" t="s">
        <v>2151</v>
      </c>
      <c r="B3029" s="33">
        <v>40067</v>
      </c>
      <c r="C3029" s="3">
        <v>2326462</v>
      </c>
      <c r="D3029" s="4" t="s">
        <v>2152</v>
      </c>
      <c r="E3029" s="4" t="s">
        <v>2182</v>
      </c>
      <c r="F3029" s="3" t="s">
        <v>1507</v>
      </c>
      <c r="G3029" s="2" t="s">
        <v>5670</v>
      </c>
      <c r="H3029" s="2">
        <v>0</v>
      </c>
      <c r="I3029" s="2">
        <v>210207</v>
      </c>
      <c r="J3029" s="2">
        <v>99466</v>
      </c>
      <c r="K3029" s="2">
        <f t="shared" si="235"/>
        <v>309673</v>
      </c>
      <c r="L3029" s="11"/>
      <c r="M3029" s="5">
        <v>362456</v>
      </c>
      <c r="N3029" s="2">
        <f t="shared" si="236"/>
        <v>362456</v>
      </c>
      <c r="O3029" s="2">
        <f t="shared" si="237"/>
        <v>52783</v>
      </c>
      <c r="P3029" s="5">
        <v>26357</v>
      </c>
      <c r="Q3029" s="2">
        <f t="shared" si="238"/>
        <v>26426</v>
      </c>
      <c r="R3029" s="2">
        <f t="shared" si="239"/>
        <v>-26426</v>
      </c>
    </row>
    <row r="3030" spans="1:18" ht="46.5" customHeight="1" x14ac:dyDescent="0.25">
      <c r="A3030" s="14" t="s">
        <v>2151</v>
      </c>
      <c r="B3030" s="33">
        <v>40354</v>
      </c>
      <c r="C3030" s="3">
        <v>2327244</v>
      </c>
      <c r="D3030" s="4" t="s">
        <v>2152</v>
      </c>
      <c r="E3030" s="4" t="s">
        <v>2185</v>
      </c>
      <c r="F3030" s="3" t="s">
        <v>74</v>
      </c>
      <c r="G3030" s="2" t="s">
        <v>5670</v>
      </c>
      <c r="H3030" s="2">
        <v>0</v>
      </c>
      <c r="I3030" s="2">
        <v>61207</v>
      </c>
      <c r="J3030" s="2">
        <v>94774</v>
      </c>
      <c r="K3030" s="2">
        <f t="shared" si="235"/>
        <v>155981</v>
      </c>
      <c r="L3030" s="11"/>
      <c r="M3030" s="5">
        <v>300571</v>
      </c>
      <c r="N3030" s="2">
        <f t="shared" si="236"/>
        <v>300571</v>
      </c>
      <c r="O3030" s="2">
        <f t="shared" si="237"/>
        <v>144590</v>
      </c>
      <c r="P3030" s="5">
        <v>0</v>
      </c>
      <c r="Q3030" s="2">
        <f t="shared" si="238"/>
        <v>144590</v>
      </c>
      <c r="R3030" s="2">
        <f t="shared" si="239"/>
        <v>-144590</v>
      </c>
    </row>
    <row r="3031" spans="1:18" ht="46.5" customHeight="1" x14ac:dyDescent="0.25">
      <c r="A3031" s="14" t="s">
        <v>2151</v>
      </c>
      <c r="B3031" s="33">
        <v>40063</v>
      </c>
      <c r="C3031" s="3">
        <v>2404581</v>
      </c>
      <c r="D3031" s="4" t="s">
        <v>2152</v>
      </c>
      <c r="E3031" s="4" t="s">
        <v>2168</v>
      </c>
      <c r="F3031" s="3" t="s">
        <v>1507</v>
      </c>
      <c r="G3031" s="2" t="s">
        <v>5670</v>
      </c>
      <c r="H3031" s="2">
        <v>0</v>
      </c>
      <c r="I3031" s="2">
        <v>210671</v>
      </c>
      <c r="J3031" s="2">
        <v>99466</v>
      </c>
      <c r="K3031" s="2">
        <f t="shared" si="235"/>
        <v>310137</v>
      </c>
      <c r="L3031" s="11"/>
      <c r="M3031" s="5">
        <v>367166</v>
      </c>
      <c r="N3031" s="2">
        <f t="shared" si="236"/>
        <v>367166</v>
      </c>
      <c r="O3031" s="2">
        <f t="shared" si="237"/>
        <v>57029</v>
      </c>
      <c r="P3031" s="5">
        <v>27213</v>
      </c>
      <c r="Q3031" s="2">
        <f t="shared" si="238"/>
        <v>29816</v>
      </c>
      <c r="R3031" s="2">
        <f t="shared" si="239"/>
        <v>-29816</v>
      </c>
    </row>
    <row r="3032" spans="1:18" ht="46.5" customHeight="1" x14ac:dyDescent="0.25">
      <c r="A3032" s="14" t="s">
        <v>4157</v>
      </c>
      <c r="B3032" s="33">
        <v>31234</v>
      </c>
      <c r="C3032" s="3">
        <v>772716</v>
      </c>
      <c r="D3032" s="3" t="s">
        <v>4158</v>
      </c>
      <c r="E3032" s="3" t="s">
        <v>1379</v>
      </c>
      <c r="F3032" s="3" t="s">
        <v>4210</v>
      </c>
      <c r="G3032" s="2" t="s">
        <v>5680</v>
      </c>
      <c r="H3032" s="2">
        <v>654202</v>
      </c>
      <c r="I3032" s="2">
        <v>498474</v>
      </c>
      <c r="J3032" s="2">
        <v>0</v>
      </c>
      <c r="K3032" s="2">
        <f t="shared" si="235"/>
        <v>1152676</v>
      </c>
      <c r="L3032" s="6">
        <v>706500</v>
      </c>
      <c r="M3032" s="3">
        <v>784155</v>
      </c>
      <c r="N3032" s="2">
        <f t="shared" si="236"/>
        <v>1490655</v>
      </c>
      <c r="O3032" s="2">
        <f t="shared" si="237"/>
        <v>337979</v>
      </c>
      <c r="P3032" s="3">
        <v>0</v>
      </c>
      <c r="Q3032" s="2">
        <f t="shared" si="238"/>
        <v>337979</v>
      </c>
      <c r="R3032" s="2">
        <f t="shared" si="239"/>
        <v>-337979</v>
      </c>
    </row>
    <row r="3033" spans="1:18" ht="46.5" customHeight="1" x14ac:dyDescent="0.25">
      <c r="A3033" s="14" t="s">
        <v>4157</v>
      </c>
      <c r="B3033" s="33">
        <v>31680</v>
      </c>
      <c r="C3033" s="3">
        <v>983159</v>
      </c>
      <c r="D3033" s="3" t="s">
        <v>4158</v>
      </c>
      <c r="E3033" s="3" t="s">
        <v>4167</v>
      </c>
      <c r="F3033" s="3" t="s">
        <v>23</v>
      </c>
      <c r="G3033" s="2" t="s">
        <v>5680</v>
      </c>
      <c r="H3033" s="2">
        <v>894484</v>
      </c>
      <c r="I3033" s="2">
        <v>513176</v>
      </c>
      <c r="J3033" s="2">
        <v>216078</v>
      </c>
      <c r="K3033" s="2">
        <f t="shared" si="235"/>
        <v>1623738</v>
      </c>
      <c r="L3033" s="6">
        <v>871050</v>
      </c>
      <c r="M3033" s="11">
        <v>855859</v>
      </c>
      <c r="N3033" s="2">
        <f t="shared" si="236"/>
        <v>1726909</v>
      </c>
      <c r="O3033" s="2">
        <f t="shared" si="237"/>
        <v>103171</v>
      </c>
      <c r="P3033" s="11">
        <v>120420</v>
      </c>
      <c r="Q3033" s="2">
        <f t="shared" si="238"/>
        <v>-17249</v>
      </c>
      <c r="R3033" s="2">
        <f t="shared" si="239"/>
        <v>17249</v>
      </c>
    </row>
    <row r="3034" spans="1:18" ht="46.5" customHeight="1" x14ac:dyDescent="0.25">
      <c r="A3034" s="14" t="s">
        <v>4157</v>
      </c>
      <c r="B3034" s="33">
        <v>30963</v>
      </c>
      <c r="C3034" s="3">
        <v>1070988</v>
      </c>
      <c r="D3034" s="3" t="s">
        <v>4158</v>
      </c>
      <c r="E3034" s="3" t="s">
        <v>4212</v>
      </c>
      <c r="F3034" s="3" t="s">
        <v>4210</v>
      </c>
      <c r="G3034" s="2" t="s">
        <v>5680</v>
      </c>
      <c r="H3034" s="2">
        <v>809098</v>
      </c>
      <c r="I3034" s="2">
        <v>20955</v>
      </c>
      <c r="J3034" s="2">
        <v>0</v>
      </c>
      <c r="K3034" s="2">
        <f t="shared" si="235"/>
        <v>830053</v>
      </c>
      <c r="L3034" s="6">
        <v>856721</v>
      </c>
      <c r="M3034" s="3">
        <v>20955</v>
      </c>
      <c r="N3034" s="2">
        <f t="shared" si="236"/>
        <v>877676</v>
      </c>
      <c r="O3034" s="2">
        <f t="shared" si="237"/>
        <v>47623</v>
      </c>
      <c r="P3034" s="3">
        <v>0</v>
      </c>
      <c r="Q3034" s="2">
        <f t="shared" si="238"/>
        <v>47623</v>
      </c>
      <c r="R3034" s="2">
        <f t="shared" si="239"/>
        <v>-47623</v>
      </c>
    </row>
    <row r="3035" spans="1:18" ht="46.5" customHeight="1" x14ac:dyDescent="0.25">
      <c r="A3035" s="14" t="s">
        <v>4157</v>
      </c>
      <c r="B3035" s="33">
        <v>31642</v>
      </c>
      <c r="C3035" s="3">
        <v>1072412</v>
      </c>
      <c r="D3035" s="3" t="s">
        <v>4158</v>
      </c>
      <c r="E3035" s="3" t="s">
        <v>4214</v>
      </c>
      <c r="F3035" s="3" t="s">
        <v>4210</v>
      </c>
      <c r="G3035" s="2" t="s">
        <v>5680</v>
      </c>
      <c r="H3035" s="2">
        <v>856719</v>
      </c>
      <c r="I3035" s="2">
        <v>508676</v>
      </c>
      <c r="J3035" s="2">
        <v>226198</v>
      </c>
      <c r="K3035" s="2">
        <f t="shared" si="235"/>
        <v>1591593</v>
      </c>
      <c r="L3035" s="6">
        <v>856719</v>
      </c>
      <c r="M3035" s="3">
        <v>851359</v>
      </c>
      <c r="N3035" s="2">
        <f t="shared" si="236"/>
        <v>1708078</v>
      </c>
      <c r="O3035" s="2">
        <f t="shared" si="237"/>
        <v>116485</v>
      </c>
      <c r="P3035" s="3">
        <v>0</v>
      </c>
      <c r="Q3035" s="2">
        <f t="shared" si="238"/>
        <v>116485</v>
      </c>
      <c r="R3035" s="2">
        <f t="shared" si="239"/>
        <v>-116485</v>
      </c>
    </row>
    <row r="3036" spans="1:18" ht="46.5" customHeight="1" x14ac:dyDescent="0.25">
      <c r="A3036" s="14" t="s">
        <v>4157</v>
      </c>
      <c r="B3036" s="33">
        <v>33830</v>
      </c>
      <c r="C3036" s="3">
        <v>1072977</v>
      </c>
      <c r="D3036" s="3" t="s">
        <v>4158</v>
      </c>
      <c r="E3036" s="3" t="s">
        <v>4163</v>
      </c>
      <c r="F3036" s="3" t="s">
        <v>23</v>
      </c>
      <c r="G3036" s="2" t="s">
        <v>5680</v>
      </c>
      <c r="H3036" s="2">
        <v>678533</v>
      </c>
      <c r="I3036" s="2">
        <v>485430</v>
      </c>
      <c r="J3036" s="2">
        <v>220903</v>
      </c>
      <c r="K3036" s="2">
        <f t="shared" si="235"/>
        <v>1384866</v>
      </c>
      <c r="L3036" s="6">
        <v>817178</v>
      </c>
      <c r="M3036" s="11">
        <v>808405</v>
      </c>
      <c r="N3036" s="2">
        <f t="shared" si="236"/>
        <v>1625583</v>
      </c>
      <c r="O3036" s="2">
        <f t="shared" si="237"/>
        <v>240717</v>
      </c>
      <c r="P3036" s="11">
        <v>66132</v>
      </c>
      <c r="Q3036" s="2">
        <f t="shared" si="238"/>
        <v>174585</v>
      </c>
      <c r="R3036" s="2">
        <f t="shared" si="239"/>
        <v>-174585</v>
      </c>
    </row>
    <row r="3037" spans="1:18" ht="46.5" customHeight="1" x14ac:dyDescent="0.25">
      <c r="A3037" s="14" t="s">
        <v>4157</v>
      </c>
      <c r="B3037" s="33">
        <v>31766</v>
      </c>
      <c r="C3037" s="3">
        <v>1078876</v>
      </c>
      <c r="D3037" s="3" t="s">
        <v>4158</v>
      </c>
      <c r="E3037" s="3" t="s">
        <v>4211</v>
      </c>
      <c r="F3037" s="3" t="s">
        <v>4210</v>
      </c>
      <c r="G3037" s="2" t="s">
        <v>5680</v>
      </c>
      <c r="H3037" s="2">
        <v>928859</v>
      </c>
      <c r="I3037" s="2">
        <v>257611</v>
      </c>
      <c r="J3037" s="2">
        <v>0</v>
      </c>
      <c r="K3037" s="2">
        <f t="shared" si="235"/>
        <v>1186470</v>
      </c>
      <c r="L3037" s="6">
        <v>1051751</v>
      </c>
      <c r="M3037" s="3">
        <v>298104</v>
      </c>
      <c r="N3037" s="2">
        <f t="shared" si="236"/>
        <v>1349855</v>
      </c>
      <c r="O3037" s="2">
        <f t="shared" si="237"/>
        <v>163385</v>
      </c>
      <c r="P3037" s="3">
        <v>0</v>
      </c>
      <c r="Q3037" s="2">
        <f t="shared" si="238"/>
        <v>163385</v>
      </c>
      <c r="R3037" s="2">
        <f t="shared" si="239"/>
        <v>-163385</v>
      </c>
    </row>
    <row r="3038" spans="1:18" ht="46.5" customHeight="1" x14ac:dyDescent="0.25">
      <c r="A3038" s="14" t="s">
        <v>4157</v>
      </c>
      <c r="B3038" s="33">
        <v>33613</v>
      </c>
      <c r="C3038" s="3">
        <v>1163656</v>
      </c>
      <c r="D3038" s="3" t="s">
        <v>4158</v>
      </c>
      <c r="E3038" s="3" t="s">
        <v>4209</v>
      </c>
      <c r="F3038" s="3" t="s">
        <v>4210</v>
      </c>
      <c r="G3038" s="2" t="s">
        <v>5680</v>
      </c>
      <c r="H3038" s="2">
        <v>901476</v>
      </c>
      <c r="I3038" s="2">
        <v>329155</v>
      </c>
      <c r="J3038" s="2">
        <v>0</v>
      </c>
      <c r="K3038" s="2">
        <f t="shared" si="235"/>
        <v>1230631</v>
      </c>
      <c r="L3038" s="6">
        <v>969583</v>
      </c>
      <c r="M3038" s="3">
        <v>407075</v>
      </c>
      <c r="N3038" s="2">
        <f t="shared" si="236"/>
        <v>1376658</v>
      </c>
      <c r="O3038" s="2">
        <f t="shared" si="237"/>
        <v>146027</v>
      </c>
      <c r="P3038" s="3">
        <v>0</v>
      </c>
      <c r="Q3038" s="2">
        <f t="shared" si="238"/>
        <v>146027</v>
      </c>
      <c r="R3038" s="2">
        <f t="shared" si="239"/>
        <v>-146027</v>
      </c>
    </row>
    <row r="3039" spans="1:18" ht="46.5" customHeight="1" x14ac:dyDescent="0.25">
      <c r="A3039" s="14" t="s">
        <v>4157</v>
      </c>
      <c r="B3039" s="33">
        <v>33835</v>
      </c>
      <c r="C3039" s="3">
        <v>1257334</v>
      </c>
      <c r="D3039" s="3" t="s">
        <v>4158</v>
      </c>
      <c r="E3039" s="3" t="s">
        <v>4159</v>
      </c>
      <c r="F3039" s="3" t="s">
        <v>23</v>
      </c>
      <c r="G3039" s="2" t="s">
        <v>5680</v>
      </c>
      <c r="H3039" s="2">
        <v>677596</v>
      </c>
      <c r="I3039" s="2">
        <v>485430</v>
      </c>
      <c r="J3039" s="2">
        <v>220903</v>
      </c>
      <c r="K3039" s="2">
        <f t="shared" si="235"/>
        <v>1383929</v>
      </c>
      <c r="L3039" s="6">
        <v>706501</v>
      </c>
      <c r="M3039" s="11">
        <v>808405</v>
      </c>
      <c r="N3039" s="2">
        <f t="shared" si="236"/>
        <v>1514906</v>
      </c>
      <c r="O3039" s="2">
        <f t="shared" si="237"/>
        <v>130977</v>
      </c>
      <c r="P3039" s="11">
        <v>0</v>
      </c>
      <c r="Q3039" s="2">
        <f t="shared" si="238"/>
        <v>130977</v>
      </c>
      <c r="R3039" s="2">
        <f t="shared" si="239"/>
        <v>-130977</v>
      </c>
    </row>
    <row r="3040" spans="1:18" ht="46.5" customHeight="1" x14ac:dyDescent="0.25">
      <c r="A3040" s="14" t="s">
        <v>4157</v>
      </c>
      <c r="B3040" s="33">
        <v>35452</v>
      </c>
      <c r="C3040" s="3">
        <v>1408762</v>
      </c>
      <c r="D3040" s="3" t="s">
        <v>4158</v>
      </c>
      <c r="E3040" s="3" t="s">
        <v>4166</v>
      </c>
      <c r="F3040" s="1" t="s">
        <v>59</v>
      </c>
      <c r="G3040" s="2" t="s">
        <v>5680</v>
      </c>
      <c r="H3040" s="2">
        <v>0</v>
      </c>
      <c r="I3040" s="2">
        <v>210207</v>
      </c>
      <c r="J3040" s="2">
        <v>99466</v>
      </c>
      <c r="K3040" s="2">
        <f t="shared" si="235"/>
        <v>309673</v>
      </c>
      <c r="L3040" s="6">
        <v>23565</v>
      </c>
      <c r="M3040" s="11">
        <v>362456</v>
      </c>
      <c r="N3040" s="2">
        <f t="shared" si="236"/>
        <v>386021</v>
      </c>
      <c r="O3040" s="2">
        <f t="shared" si="237"/>
        <v>76348</v>
      </c>
      <c r="P3040" s="11">
        <v>23737</v>
      </c>
      <c r="Q3040" s="2">
        <f t="shared" si="238"/>
        <v>52611</v>
      </c>
      <c r="R3040" s="2">
        <f t="shared" si="239"/>
        <v>-52611</v>
      </c>
    </row>
    <row r="3041" spans="1:18" ht="46.5" customHeight="1" x14ac:dyDescent="0.25">
      <c r="A3041" s="14" t="s">
        <v>4157</v>
      </c>
      <c r="B3041" s="33">
        <v>35262</v>
      </c>
      <c r="C3041" s="3">
        <v>1423108</v>
      </c>
      <c r="D3041" s="3" t="s">
        <v>4158</v>
      </c>
      <c r="E3041" s="3" t="s">
        <v>4164</v>
      </c>
      <c r="F3041" s="3" t="s">
        <v>23</v>
      </c>
      <c r="G3041" s="2" t="s">
        <v>5680</v>
      </c>
      <c r="H3041" s="2">
        <v>282269</v>
      </c>
      <c r="I3041" s="2">
        <v>449905</v>
      </c>
      <c r="J3041" s="2">
        <v>202670</v>
      </c>
      <c r="K3041" s="2">
        <f t="shared" si="235"/>
        <v>934844</v>
      </c>
      <c r="L3041" s="6">
        <v>420006</v>
      </c>
      <c r="M3041" s="11">
        <v>748362</v>
      </c>
      <c r="N3041" s="2">
        <f t="shared" si="236"/>
        <v>1168368</v>
      </c>
      <c r="O3041" s="2">
        <f t="shared" si="237"/>
        <v>233524</v>
      </c>
      <c r="P3041" s="11">
        <v>0</v>
      </c>
      <c r="Q3041" s="2">
        <f t="shared" si="238"/>
        <v>233524</v>
      </c>
      <c r="R3041" s="2">
        <f t="shared" si="239"/>
        <v>-233524</v>
      </c>
    </row>
    <row r="3042" spans="1:18" ht="46.5" customHeight="1" x14ac:dyDescent="0.25">
      <c r="A3042" s="14" t="s">
        <v>4157</v>
      </c>
      <c r="B3042" s="33">
        <v>36342</v>
      </c>
      <c r="C3042" s="3">
        <v>1691917</v>
      </c>
      <c r="D3042" s="3" t="s">
        <v>4158</v>
      </c>
      <c r="E3042" s="1" t="s">
        <v>4168</v>
      </c>
      <c r="F3042" s="1" t="s">
        <v>4169</v>
      </c>
      <c r="G3042" s="2" t="s">
        <v>5680</v>
      </c>
      <c r="H3042" s="2">
        <v>334653</v>
      </c>
      <c r="I3042" s="2">
        <v>731057</v>
      </c>
      <c r="J3042" s="2">
        <v>284723</v>
      </c>
      <c r="K3042" s="2">
        <f t="shared" si="235"/>
        <v>1350433</v>
      </c>
      <c r="L3042" s="6">
        <v>351264</v>
      </c>
      <c r="M3042" s="11">
        <v>1004109</v>
      </c>
      <c r="N3042" s="2">
        <f t="shared" si="236"/>
        <v>1355373</v>
      </c>
      <c r="O3042" s="2">
        <f t="shared" si="237"/>
        <v>4940</v>
      </c>
      <c r="P3042" s="11">
        <v>46279</v>
      </c>
      <c r="Q3042" s="2">
        <f t="shared" si="238"/>
        <v>-41339</v>
      </c>
      <c r="R3042" s="2">
        <f t="shared" si="239"/>
        <v>41339</v>
      </c>
    </row>
    <row r="3043" spans="1:18" ht="46.5" customHeight="1" x14ac:dyDescent="0.25">
      <c r="A3043" s="14" t="s">
        <v>4157</v>
      </c>
      <c r="B3043" s="33">
        <v>38040</v>
      </c>
      <c r="C3043" s="3">
        <v>1744970</v>
      </c>
      <c r="D3043" s="3" t="s">
        <v>4158</v>
      </c>
      <c r="E3043" s="3" t="s">
        <v>4165</v>
      </c>
      <c r="F3043" s="1" t="s">
        <v>59</v>
      </c>
      <c r="G3043" s="2" t="s">
        <v>5680</v>
      </c>
      <c r="H3043" s="2">
        <v>0</v>
      </c>
      <c r="I3043" s="2">
        <v>260003</v>
      </c>
      <c r="J3043" s="2">
        <v>99512</v>
      </c>
      <c r="K3043" s="2">
        <f t="shared" si="235"/>
        <v>359515</v>
      </c>
      <c r="L3043" s="6">
        <v>124266</v>
      </c>
      <c r="M3043" s="11">
        <v>428448</v>
      </c>
      <c r="N3043" s="2">
        <f t="shared" si="236"/>
        <v>552714</v>
      </c>
      <c r="O3043" s="2">
        <f t="shared" si="237"/>
        <v>193199</v>
      </c>
      <c r="P3043" s="11">
        <v>124266</v>
      </c>
      <c r="Q3043" s="2">
        <f t="shared" si="238"/>
        <v>68933</v>
      </c>
      <c r="R3043" s="2">
        <f t="shared" si="239"/>
        <v>-68933</v>
      </c>
    </row>
    <row r="3044" spans="1:18" ht="46.5" customHeight="1" x14ac:dyDescent="0.25">
      <c r="A3044" s="14" t="s">
        <v>4157</v>
      </c>
      <c r="B3044" s="33">
        <v>30965</v>
      </c>
      <c r="C3044" s="3">
        <v>1770132</v>
      </c>
      <c r="D3044" s="3" t="s">
        <v>4158</v>
      </c>
      <c r="E3044" s="3" t="s">
        <v>4213</v>
      </c>
      <c r="F3044" s="3" t="s">
        <v>4210</v>
      </c>
      <c r="G3044" s="2" t="s">
        <v>5680</v>
      </c>
      <c r="H3044" s="2">
        <v>953312</v>
      </c>
      <c r="I3044" s="2">
        <v>517563</v>
      </c>
      <c r="J3044" s="2">
        <v>0</v>
      </c>
      <c r="K3044" s="2">
        <f t="shared" si="235"/>
        <v>1470875</v>
      </c>
      <c r="L3044" s="6">
        <v>947985</v>
      </c>
      <c r="M3044" s="3">
        <v>735028</v>
      </c>
      <c r="N3044" s="2">
        <f t="shared" si="236"/>
        <v>1683013</v>
      </c>
      <c r="O3044" s="2">
        <f t="shared" si="237"/>
        <v>212138</v>
      </c>
      <c r="P3044" s="3">
        <v>0</v>
      </c>
      <c r="Q3044" s="2">
        <f t="shared" si="238"/>
        <v>212138</v>
      </c>
      <c r="R3044" s="2">
        <f t="shared" si="239"/>
        <v>-212138</v>
      </c>
    </row>
    <row r="3045" spans="1:18" ht="46.5" customHeight="1" x14ac:dyDescent="0.25">
      <c r="A3045" s="14" t="s">
        <v>4157</v>
      </c>
      <c r="B3045" s="33">
        <v>37816</v>
      </c>
      <c r="C3045" s="1">
        <v>1884289</v>
      </c>
      <c r="D3045" s="3" t="s">
        <v>4158</v>
      </c>
      <c r="E3045" s="3" t="s">
        <v>4160</v>
      </c>
      <c r="F3045" s="1" t="s">
        <v>59</v>
      </c>
      <c r="G3045" s="2" t="s">
        <v>5680</v>
      </c>
      <c r="H3045" s="2">
        <v>0</v>
      </c>
      <c r="I3045" s="2">
        <v>225361</v>
      </c>
      <c r="J3045" s="2">
        <v>154096</v>
      </c>
      <c r="K3045" s="2">
        <f t="shared" ref="K3045:K3108" si="240">H3045+I3045+J3045</f>
        <v>379457</v>
      </c>
      <c r="L3045" s="11"/>
      <c r="M3045" s="11">
        <v>378204</v>
      </c>
      <c r="N3045" s="2">
        <f t="shared" si="236"/>
        <v>378204</v>
      </c>
      <c r="O3045" s="2">
        <f t="shared" si="237"/>
        <v>-1253</v>
      </c>
      <c r="P3045" s="11">
        <v>0</v>
      </c>
      <c r="Q3045" s="2">
        <f t="shared" si="238"/>
        <v>-1253</v>
      </c>
      <c r="R3045" s="2">
        <f t="shared" si="239"/>
        <v>1253</v>
      </c>
    </row>
    <row r="3046" spans="1:18" ht="46.5" customHeight="1" x14ac:dyDescent="0.25">
      <c r="A3046" s="14" t="s">
        <v>4157</v>
      </c>
      <c r="B3046" s="33">
        <v>38227</v>
      </c>
      <c r="C3046" s="3">
        <v>1897930</v>
      </c>
      <c r="D3046" s="3" t="s">
        <v>4158</v>
      </c>
      <c r="E3046" s="3" t="s">
        <v>4162</v>
      </c>
      <c r="F3046" s="1" t="s">
        <v>59</v>
      </c>
      <c r="G3046" s="2" t="s">
        <v>5680</v>
      </c>
      <c r="H3046" s="2">
        <v>0</v>
      </c>
      <c r="I3046" s="2">
        <v>210207</v>
      </c>
      <c r="J3046" s="2">
        <v>99466</v>
      </c>
      <c r="K3046" s="2">
        <f t="shared" si="240"/>
        <v>309673</v>
      </c>
      <c r="L3046" s="6">
        <v>22939</v>
      </c>
      <c r="M3046" s="11">
        <v>362456</v>
      </c>
      <c r="N3046" s="2">
        <f t="shared" si="236"/>
        <v>385395</v>
      </c>
      <c r="O3046" s="2">
        <f t="shared" si="237"/>
        <v>75722</v>
      </c>
      <c r="P3046" s="11">
        <v>23727</v>
      </c>
      <c r="Q3046" s="2">
        <f t="shared" si="238"/>
        <v>51995</v>
      </c>
      <c r="R3046" s="2">
        <f t="shared" si="239"/>
        <v>-51995</v>
      </c>
    </row>
    <row r="3047" spans="1:18" ht="46.5" customHeight="1" x14ac:dyDescent="0.25">
      <c r="A3047" s="14" t="s">
        <v>4157</v>
      </c>
      <c r="B3047" s="33">
        <v>38016</v>
      </c>
      <c r="C3047" s="3">
        <v>1936010</v>
      </c>
      <c r="D3047" s="3" t="s">
        <v>4158</v>
      </c>
      <c r="E3047" s="3" t="s">
        <v>4161</v>
      </c>
      <c r="F3047" s="1" t="s">
        <v>59</v>
      </c>
      <c r="G3047" s="2" t="s">
        <v>5680</v>
      </c>
      <c r="H3047" s="2">
        <v>0</v>
      </c>
      <c r="I3047" s="2">
        <v>221161</v>
      </c>
      <c r="J3047" s="2">
        <v>105410</v>
      </c>
      <c r="K3047" s="2">
        <f t="shared" si="240"/>
        <v>326571</v>
      </c>
      <c r="L3047" s="6">
        <v>59328</v>
      </c>
      <c r="M3047" s="11">
        <v>381512</v>
      </c>
      <c r="N3047" s="2">
        <f t="shared" si="236"/>
        <v>440840</v>
      </c>
      <c r="O3047" s="2">
        <f t="shared" si="237"/>
        <v>114269</v>
      </c>
      <c r="P3047" s="11">
        <v>83736</v>
      </c>
      <c r="Q3047" s="2">
        <f t="shared" si="238"/>
        <v>30533</v>
      </c>
      <c r="R3047" s="2">
        <f t="shared" si="239"/>
        <v>-30533</v>
      </c>
    </row>
    <row r="3048" spans="1:18" ht="46.5" customHeight="1" x14ac:dyDescent="0.25">
      <c r="A3048" s="14" t="s">
        <v>4157</v>
      </c>
      <c r="B3048" s="33">
        <v>39491</v>
      </c>
      <c r="C3048" s="3">
        <v>2013426</v>
      </c>
      <c r="D3048" s="3" t="s">
        <v>4158</v>
      </c>
      <c r="E3048" s="3" t="s">
        <v>4205</v>
      </c>
      <c r="F3048" s="1" t="s">
        <v>59</v>
      </c>
      <c r="G3048" s="2" t="s">
        <v>5670</v>
      </c>
      <c r="H3048" s="2">
        <v>0</v>
      </c>
      <c r="I3048" s="2">
        <v>220181</v>
      </c>
      <c r="J3048" s="2">
        <v>88266</v>
      </c>
      <c r="K3048" s="2">
        <f t="shared" si="240"/>
        <v>308447</v>
      </c>
      <c r="L3048" s="6">
        <v>81489</v>
      </c>
      <c r="M3048" s="11">
        <v>381933</v>
      </c>
      <c r="N3048" s="2">
        <f t="shared" si="236"/>
        <v>463422</v>
      </c>
      <c r="O3048" s="2">
        <f t="shared" si="237"/>
        <v>154975</v>
      </c>
      <c r="P3048" s="11">
        <v>84027</v>
      </c>
      <c r="Q3048" s="2">
        <f t="shared" si="238"/>
        <v>70948</v>
      </c>
      <c r="R3048" s="2">
        <f t="shared" si="239"/>
        <v>-70948</v>
      </c>
    </row>
    <row r="3049" spans="1:18" ht="46.5" customHeight="1" x14ac:dyDescent="0.25">
      <c r="A3049" s="14" t="s">
        <v>4157</v>
      </c>
      <c r="B3049" s="33">
        <v>39478</v>
      </c>
      <c r="C3049" s="3">
        <v>2082773</v>
      </c>
      <c r="D3049" s="3" t="s">
        <v>4158</v>
      </c>
      <c r="E3049" s="3" t="s">
        <v>4175</v>
      </c>
      <c r="F3049" s="1" t="s">
        <v>59</v>
      </c>
      <c r="G3049" s="2" t="s">
        <v>5670</v>
      </c>
      <c r="H3049" s="2">
        <v>0</v>
      </c>
      <c r="I3049" s="2">
        <v>220708</v>
      </c>
      <c r="J3049" s="2">
        <v>88264</v>
      </c>
      <c r="K3049" s="2">
        <f t="shared" si="240"/>
        <v>308972</v>
      </c>
      <c r="L3049" s="6">
        <v>83416</v>
      </c>
      <c r="M3049" s="11">
        <v>380655</v>
      </c>
      <c r="N3049" s="2">
        <f t="shared" si="236"/>
        <v>464071</v>
      </c>
      <c r="O3049" s="2">
        <f t="shared" si="237"/>
        <v>155099</v>
      </c>
      <c r="P3049" s="11">
        <v>83887</v>
      </c>
      <c r="Q3049" s="2">
        <f t="shared" si="238"/>
        <v>71212</v>
      </c>
      <c r="R3049" s="2">
        <f t="shared" si="239"/>
        <v>-71212</v>
      </c>
    </row>
    <row r="3050" spans="1:18" ht="46.5" customHeight="1" x14ac:dyDescent="0.25">
      <c r="A3050" s="14" t="s">
        <v>4157</v>
      </c>
      <c r="B3050" s="33">
        <v>39468</v>
      </c>
      <c r="C3050" s="3">
        <v>2095914</v>
      </c>
      <c r="D3050" s="3" t="s">
        <v>4158</v>
      </c>
      <c r="E3050" s="3" t="s">
        <v>4188</v>
      </c>
      <c r="F3050" s="1" t="s">
        <v>59</v>
      </c>
      <c r="G3050" s="2" t="s">
        <v>5670</v>
      </c>
      <c r="H3050" s="2">
        <v>0</v>
      </c>
      <c r="I3050" s="2">
        <v>220708</v>
      </c>
      <c r="J3050" s="2">
        <v>94145</v>
      </c>
      <c r="K3050" s="2">
        <f t="shared" si="240"/>
        <v>314853</v>
      </c>
      <c r="L3050" s="6">
        <v>83889</v>
      </c>
      <c r="M3050" s="11">
        <v>380655</v>
      </c>
      <c r="N3050" s="2">
        <f t="shared" si="236"/>
        <v>464544</v>
      </c>
      <c r="O3050" s="2">
        <f t="shared" si="237"/>
        <v>149691</v>
      </c>
      <c r="P3050" s="11">
        <v>83789</v>
      </c>
      <c r="Q3050" s="2">
        <f t="shared" si="238"/>
        <v>65902</v>
      </c>
      <c r="R3050" s="2">
        <f t="shared" si="239"/>
        <v>-65902</v>
      </c>
    </row>
    <row r="3051" spans="1:18" ht="46.5" customHeight="1" x14ac:dyDescent="0.25">
      <c r="A3051" s="14" t="s">
        <v>4157</v>
      </c>
      <c r="B3051" s="33">
        <v>39388</v>
      </c>
      <c r="C3051" s="3">
        <v>2095948</v>
      </c>
      <c r="D3051" s="3" t="s">
        <v>4158</v>
      </c>
      <c r="E3051" s="3" t="s">
        <v>4177</v>
      </c>
      <c r="F3051" s="1" t="s">
        <v>59</v>
      </c>
      <c r="G3051" s="2" t="s">
        <v>5670</v>
      </c>
      <c r="H3051" s="2">
        <v>0</v>
      </c>
      <c r="I3051" s="2">
        <v>207419</v>
      </c>
      <c r="J3051" s="2">
        <v>84298</v>
      </c>
      <c r="K3051" s="2">
        <f t="shared" si="240"/>
        <v>291717</v>
      </c>
      <c r="L3051" s="6">
        <v>23130</v>
      </c>
      <c r="M3051" s="11">
        <v>359812</v>
      </c>
      <c r="N3051" s="2">
        <f t="shared" si="236"/>
        <v>382942</v>
      </c>
      <c r="O3051" s="2">
        <f t="shared" si="237"/>
        <v>91225</v>
      </c>
      <c r="P3051" s="11">
        <v>23727</v>
      </c>
      <c r="Q3051" s="2">
        <f t="shared" si="238"/>
        <v>67498</v>
      </c>
      <c r="R3051" s="2">
        <f t="shared" si="239"/>
        <v>-67498</v>
      </c>
    </row>
    <row r="3052" spans="1:18" ht="46.5" customHeight="1" x14ac:dyDescent="0.25">
      <c r="A3052" s="14" t="s">
        <v>4157</v>
      </c>
      <c r="B3052" s="33">
        <v>39478</v>
      </c>
      <c r="C3052" s="3">
        <v>2096188</v>
      </c>
      <c r="D3052" s="3" t="s">
        <v>4158</v>
      </c>
      <c r="E3052" s="3" t="s">
        <v>4196</v>
      </c>
      <c r="F3052" s="1" t="s">
        <v>59</v>
      </c>
      <c r="G3052" s="2" t="s">
        <v>5670</v>
      </c>
      <c r="H3052" s="2">
        <v>0</v>
      </c>
      <c r="I3052" s="2">
        <v>220708</v>
      </c>
      <c r="J3052" s="2">
        <v>88264</v>
      </c>
      <c r="K3052" s="2">
        <f t="shared" si="240"/>
        <v>308972</v>
      </c>
      <c r="L3052" s="6">
        <v>83887</v>
      </c>
      <c r="M3052" s="11">
        <v>380655</v>
      </c>
      <c r="N3052" s="2">
        <f t="shared" si="236"/>
        <v>464542</v>
      </c>
      <c r="O3052" s="2">
        <f t="shared" si="237"/>
        <v>155570</v>
      </c>
      <c r="P3052" s="11">
        <v>83887</v>
      </c>
      <c r="Q3052" s="2">
        <f t="shared" si="238"/>
        <v>71683</v>
      </c>
      <c r="R3052" s="2">
        <f t="shared" si="239"/>
        <v>-71683</v>
      </c>
    </row>
    <row r="3053" spans="1:18" ht="46.5" customHeight="1" x14ac:dyDescent="0.25">
      <c r="A3053" s="14" t="s">
        <v>4157</v>
      </c>
      <c r="B3053" s="33">
        <v>40121</v>
      </c>
      <c r="C3053" s="3">
        <v>2097569</v>
      </c>
      <c r="D3053" s="3" t="s">
        <v>4158</v>
      </c>
      <c r="E3053" s="3" t="s">
        <v>4206</v>
      </c>
      <c r="F3053" s="1" t="s">
        <v>59</v>
      </c>
      <c r="G3053" s="2" t="s">
        <v>5670</v>
      </c>
      <c r="H3053" s="2">
        <v>0</v>
      </c>
      <c r="I3053" s="2">
        <v>210207</v>
      </c>
      <c r="J3053" s="2">
        <v>103092</v>
      </c>
      <c r="K3053" s="2">
        <f t="shared" si="240"/>
        <v>313299</v>
      </c>
      <c r="L3053" s="6">
        <v>17977</v>
      </c>
      <c r="M3053" s="11">
        <v>358178</v>
      </c>
      <c r="N3053" s="2">
        <f t="shared" si="236"/>
        <v>376155</v>
      </c>
      <c r="O3053" s="2">
        <f t="shared" si="237"/>
        <v>62856</v>
      </c>
      <c r="P3053" s="11">
        <v>17977</v>
      </c>
      <c r="Q3053" s="2">
        <f t="shared" si="238"/>
        <v>44879</v>
      </c>
      <c r="R3053" s="2">
        <f t="shared" si="239"/>
        <v>-44879</v>
      </c>
    </row>
    <row r="3054" spans="1:18" ht="46.5" customHeight="1" x14ac:dyDescent="0.25">
      <c r="A3054" s="14" t="s">
        <v>4157</v>
      </c>
      <c r="B3054" s="33">
        <v>40059</v>
      </c>
      <c r="C3054" s="3">
        <v>2099438</v>
      </c>
      <c r="D3054" s="3" t="s">
        <v>4158</v>
      </c>
      <c r="E3054" s="3" t="s">
        <v>4187</v>
      </c>
      <c r="F3054" s="1" t="s">
        <v>59</v>
      </c>
      <c r="G3054" s="2" t="s">
        <v>5670</v>
      </c>
      <c r="H3054" s="2">
        <v>0</v>
      </c>
      <c r="I3054" s="2">
        <v>291531</v>
      </c>
      <c r="J3054" s="2">
        <v>101134</v>
      </c>
      <c r="K3054" s="2">
        <f t="shared" si="240"/>
        <v>392665</v>
      </c>
      <c r="L3054" s="6">
        <v>23565</v>
      </c>
      <c r="M3054" s="11">
        <v>444091</v>
      </c>
      <c r="N3054" s="2">
        <f t="shared" si="236"/>
        <v>467656</v>
      </c>
      <c r="O3054" s="2">
        <f t="shared" si="237"/>
        <v>74991</v>
      </c>
      <c r="P3054" s="11">
        <v>23727</v>
      </c>
      <c r="Q3054" s="2">
        <f t="shared" si="238"/>
        <v>51264</v>
      </c>
      <c r="R3054" s="2">
        <f t="shared" si="239"/>
        <v>-51264</v>
      </c>
    </row>
    <row r="3055" spans="1:18" ht="46.5" customHeight="1" x14ac:dyDescent="0.25">
      <c r="A3055" s="14" t="s">
        <v>4157</v>
      </c>
      <c r="B3055" s="33">
        <v>40059</v>
      </c>
      <c r="C3055" s="3">
        <v>2099439</v>
      </c>
      <c r="D3055" s="3" t="s">
        <v>4158</v>
      </c>
      <c r="E3055" s="3" t="s">
        <v>4182</v>
      </c>
      <c r="F3055" s="1" t="s">
        <v>59</v>
      </c>
      <c r="G3055" s="2" t="s">
        <v>5670</v>
      </c>
      <c r="H3055" s="2">
        <v>0</v>
      </c>
      <c r="I3055" s="2">
        <v>185423</v>
      </c>
      <c r="J3055" s="2">
        <v>250434</v>
      </c>
      <c r="K3055" s="2">
        <f t="shared" si="240"/>
        <v>435857</v>
      </c>
      <c r="L3055" s="11"/>
      <c r="M3055" s="11">
        <v>323126</v>
      </c>
      <c r="N3055" s="2">
        <f t="shared" si="236"/>
        <v>323126</v>
      </c>
      <c r="O3055" s="2">
        <f t="shared" si="237"/>
        <v>-112731</v>
      </c>
      <c r="P3055" s="11">
        <v>23727</v>
      </c>
      <c r="Q3055" s="2">
        <f t="shared" si="238"/>
        <v>-136458</v>
      </c>
      <c r="R3055" s="2">
        <f t="shared" si="239"/>
        <v>136458</v>
      </c>
    </row>
    <row r="3056" spans="1:18" ht="46.5" customHeight="1" x14ac:dyDescent="0.25">
      <c r="A3056" s="14" t="s">
        <v>4157</v>
      </c>
      <c r="B3056" s="33">
        <v>40059</v>
      </c>
      <c r="C3056" s="3">
        <v>2099475</v>
      </c>
      <c r="D3056" s="3" t="s">
        <v>4158</v>
      </c>
      <c r="E3056" s="3" t="s">
        <v>4185</v>
      </c>
      <c r="F3056" s="1" t="s">
        <v>59</v>
      </c>
      <c r="G3056" s="2" t="s">
        <v>5670</v>
      </c>
      <c r="H3056" s="2">
        <v>0</v>
      </c>
      <c r="I3056" s="2">
        <v>210207</v>
      </c>
      <c r="J3056" s="2">
        <v>84723</v>
      </c>
      <c r="K3056" s="2">
        <f t="shared" si="240"/>
        <v>294930</v>
      </c>
      <c r="L3056" s="6">
        <v>37939</v>
      </c>
      <c r="M3056" s="11">
        <v>362456</v>
      </c>
      <c r="N3056" s="2">
        <f t="shared" si="236"/>
        <v>400395</v>
      </c>
      <c r="O3056" s="2">
        <f t="shared" si="237"/>
        <v>105465</v>
      </c>
      <c r="P3056" s="11">
        <v>23727</v>
      </c>
      <c r="Q3056" s="2">
        <f t="shared" si="238"/>
        <v>81738</v>
      </c>
      <c r="R3056" s="2">
        <f t="shared" si="239"/>
        <v>-81738</v>
      </c>
    </row>
    <row r="3057" spans="1:18" ht="46.5" customHeight="1" x14ac:dyDescent="0.25">
      <c r="A3057" s="14" t="s">
        <v>4157</v>
      </c>
      <c r="B3057" s="33">
        <v>40067</v>
      </c>
      <c r="C3057" s="3">
        <v>2099488</v>
      </c>
      <c r="D3057" s="3" t="s">
        <v>4158</v>
      </c>
      <c r="E3057" s="3" t="s">
        <v>4189</v>
      </c>
      <c r="F3057" s="1" t="s">
        <v>59</v>
      </c>
      <c r="G3057" s="2" t="s">
        <v>5670</v>
      </c>
      <c r="H3057" s="2">
        <v>0</v>
      </c>
      <c r="I3057" s="2">
        <v>210207</v>
      </c>
      <c r="J3057" s="2">
        <v>84723</v>
      </c>
      <c r="K3057" s="2">
        <f t="shared" si="240"/>
        <v>294930</v>
      </c>
      <c r="L3057" s="6">
        <v>22939</v>
      </c>
      <c r="M3057" s="11">
        <v>362456</v>
      </c>
      <c r="N3057" s="2">
        <f t="shared" si="236"/>
        <v>385395</v>
      </c>
      <c r="O3057" s="2">
        <f t="shared" si="237"/>
        <v>90465</v>
      </c>
      <c r="P3057" s="11">
        <v>23727</v>
      </c>
      <c r="Q3057" s="2">
        <f t="shared" si="238"/>
        <v>66738</v>
      </c>
      <c r="R3057" s="2">
        <f t="shared" si="239"/>
        <v>-66738</v>
      </c>
    </row>
    <row r="3058" spans="1:18" ht="46.5" customHeight="1" x14ac:dyDescent="0.25">
      <c r="A3058" s="14" t="s">
        <v>4157</v>
      </c>
      <c r="B3058" s="33">
        <v>40063</v>
      </c>
      <c r="C3058" s="3">
        <v>2099489</v>
      </c>
      <c r="D3058" s="3" t="s">
        <v>4158</v>
      </c>
      <c r="E3058" s="3" t="s">
        <v>4179</v>
      </c>
      <c r="F3058" s="1" t="s">
        <v>59</v>
      </c>
      <c r="G3058" s="2" t="s">
        <v>5670</v>
      </c>
      <c r="H3058" s="2">
        <v>0</v>
      </c>
      <c r="I3058" s="2">
        <v>236939</v>
      </c>
      <c r="J3058" s="2">
        <v>93834</v>
      </c>
      <c r="K3058" s="2">
        <f t="shared" si="240"/>
        <v>330773</v>
      </c>
      <c r="L3058" s="6">
        <v>22939</v>
      </c>
      <c r="M3058" s="11">
        <v>402924</v>
      </c>
      <c r="N3058" s="2">
        <f t="shared" si="236"/>
        <v>425863</v>
      </c>
      <c r="O3058" s="2">
        <f t="shared" si="237"/>
        <v>95090</v>
      </c>
      <c r="P3058" s="11">
        <v>23727</v>
      </c>
      <c r="Q3058" s="2">
        <f t="shared" si="238"/>
        <v>71363</v>
      </c>
      <c r="R3058" s="2">
        <f t="shared" si="239"/>
        <v>-71363</v>
      </c>
    </row>
    <row r="3059" spans="1:18" ht="46.5" customHeight="1" x14ac:dyDescent="0.25">
      <c r="A3059" s="14" t="s">
        <v>4157</v>
      </c>
      <c r="B3059" s="33">
        <v>40059</v>
      </c>
      <c r="C3059" s="3">
        <v>2099501</v>
      </c>
      <c r="D3059" s="3" t="s">
        <v>4158</v>
      </c>
      <c r="E3059" s="3" t="s">
        <v>4180</v>
      </c>
      <c r="F3059" s="1" t="s">
        <v>59</v>
      </c>
      <c r="G3059" s="2" t="s">
        <v>5670</v>
      </c>
      <c r="H3059" s="2">
        <v>0</v>
      </c>
      <c r="I3059" s="2">
        <v>207419</v>
      </c>
      <c r="J3059" s="2">
        <v>84723</v>
      </c>
      <c r="K3059" s="2">
        <f t="shared" si="240"/>
        <v>292142</v>
      </c>
      <c r="L3059" s="6">
        <v>23130</v>
      </c>
      <c r="M3059" s="11">
        <v>359812</v>
      </c>
      <c r="N3059" s="2">
        <f t="shared" si="236"/>
        <v>382942</v>
      </c>
      <c r="O3059" s="2">
        <f t="shared" si="237"/>
        <v>90800</v>
      </c>
      <c r="P3059" s="11">
        <v>23130</v>
      </c>
      <c r="Q3059" s="2">
        <f t="shared" si="238"/>
        <v>67670</v>
      </c>
      <c r="R3059" s="2">
        <f t="shared" si="239"/>
        <v>-67670</v>
      </c>
    </row>
    <row r="3060" spans="1:18" ht="46.5" customHeight="1" x14ac:dyDescent="0.25">
      <c r="A3060" s="14" t="s">
        <v>4157</v>
      </c>
      <c r="B3060" s="33">
        <v>40059</v>
      </c>
      <c r="C3060" s="3">
        <v>2099516</v>
      </c>
      <c r="D3060" s="3" t="s">
        <v>4158</v>
      </c>
      <c r="E3060" s="3" t="s">
        <v>4193</v>
      </c>
      <c r="F3060" s="1" t="s">
        <v>59</v>
      </c>
      <c r="G3060" s="2" t="s">
        <v>5670</v>
      </c>
      <c r="H3060" s="2">
        <v>0</v>
      </c>
      <c r="I3060" s="2">
        <v>210207</v>
      </c>
      <c r="J3060" s="2">
        <v>84722</v>
      </c>
      <c r="K3060" s="2">
        <f t="shared" si="240"/>
        <v>294929</v>
      </c>
      <c r="L3060" s="6">
        <v>37342</v>
      </c>
      <c r="M3060" s="11">
        <v>367326</v>
      </c>
      <c r="N3060" s="2">
        <f t="shared" si="236"/>
        <v>404668</v>
      </c>
      <c r="O3060" s="2">
        <f t="shared" si="237"/>
        <v>109739</v>
      </c>
      <c r="P3060" s="11">
        <v>37708</v>
      </c>
      <c r="Q3060" s="2">
        <f t="shared" si="238"/>
        <v>72031</v>
      </c>
      <c r="R3060" s="2">
        <f t="shared" si="239"/>
        <v>-72031</v>
      </c>
    </row>
    <row r="3061" spans="1:18" ht="46.5" customHeight="1" x14ac:dyDescent="0.25">
      <c r="A3061" s="14" t="s">
        <v>4157</v>
      </c>
      <c r="B3061" s="33">
        <v>40080</v>
      </c>
      <c r="C3061" s="3">
        <v>2099518</v>
      </c>
      <c r="D3061" s="3" t="s">
        <v>4158</v>
      </c>
      <c r="E3061" s="3" t="s">
        <v>4184</v>
      </c>
      <c r="F3061" s="1" t="s">
        <v>59</v>
      </c>
      <c r="G3061" s="2" t="s">
        <v>5670</v>
      </c>
      <c r="H3061" s="2">
        <v>0</v>
      </c>
      <c r="I3061" s="2">
        <v>210207</v>
      </c>
      <c r="J3061" s="2">
        <v>84723</v>
      </c>
      <c r="K3061" s="2">
        <f t="shared" si="240"/>
        <v>294930</v>
      </c>
      <c r="L3061" s="6">
        <v>36661</v>
      </c>
      <c r="M3061" s="11">
        <v>362456</v>
      </c>
      <c r="N3061" s="2">
        <f t="shared" si="236"/>
        <v>399117</v>
      </c>
      <c r="O3061" s="2">
        <f t="shared" si="237"/>
        <v>104187</v>
      </c>
      <c r="P3061" s="11">
        <v>23727</v>
      </c>
      <c r="Q3061" s="2">
        <f t="shared" si="238"/>
        <v>80460</v>
      </c>
      <c r="R3061" s="2">
        <f t="shared" si="239"/>
        <v>-80460</v>
      </c>
    </row>
    <row r="3062" spans="1:18" ht="46.5" customHeight="1" x14ac:dyDescent="0.25">
      <c r="A3062" s="14" t="s">
        <v>4157</v>
      </c>
      <c r="B3062" s="33">
        <v>40061</v>
      </c>
      <c r="C3062" s="3">
        <v>2099667</v>
      </c>
      <c r="D3062" s="3" t="s">
        <v>4158</v>
      </c>
      <c r="E3062" s="3" t="s">
        <v>4192</v>
      </c>
      <c r="F3062" s="1" t="s">
        <v>59</v>
      </c>
      <c r="G3062" s="2" t="s">
        <v>5670</v>
      </c>
      <c r="H3062" s="2">
        <v>0</v>
      </c>
      <c r="I3062" s="2">
        <v>210207</v>
      </c>
      <c r="J3062" s="2">
        <v>84723</v>
      </c>
      <c r="K3062" s="2">
        <f t="shared" si="240"/>
        <v>294930</v>
      </c>
      <c r="L3062" s="6">
        <v>23130</v>
      </c>
      <c r="M3062" s="11">
        <v>355856</v>
      </c>
      <c r="N3062" s="2">
        <f t="shared" si="236"/>
        <v>378986</v>
      </c>
      <c r="O3062" s="2">
        <f t="shared" si="237"/>
        <v>84056</v>
      </c>
      <c r="P3062" s="11">
        <v>20981</v>
      </c>
      <c r="Q3062" s="2">
        <f t="shared" si="238"/>
        <v>63075</v>
      </c>
      <c r="R3062" s="2">
        <f t="shared" si="239"/>
        <v>-63075</v>
      </c>
    </row>
    <row r="3063" spans="1:18" ht="46.5" customHeight="1" x14ac:dyDescent="0.25">
      <c r="A3063" s="14" t="s">
        <v>4157</v>
      </c>
      <c r="B3063" s="33">
        <v>40063</v>
      </c>
      <c r="C3063" s="3">
        <v>2099686</v>
      </c>
      <c r="D3063" s="3" t="s">
        <v>4158</v>
      </c>
      <c r="E3063" s="3" t="s">
        <v>4171</v>
      </c>
      <c r="F3063" s="1" t="s">
        <v>59</v>
      </c>
      <c r="G3063" s="2" t="s">
        <v>5670</v>
      </c>
      <c r="H3063" s="2">
        <v>0</v>
      </c>
      <c r="I3063" s="2">
        <v>210207</v>
      </c>
      <c r="J3063" s="2">
        <v>84723</v>
      </c>
      <c r="K3063" s="2">
        <f t="shared" si="240"/>
        <v>294930</v>
      </c>
      <c r="L3063" s="6">
        <v>32661</v>
      </c>
      <c r="M3063" s="11">
        <v>362456</v>
      </c>
      <c r="N3063" s="2">
        <f t="shared" si="236"/>
        <v>395117</v>
      </c>
      <c r="O3063" s="2">
        <f t="shared" si="237"/>
        <v>100187</v>
      </c>
      <c r="P3063" s="11">
        <v>23130</v>
      </c>
      <c r="Q3063" s="2">
        <f t="shared" si="238"/>
        <v>77057</v>
      </c>
      <c r="R3063" s="2">
        <f t="shared" si="239"/>
        <v>-77057</v>
      </c>
    </row>
    <row r="3064" spans="1:18" ht="46.5" customHeight="1" x14ac:dyDescent="0.25">
      <c r="A3064" s="14" t="s">
        <v>4157</v>
      </c>
      <c r="B3064" s="33">
        <v>40119</v>
      </c>
      <c r="C3064" s="3">
        <v>2099778</v>
      </c>
      <c r="D3064" s="3" t="s">
        <v>4158</v>
      </c>
      <c r="E3064" s="3" t="s">
        <v>4201</v>
      </c>
      <c r="F3064" s="1" t="s">
        <v>59</v>
      </c>
      <c r="G3064" s="2" t="s">
        <v>5670</v>
      </c>
      <c r="H3064" s="2">
        <v>0</v>
      </c>
      <c r="I3064" s="2">
        <v>181707</v>
      </c>
      <c r="J3064" s="2">
        <v>89649</v>
      </c>
      <c r="K3064" s="2">
        <f t="shared" si="240"/>
        <v>271356</v>
      </c>
      <c r="L3064" s="6">
        <v>23130</v>
      </c>
      <c r="M3064" s="11">
        <v>331778</v>
      </c>
      <c r="N3064" s="2">
        <f t="shared" si="236"/>
        <v>354908</v>
      </c>
      <c r="O3064" s="2">
        <f t="shared" si="237"/>
        <v>83552</v>
      </c>
      <c r="P3064" s="11">
        <v>19007</v>
      </c>
      <c r="Q3064" s="2">
        <f t="shared" si="238"/>
        <v>64545</v>
      </c>
      <c r="R3064" s="2">
        <f t="shared" si="239"/>
        <v>-64545</v>
      </c>
    </row>
    <row r="3065" spans="1:18" ht="46.5" customHeight="1" x14ac:dyDescent="0.25">
      <c r="A3065" s="14" t="s">
        <v>4157</v>
      </c>
      <c r="B3065" s="33">
        <v>40063</v>
      </c>
      <c r="C3065" s="3">
        <v>2099808</v>
      </c>
      <c r="D3065" s="3" t="s">
        <v>4158</v>
      </c>
      <c r="E3065" s="3" t="s">
        <v>4194</v>
      </c>
      <c r="F3065" s="1" t="s">
        <v>59</v>
      </c>
      <c r="G3065" s="2" t="s">
        <v>5670</v>
      </c>
      <c r="H3065" s="2">
        <v>0</v>
      </c>
      <c r="I3065" s="2">
        <v>236939</v>
      </c>
      <c r="J3065" s="2">
        <v>93834</v>
      </c>
      <c r="K3065" s="2">
        <f t="shared" si="240"/>
        <v>330773</v>
      </c>
      <c r="L3065" s="6">
        <v>22939</v>
      </c>
      <c r="M3065" s="11">
        <v>402924</v>
      </c>
      <c r="N3065" s="2">
        <f t="shared" si="236"/>
        <v>425863</v>
      </c>
      <c r="O3065" s="2">
        <f t="shared" si="237"/>
        <v>95090</v>
      </c>
      <c r="P3065" s="11">
        <v>23727</v>
      </c>
      <c r="Q3065" s="2">
        <f t="shared" si="238"/>
        <v>71363</v>
      </c>
      <c r="R3065" s="2">
        <f t="shared" si="239"/>
        <v>-71363</v>
      </c>
    </row>
    <row r="3066" spans="1:18" ht="46.5" customHeight="1" x14ac:dyDescent="0.25">
      <c r="A3066" s="14" t="s">
        <v>4157</v>
      </c>
      <c r="B3066" s="33">
        <v>40059</v>
      </c>
      <c r="C3066" s="3">
        <v>2099997</v>
      </c>
      <c r="D3066" s="3" t="s">
        <v>4158</v>
      </c>
      <c r="E3066" s="3" t="s">
        <v>4181</v>
      </c>
      <c r="F3066" s="1" t="s">
        <v>59</v>
      </c>
      <c r="G3066" s="2" t="s">
        <v>5670</v>
      </c>
      <c r="H3066" s="2">
        <v>0</v>
      </c>
      <c r="I3066" s="2">
        <v>210207</v>
      </c>
      <c r="J3066" s="2">
        <v>84722</v>
      </c>
      <c r="K3066" s="2">
        <f t="shared" si="240"/>
        <v>294929</v>
      </c>
      <c r="L3066" s="6">
        <v>23130</v>
      </c>
      <c r="M3066" s="11">
        <v>362456</v>
      </c>
      <c r="N3066" s="2">
        <f t="shared" si="236"/>
        <v>385586</v>
      </c>
      <c r="O3066" s="2">
        <f t="shared" si="237"/>
        <v>90657</v>
      </c>
      <c r="P3066" s="11">
        <v>23727</v>
      </c>
      <c r="Q3066" s="2">
        <f t="shared" si="238"/>
        <v>66930</v>
      </c>
      <c r="R3066" s="2">
        <f t="shared" si="239"/>
        <v>-66930</v>
      </c>
    </row>
    <row r="3067" spans="1:18" ht="46.5" customHeight="1" x14ac:dyDescent="0.25">
      <c r="A3067" s="14" t="s">
        <v>4157</v>
      </c>
      <c r="B3067" s="33">
        <v>39440</v>
      </c>
      <c r="C3067" s="3">
        <v>2126925</v>
      </c>
      <c r="D3067" s="3" t="s">
        <v>4158</v>
      </c>
      <c r="E3067" s="3" t="s">
        <v>4195</v>
      </c>
      <c r="F3067" s="1" t="s">
        <v>59</v>
      </c>
      <c r="G3067" s="2" t="s">
        <v>5670</v>
      </c>
      <c r="H3067" s="2">
        <v>0</v>
      </c>
      <c r="I3067" s="2">
        <v>221161</v>
      </c>
      <c r="J3067" s="2">
        <v>88264</v>
      </c>
      <c r="K3067" s="2">
        <f t="shared" si="240"/>
        <v>309425</v>
      </c>
      <c r="L3067" s="6">
        <v>59328</v>
      </c>
      <c r="M3067" s="11">
        <v>381512</v>
      </c>
      <c r="N3067" s="2">
        <f t="shared" si="236"/>
        <v>440840</v>
      </c>
      <c r="O3067" s="2">
        <f t="shared" si="237"/>
        <v>131415</v>
      </c>
      <c r="P3067" s="11">
        <v>83057</v>
      </c>
      <c r="Q3067" s="2">
        <f t="shared" si="238"/>
        <v>48358</v>
      </c>
      <c r="R3067" s="2">
        <f t="shared" si="239"/>
        <v>-48358</v>
      </c>
    </row>
    <row r="3068" spans="1:18" ht="46.5" customHeight="1" x14ac:dyDescent="0.25">
      <c r="A3068" s="14" t="s">
        <v>4157</v>
      </c>
      <c r="B3068" s="33">
        <v>39443</v>
      </c>
      <c r="C3068" s="3">
        <v>2152842</v>
      </c>
      <c r="D3068" s="4" t="s">
        <v>4158</v>
      </c>
      <c r="E3068" s="4" t="s">
        <v>4178</v>
      </c>
      <c r="F3068" s="3" t="s">
        <v>59</v>
      </c>
      <c r="G3068" s="2" t="s">
        <v>5670</v>
      </c>
      <c r="H3068" s="2">
        <v>0</v>
      </c>
      <c r="I3068" s="2">
        <v>221231</v>
      </c>
      <c r="J3068" s="2">
        <v>81753</v>
      </c>
      <c r="K3068" s="2">
        <f t="shared" si="240"/>
        <v>302984</v>
      </c>
      <c r="L3068" s="11">
        <v>51838</v>
      </c>
      <c r="M3068" s="5">
        <v>381576</v>
      </c>
      <c r="N3068" s="2">
        <f t="shared" si="236"/>
        <v>433414</v>
      </c>
      <c r="O3068" s="2">
        <f t="shared" si="237"/>
        <v>130430</v>
      </c>
      <c r="P3068" s="5">
        <v>73025</v>
      </c>
      <c r="Q3068" s="2">
        <f t="shared" si="238"/>
        <v>57405</v>
      </c>
      <c r="R3068" s="2">
        <f t="shared" si="239"/>
        <v>-57405</v>
      </c>
    </row>
    <row r="3069" spans="1:18" ht="46.5" customHeight="1" x14ac:dyDescent="0.25">
      <c r="A3069" s="14" t="s">
        <v>4157</v>
      </c>
      <c r="B3069" s="33">
        <v>39638</v>
      </c>
      <c r="C3069" s="3">
        <v>2204714</v>
      </c>
      <c r="D3069" s="4" t="s">
        <v>4158</v>
      </c>
      <c r="E3069" s="4" t="s">
        <v>4208</v>
      </c>
      <c r="F3069" s="3" t="s">
        <v>9</v>
      </c>
      <c r="G3069" s="2" t="s">
        <v>5670</v>
      </c>
      <c r="H3069" s="2">
        <v>0</v>
      </c>
      <c r="I3069" s="2">
        <v>120697</v>
      </c>
      <c r="J3069" s="2">
        <v>88695</v>
      </c>
      <c r="K3069" s="2">
        <f t="shared" si="240"/>
        <v>209392</v>
      </c>
      <c r="L3069" s="11"/>
      <c r="M3069" s="5">
        <v>293274</v>
      </c>
      <c r="N3069" s="2">
        <f t="shared" si="236"/>
        <v>293274</v>
      </c>
      <c r="O3069" s="2">
        <f t="shared" si="237"/>
        <v>83882</v>
      </c>
      <c r="P3069" s="5">
        <v>0</v>
      </c>
      <c r="Q3069" s="2">
        <f t="shared" si="238"/>
        <v>83882</v>
      </c>
      <c r="R3069" s="2">
        <f t="shared" si="239"/>
        <v>-83882</v>
      </c>
    </row>
    <row r="3070" spans="1:18" ht="46.5" customHeight="1" x14ac:dyDescent="0.25">
      <c r="A3070" s="14" t="s">
        <v>4157</v>
      </c>
      <c r="B3070" s="33">
        <v>40081</v>
      </c>
      <c r="C3070" s="3">
        <v>2206649</v>
      </c>
      <c r="D3070" s="4" t="s">
        <v>4158</v>
      </c>
      <c r="E3070" s="4" t="s">
        <v>4203</v>
      </c>
      <c r="F3070" s="3" t="s">
        <v>59</v>
      </c>
      <c r="G3070" s="2" t="s">
        <v>5670</v>
      </c>
      <c r="H3070" s="2">
        <v>0</v>
      </c>
      <c r="I3070" s="2">
        <v>210207</v>
      </c>
      <c r="J3070" s="2">
        <v>84723</v>
      </c>
      <c r="K3070" s="2">
        <f t="shared" si="240"/>
        <v>294930</v>
      </c>
      <c r="L3070" s="11">
        <v>29477</v>
      </c>
      <c r="M3070" s="5">
        <v>362456</v>
      </c>
      <c r="N3070" s="2">
        <f t="shared" si="236"/>
        <v>391933</v>
      </c>
      <c r="O3070" s="2">
        <f t="shared" si="237"/>
        <v>97003</v>
      </c>
      <c r="P3070" s="5">
        <v>30249</v>
      </c>
      <c r="Q3070" s="2">
        <f t="shared" si="238"/>
        <v>66754</v>
      </c>
      <c r="R3070" s="2">
        <f t="shared" si="239"/>
        <v>-66754</v>
      </c>
    </row>
    <row r="3071" spans="1:18" ht="46.5" customHeight="1" x14ac:dyDescent="0.25">
      <c r="A3071" s="14" t="s">
        <v>4157</v>
      </c>
      <c r="B3071" s="33">
        <v>40081</v>
      </c>
      <c r="C3071" s="3">
        <v>2206748</v>
      </c>
      <c r="D3071" s="4" t="s">
        <v>4158</v>
      </c>
      <c r="E3071" s="4" t="s">
        <v>4183</v>
      </c>
      <c r="F3071" s="3" t="s">
        <v>59</v>
      </c>
      <c r="G3071" s="2" t="s">
        <v>5670</v>
      </c>
      <c r="H3071" s="2">
        <v>0</v>
      </c>
      <c r="I3071" s="2">
        <v>210207</v>
      </c>
      <c r="J3071" s="2">
        <v>84723</v>
      </c>
      <c r="K3071" s="2">
        <f t="shared" si="240"/>
        <v>294930</v>
      </c>
      <c r="L3071" s="11">
        <v>22534</v>
      </c>
      <c r="M3071" s="5">
        <v>362456</v>
      </c>
      <c r="N3071" s="2">
        <f t="shared" si="236"/>
        <v>384990</v>
      </c>
      <c r="O3071" s="2">
        <f t="shared" si="237"/>
        <v>90060</v>
      </c>
      <c r="P3071" s="5">
        <v>22534</v>
      </c>
      <c r="Q3071" s="2">
        <f t="shared" si="238"/>
        <v>67526</v>
      </c>
      <c r="R3071" s="2">
        <f t="shared" si="239"/>
        <v>-67526</v>
      </c>
    </row>
    <row r="3072" spans="1:18" ht="46.5" customHeight="1" x14ac:dyDescent="0.25">
      <c r="A3072" s="14" t="s">
        <v>4157</v>
      </c>
      <c r="B3072" s="33">
        <v>40063</v>
      </c>
      <c r="C3072" s="3">
        <v>2207022</v>
      </c>
      <c r="D3072" s="4" t="s">
        <v>4158</v>
      </c>
      <c r="E3072" s="4" t="s">
        <v>4207</v>
      </c>
      <c r="F3072" s="3" t="s">
        <v>59</v>
      </c>
      <c r="G3072" s="2" t="s">
        <v>5670</v>
      </c>
      <c r="H3072" s="2">
        <v>0</v>
      </c>
      <c r="I3072" s="2">
        <v>210207</v>
      </c>
      <c r="J3072" s="2">
        <v>84722</v>
      </c>
      <c r="K3072" s="2">
        <f t="shared" si="240"/>
        <v>294929</v>
      </c>
      <c r="L3072" s="11">
        <v>22939</v>
      </c>
      <c r="M3072" s="5">
        <v>362456</v>
      </c>
      <c r="N3072" s="2">
        <f t="shared" si="236"/>
        <v>385395</v>
      </c>
      <c r="O3072" s="2">
        <f t="shared" si="237"/>
        <v>90466</v>
      </c>
      <c r="P3072" s="5">
        <v>22534</v>
      </c>
      <c r="Q3072" s="2">
        <f t="shared" si="238"/>
        <v>67932</v>
      </c>
      <c r="R3072" s="2">
        <f t="shared" si="239"/>
        <v>-67932</v>
      </c>
    </row>
    <row r="3073" spans="1:18" ht="46.5" customHeight="1" x14ac:dyDescent="0.25">
      <c r="A3073" s="14" t="s">
        <v>4157</v>
      </c>
      <c r="B3073" s="33">
        <v>40081</v>
      </c>
      <c r="C3073" s="3">
        <v>2207028</v>
      </c>
      <c r="D3073" s="4" t="s">
        <v>4158</v>
      </c>
      <c r="E3073" s="4" t="s">
        <v>4186</v>
      </c>
      <c r="F3073" s="3" t="s">
        <v>59</v>
      </c>
      <c r="G3073" s="2" t="s">
        <v>5670</v>
      </c>
      <c r="H3073" s="2">
        <v>0</v>
      </c>
      <c r="I3073" s="2">
        <v>245122</v>
      </c>
      <c r="J3073" s="2">
        <v>97095</v>
      </c>
      <c r="K3073" s="2">
        <f t="shared" si="240"/>
        <v>342217</v>
      </c>
      <c r="L3073" s="11">
        <v>22044</v>
      </c>
      <c r="M3073" s="5">
        <v>410638</v>
      </c>
      <c r="N3073" s="2">
        <f t="shared" si="236"/>
        <v>432682</v>
      </c>
      <c r="O3073" s="2">
        <f t="shared" si="237"/>
        <v>90465</v>
      </c>
      <c r="P3073" s="5">
        <v>22832</v>
      </c>
      <c r="Q3073" s="2">
        <f t="shared" si="238"/>
        <v>67633</v>
      </c>
      <c r="R3073" s="2">
        <f t="shared" si="239"/>
        <v>-67633</v>
      </c>
    </row>
    <row r="3074" spans="1:18" ht="46.5" customHeight="1" x14ac:dyDescent="0.25">
      <c r="A3074" s="14" t="s">
        <v>4157</v>
      </c>
      <c r="B3074" s="33">
        <v>40063</v>
      </c>
      <c r="C3074" s="3">
        <v>2244264</v>
      </c>
      <c r="D3074" s="4" t="s">
        <v>4158</v>
      </c>
      <c r="E3074" s="4" t="s">
        <v>2669</v>
      </c>
      <c r="F3074" s="3" t="s">
        <v>59</v>
      </c>
      <c r="G3074" s="2" t="s">
        <v>5670</v>
      </c>
      <c r="H3074" s="2">
        <v>0</v>
      </c>
      <c r="I3074" s="2">
        <v>210207</v>
      </c>
      <c r="J3074" s="2">
        <v>84723</v>
      </c>
      <c r="K3074" s="2">
        <f t="shared" si="240"/>
        <v>294930</v>
      </c>
      <c r="L3074" s="11">
        <v>22939</v>
      </c>
      <c r="M3074" s="5">
        <v>362456</v>
      </c>
      <c r="N3074" s="2">
        <f t="shared" si="236"/>
        <v>385395</v>
      </c>
      <c r="O3074" s="2">
        <f t="shared" si="237"/>
        <v>90465</v>
      </c>
      <c r="P3074" s="5">
        <v>23727</v>
      </c>
      <c r="Q3074" s="2">
        <f t="shared" si="238"/>
        <v>66738</v>
      </c>
      <c r="R3074" s="2">
        <f t="shared" si="239"/>
        <v>-66738</v>
      </c>
    </row>
    <row r="3075" spans="1:18" ht="46.5" customHeight="1" x14ac:dyDescent="0.25">
      <c r="A3075" s="14" t="s">
        <v>4157</v>
      </c>
      <c r="B3075" s="33">
        <v>40059</v>
      </c>
      <c r="C3075" s="3">
        <v>2244266</v>
      </c>
      <c r="D3075" s="4" t="s">
        <v>4158</v>
      </c>
      <c r="E3075" s="4" t="s">
        <v>4170</v>
      </c>
      <c r="F3075" s="3" t="s">
        <v>59</v>
      </c>
      <c r="G3075" s="2" t="s">
        <v>5670</v>
      </c>
      <c r="H3075" s="2">
        <v>0</v>
      </c>
      <c r="I3075" s="2">
        <v>210207</v>
      </c>
      <c r="J3075" s="2">
        <v>84723</v>
      </c>
      <c r="K3075" s="2">
        <f t="shared" si="240"/>
        <v>294930</v>
      </c>
      <c r="L3075" s="11">
        <v>37342</v>
      </c>
      <c r="M3075" s="5">
        <v>362456</v>
      </c>
      <c r="N3075" s="2">
        <f t="shared" si="236"/>
        <v>399798</v>
      </c>
      <c r="O3075" s="2">
        <f t="shared" si="237"/>
        <v>104868</v>
      </c>
      <c r="P3075" s="5">
        <v>23727</v>
      </c>
      <c r="Q3075" s="2">
        <f t="shared" si="238"/>
        <v>81141</v>
      </c>
      <c r="R3075" s="2">
        <f t="shared" si="239"/>
        <v>-81141</v>
      </c>
    </row>
    <row r="3076" spans="1:18" ht="46.5" customHeight="1" x14ac:dyDescent="0.25">
      <c r="A3076" s="14" t="s">
        <v>4157</v>
      </c>
      <c r="B3076" s="33">
        <v>40063</v>
      </c>
      <c r="C3076" s="3">
        <v>2244357</v>
      </c>
      <c r="D3076" s="4" t="s">
        <v>4158</v>
      </c>
      <c r="E3076" s="4" t="s">
        <v>4204</v>
      </c>
      <c r="F3076" s="3" t="s">
        <v>59</v>
      </c>
      <c r="G3076" s="2" t="s">
        <v>5670</v>
      </c>
      <c r="H3076" s="2">
        <v>0</v>
      </c>
      <c r="I3076" s="2">
        <v>291531</v>
      </c>
      <c r="J3076" s="2">
        <v>101034</v>
      </c>
      <c r="K3076" s="2">
        <f t="shared" si="240"/>
        <v>392565</v>
      </c>
      <c r="L3076" s="11">
        <v>23097</v>
      </c>
      <c r="M3076" s="5">
        <v>444091</v>
      </c>
      <c r="N3076" s="2">
        <f t="shared" si="236"/>
        <v>467188</v>
      </c>
      <c r="O3076" s="2">
        <f t="shared" si="237"/>
        <v>74623</v>
      </c>
      <c r="P3076" s="5">
        <v>23130</v>
      </c>
      <c r="Q3076" s="2">
        <f t="shared" si="238"/>
        <v>51493</v>
      </c>
      <c r="R3076" s="2">
        <f t="shared" si="239"/>
        <v>-51493</v>
      </c>
    </row>
    <row r="3077" spans="1:18" ht="46.5" customHeight="1" x14ac:dyDescent="0.25">
      <c r="A3077" s="14" t="s">
        <v>4157</v>
      </c>
      <c r="B3077" s="33">
        <v>40059</v>
      </c>
      <c r="C3077" s="3">
        <v>2244451</v>
      </c>
      <c r="D3077" s="4" t="s">
        <v>4158</v>
      </c>
      <c r="E3077" s="4" t="s">
        <v>4190</v>
      </c>
      <c r="F3077" s="3" t="s">
        <v>59</v>
      </c>
      <c r="G3077" s="2" t="s">
        <v>5670</v>
      </c>
      <c r="H3077" s="2">
        <v>0</v>
      </c>
      <c r="I3077" s="2">
        <v>210207</v>
      </c>
      <c r="J3077" s="2">
        <v>84722</v>
      </c>
      <c r="K3077" s="2">
        <f t="shared" si="240"/>
        <v>294929</v>
      </c>
      <c r="L3077" s="11">
        <v>37342</v>
      </c>
      <c r="M3077" s="5">
        <v>362456</v>
      </c>
      <c r="N3077" s="2">
        <f t="shared" ref="N3077:N3140" si="241">L3077+M3077</f>
        <v>399798</v>
      </c>
      <c r="O3077" s="2">
        <f t="shared" ref="O3077:O3140" si="242">N3077-K3077</f>
        <v>104869</v>
      </c>
      <c r="P3077" s="5">
        <v>23727</v>
      </c>
      <c r="Q3077" s="2">
        <f t="shared" ref="Q3077:Q3140" si="243">O3077-P3077</f>
        <v>81142</v>
      </c>
      <c r="R3077" s="2">
        <f t="shared" ref="R3077:R3140" si="244">(K3077+P3077)-N3077</f>
        <v>-81142</v>
      </c>
    </row>
    <row r="3078" spans="1:18" ht="46.5" customHeight="1" x14ac:dyDescent="0.25">
      <c r="A3078" s="14" t="s">
        <v>4157</v>
      </c>
      <c r="B3078" s="33">
        <v>40063</v>
      </c>
      <c r="C3078" s="3">
        <v>2268056</v>
      </c>
      <c r="D3078" s="4" t="s">
        <v>4158</v>
      </c>
      <c r="E3078" s="4" t="s">
        <v>4198</v>
      </c>
      <c r="F3078" s="3" t="s">
        <v>59</v>
      </c>
      <c r="G3078" s="2" t="s">
        <v>5670</v>
      </c>
      <c r="H3078" s="2">
        <v>0</v>
      </c>
      <c r="I3078" s="2">
        <v>210207</v>
      </c>
      <c r="J3078" s="2">
        <v>84722</v>
      </c>
      <c r="K3078" s="2">
        <f t="shared" si="240"/>
        <v>294929</v>
      </c>
      <c r="L3078" s="11">
        <v>36661</v>
      </c>
      <c r="M3078" s="5">
        <v>362456</v>
      </c>
      <c r="N3078" s="2">
        <f t="shared" si="241"/>
        <v>399117</v>
      </c>
      <c r="O3078" s="2">
        <f t="shared" si="242"/>
        <v>104188</v>
      </c>
      <c r="P3078" s="5">
        <v>34278</v>
      </c>
      <c r="Q3078" s="2">
        <f t="shared" si="243"/>
        <v>69910</v>
      </c>
      <c r="R3078" s="2">
        <f t="shared" si="244"/>
        <v>-69910</v>
      </c>
    </row>
    <row r="3079" spans="1:18" ht="46.5" customHeight="1" x14ac:dyDescent="0.25">
      <c r="A3079" s="14" t="s">
        <v>4157</v>
      </c>
      <c r="B3079" s="33">
        <v>40063</v>
      </c>
      <c r="C3079" s="3">
        <v>2393227</v>
      </c>
      <c r="D3079" s="4" t="s">
        <v>4158</v>
      </c>
      <c r="E3079" s="4" t="s">
        <v>4199</v>
      </c>
      <c r="F3079" s="3" t="s">
        <v>59</v>
      </c>
      <c r="G3079" s="2" t="s">
        <v>5670</v>
      </c>
      <c r="H3079" s="2">
        <v>0</v>
      </c>
      <c r="I3079" s="2">
        <v>210207</v>
      </c>
      <c r="J3079" s="2">
        <v>84723</v>
      </c>
      <c r="K3079" s="2">
        <f t="shared" si="240"/>
        <v>294930</v>
      </c>
      <c r="L3079" s="11">
        <v>35254</v>
      </c>
      <c r="M3079" s="5">
        <v>362456</v>
      </c>
      <c r="N3079" s="2">
        <f t="shared" si="241"/>
        <v>397710</v>
      </c>
      <c r="O3079" s="2">
        <f t="shared" si="242"/>
        <v>102780</v>
      </c>
      <c r="P3079" s="5">
        <v>35254</v>
      </c>
      <c r="Q3079" s="2">
        <f t="shared" si="243"/>
        <v>67526</v>
      </c>
      <c r="R3079" s="2">
        <f t="shared" si="244"/>
        <v>-67526</v>
      </c>
    </row>
    <row r="3080" spans="1:18" ht="46.5" customHeight="1" x14ac:dyDescent="0.25">
      <c r="A3080" s="14" t="s">
        <v>4157</v>
      </c>
      <c r="B3080" s="33">
        <v>40059</v>
      </c>
      <c r="C3080" s="3">
        <v>2393502</v>
      </c>
      <c r="D3080" s="4" t="s">
        <v>4158</v>
      </c>
      <c r="E3080" s="4" t="s">
        <v>4197</v>
      </c>
      <c r="F3080" s="3" t="s">
        <v>59</v>
      </c>
      <c r="G3080" s="2" t="s">
        <v>5670</v>
      </c>
      <c r="H3080" s="2">
        <v>0</v>
      </c>
      <c r="I3080" s="2">
        <v>201207</v>
      </c>
      <c r="J3080" s="2">
        <v>84722</v>
      </c>
      <c r="K3080" s="2">
        <f t="shared" si="240"/>
        <v>285929</v>
      </c>
      <c r="L3080" s="11">
        <v>22534</v>
      </c>
      <c r="M3080" s="5">
        <v>362456</v>
      </c>
      <c r="N3080" s="2">
        <f t="shared" si="241"/>
        <v>384990</v>
      </c>
      <c r="O3080" s="2">
        <f t="shared" si="242"/>
        <v>99061</v>
      </c>
      <c r="P3080" s="5">
        <v>35254</v>
      </c>
      <c r="Q3080" s="2">
        <f t="shared" si="243"/>
        <v>63807</v>
      </c>
      <c r="R3080" s="2">
        <f t="shared" si="244"/>
        <v>-63807</v>
      </c>
    </row>
    <row r="3081" spans="1:18" ht="46.5" customHeight="1" x14ac:dyDescent="0.25">
      <c r="A3081" s="14" t="s">
        <v>4157</v>
      </c>
      <c r="B3081" s="33">
        <v>40061</v>
      </c>
      <c r="C3081" s="3">
        <v>2393503</v>
      </c>
      <c r="D3081" s="4" t="s">
        <v>4158</v>
      </c>
      <c r="E3081" s="4" t="s">
        <v>4172</v>
      </c>
      <c r="F3081" s="3" t="s">
        <v>59</v>
      </c>
      <c r="G3081" s="2" t="s">
        <v>5670</v>
      </c>
      <c r="H3081" s="2">
        <v>0</v>
      </c>
      <c r="I3081" s="2">
        <v>210207</v>
      </c>
      <c r="J3081" s="2">
        <v>84723</v>
      </c>
      <c r="K3081" s="2">
        <f t="shared" si="240"/>
        <v>294930</v>
      </c>
      <c r="L3081" s="11">
        <v>23417</v>
      </c>
      <c r="M3081" s="5">
        <v>362456</v>
      </c>
      <c r="N3081" s="2">
        <f t="shared" si="241"/>
        <v>385873</v>
      </c>
      <c r="O3081" s="2">
        <f t="shared" si="242"/>
        <v>90943</v>
      </c>
      <c r="P3081" s="5">
        <v>23417</v>
      </c>
      <c r="Q3081" s="2">
        <f t="shared" si="243"/>
        <v>67526</v>
      </c>
      <c r="R3081" s="2">
        <f t="shared" si="244"/>
        <v>-67526</v>
      </c>
    </row>
    <row r="3082" spans="1:18" ht="46.5" customHeight="1" x14ac:dyDescent="0.25">
      <c r="A3082" s="14" t="s">
        <v>4157</v>
      </c>
      <c r="B3082" s="33">
        <v>40061</v>
      </c>
      <c r="C3082" s="3">
        <v>2404358</v>
      </c>
      <c r="D3082" s="4" t="s">
        <v>4158</v>
      </c>
      <c r="E3082" s="4" t="s">
        <v>4173</v>
      </c>
      <c r="F3082" s="3" t="s">
        <v>59</v>
      </c>
      <c r="G3082" s="2" t="s">
        <v>5670</v>
      </c>
      <c r="H3082" s="2">
        <v>0</v>
      </c>
      <c r="I3082" s="2">
        <v>210207</v>
      </c>
      <c r="J3082" s="2">
        <v>84723</v>
      </c>
      <c r="K3082" s="2">
        <f t="shared" si="240"/>
        <v>294930</v>
      </c>
      <c r="L3082" s="11">
        <v>23130</v>
      </c>
      <c r="M3082" s="5">
        <v>362456</v>
      </c>
      <c r="N3082" s="2">
        <f t="shared" si="241"/>
        <v>385586</v>
      </c>
      <c r="O3082" s="2">
        <f t="shared" si="242"/>
        <v>90656</v>
      </c>
      <c r="P3082" s="5">
        <v>23727</v>
      </c>
      <c r="Q3082" s="2">
        <f t="shared" si="243"/>
        <v>66929</v>
      </c>
      <c r="R3082" s="2">
        <f t="shared" si="244"/>
        <v>-66929</v>
      </c>
    </row>
    <row r="3083" spans="1:18" ht="46.5" customHeight="1" x14ac:dyDescent="0.25">
      <c r="A3083" s="14" t="s">
        <v>4157</v>
      </c>
      <c r="B3083" s="33">
        <v>40086</v>
      </c>
      <c r="C3083" s="3">
        <v>2404577</v>
      </c>
      <c r="D3083" s="4" t="s">
        <v>4158</v>
      </c>
      <c r="E3083" s="4" t="s">
        <v>4191</v>
      </c>
      <c r="F3083" s="3" t="s">
        <v>59</v>
      </c>
      <c r="G3083" s="2" t="s">
        <v>5670</v>
      </c>
      <c r="H3083" s="2">
        <v>0</v>
      </c>
      <c r="I3083" s="2">
        <v>210207</v>
      </c>
      <c r="J3083" s="2">
        <v>84743</v>
      </c>
      <c r="K3083" s="2">
        <f t="shared" si="240"/>
        <v>294950</v>
      </c>
      <c r="L3083" s="11">
        <v>29142</v>
      </c>
      <c r="M3083" s="5">
        <v>366917</v>
      </c>
      <c r="N3083" s="2">
        <f t="shared" si="241"/>
        <v>396059</v>
      </c>
      <c r="O3083" s="2">
        <f t="shared" si="242"/>
        <v>101109</v>
      </c>
      <c r="P3083" s="5">
        <v>29142</v>
      </c>
      <c r="Q3083" s="2">
        <f t="shared" si="243"/>
        <v>71967</v>
      </c>
      <c r="R3083" s="2">
        <f t="shared" si="244"/>
        <v>-71967</v>
      </c>
    </row>
    <row r="3084" spans="1:18" ht="46.5" customHeight="1" x14ac:dyDescent="0.25">
      <c r="A3084" s="14" t="s">
        <v>4157</v>
      </c>
      <c r="B3084" s="33">
        <v>40059</v>
      </c>
      <c r="C3084" s="3">
        <v>2420311</v>
      </c>
      <c r="D3084" s="4" t="s">
        <v>4158</v>
      </c>
      <c r="E3084" s="4" t="s">
        <v>4200</v>
      </c>
      <c r="F3084" s="3" t="s">
        <v>59</v>
      </c>
      <c r="G3084" s="2" t="s">
        <v>5670</v>
      </c>
      <c r="H3084" s="2">
        <v>0</v>
      </c>
      <c r="I3084" s="2">
        <v>291531</v>
      </c>
      <c r="J3084" s="2">
        <v>101034</v>
      </c>
      <c r="K3084" s="2">
        <f t="shared" si="240"/>
        <v>392565</v>
      </c>
      <c r="L3084" s="11">
        <v>23130</v>
      </c>
      <c r="M3084" s="5">
        <v>444091</v>
      </c>
      <c r="N3084" s="2">
        <f t="shared" si="241"/>
        <v>467221</v>
      </c>
      <c r="O3084" s="2">
        <f t="shared" si="242"/>
        <v>74656</v>
      </c>
      <c r="P3084" s="5">
        <v>22534</v>
      </c>
      <c r="Q3084" s="2">
        <f t="shared" si="243"/>
        <v>52122</v>
      </c>
      <c r="R3084" s="2">
        <f t="shared" si="244"/>
        <v>-52122</v>
      </c>
    </row>
    <row r="3085" spans="1:18" ht="46.5" customHeight="1" x14ac:dyDescent="0.25">
      <c r="A3085" s="14" t="s">
        <v>4157</v>
      </c>
      <c r="B3085" s="33">
        <v>40061</v>
      </c>
      <c r="C3085" s="3">
        <v>2420381</v>
      </c>
      <c r="D3085" s="4" t="s">
        <v>4158</v>
      </c>
      <c r="E3085" s="4" t="s">
        <v>4174</v>
      </c>
      <c r="F3085" s="3" t="s">
        <v>59</v>
      </c>
      <c r="G3085" s="2" t="s">
        <v>5670</v>
      </c>
      <c r="H3085" s="2">
        <v>0</v>
      </c>
      <c r="I3085" s="2">
        <v>210207</v>
      </c>
      <c r="J3085" s="2">
        <v>84723</v>
      </c>
      <c r="K3085" s="2">
        <f t="shared" si="240"/>
        <v>294930</v>
      </c>
      <c r="L3085" s="11">
        <v>16428</v>
      </c>
      <c r="M3085" s="5">
        <v>355856</v>
      </c>
      <c r="N3085" s="2">
        <f t="shared" si="241"/>
        <v>372284</v>
      </c>
      <c r="O3085" s="2">
        <f t="shared" si="242"/>
        <v>77354</v>
      </c>
      <c r="P3085" s="5">
        <v>20238</v>
      </c>
      <c r="Q3085" s="2">
        <f t="shared" si="243"/>
        <v>57116</v>
      </c>
      <c r="R3085" s="2">
        <f t="shared" si="244"/>
        <v>-57116</v>
      </c>
    </row>
    <row r="3086" spans="1:18" ht="46.5" customHeight="1" x14ac:dyDescent="0.25">
      <c r="A3086" s="14" t="s">
        <v>4157</v>
      </c>
      <c r="B3086" s="33">
        <v>40059</v>
      </c>
      <c r="C3086" s="3">
        <v>2420713</v>
      </c>
      <c r="D3086" s="4" t="s">
        <v>4158</v>
      </c>
      <c r="E3086" s="4" t="s">
        <v>4176</v>
      </c>
      <c r="F3086" s="3" t="s">
        <v>59</v>
      </c>
      <c r="G3086" s="2" t="s">
        <v>5670</v>
      </c>
      <c r="H3086" s="2">
        <v>0</v>
      </c>
      <c r="I3086" s="2">
        <v>210207</v>
      </c>
      <c r="J3086" s="2">
        <v>84723</v>
      </c>
      <c r="K3086" s="2">
        <f t="shared" si="240"/>
        <v>294930</v>
      </c>
      <c r="L3086" s="11">
        <v>23130</v>
      </c>
      <c r="M3086" s="5">
        <v>362456</v>
      </c>
      <c r="N3086" s="2">
        <f t="shared" si="241"/>
        <v>385586</v>
      </c>
      <c r="O3086" s="2">
        <f t="shared" si="242"/>
        <v>90656</v>
      </c>
      <c r="P3086" s="5">
        <v>22534</v>
      </c>
      <c r="Q3086" s="2">
        <f t="shared" si="243"/>
        <v>68122</v>
      </c>
      <c r="R3086" s="2">
        <f t="shared" si="244"/>
        <v>-68122</v>
      </c>
    </row>
    <row r="3087" spans="1:18" ht="46.5" customHeight="1" x14ac:dyDescent="0.25">
      <c r="A3087" s="14" t="s">
        <v>4157</v>
      </c>
      <c r="B3087" s="33">
        <v>40061</v>
      </c>
      <c r="C3087" s="3">
        <v>2421474</v>
      </c>
      <c r="D3087" s="4" t="s">
        <v>4158</v>
      </c>
      <c r="E3087" s="4" t="s">
        <v>4202</v>
      </c>
      <c r="F3087" s="3" t="s">
        <v>59</v>
      </c>
      <c r="G3087" s="2" t="s">
        <v>5670</v>
      </c>
      <c r="H3087" s="2">
        <v>0</v>
      </c>
      <c r="I3087" s="2">
        <v>210207</v>
      </c>
      <c r="J3087" s="2">
        <v>84722</v>
      </c>
      <c r="K3087" s="2">
        <f t="shared" si="240"/>
        <v>294929</v>
      </c>
      <c r="L3087" s="11">
        <v>35254</v>
      </c>
      <c r="M3087" s="5">
        <v>362456</v>
      </c>
      <c r="N3087" s="2">
        <f t="shared" si="241"/>
        <v>397710</v>
      </c>
      <c r="O3087" s="2">
        <f t="shared" si="242"/>
        <v>102781</v>
      </c>
      <c r="P3087" s="5">
        <v>35254</v>
      </c>
      <c r="Q3087" s="2">
        <f t="shared" si="243"/>
        <v>67527</v>
      </c>
      <c r="R3087" s="2">
        <f t="shared" si="244"/>
        <v>-67527</v>
      </c>
    </row>
    <row r="3088" spans="1:18" ht="46.5" customHeight="1" x14ac:dyDescent="0.25">
      <c r="A3088" s="14" t="s">
        <v>4609</v>
      </c>
      <c r="B3088" s="33" t="s">
        <v>4612</v>
      </c>
      <c r="C3088" s="3">
        <v>1242183</v>
      </c>
      <c r="D3088" s="3" t="s">
        <v>4610</v>
      </c>
      <c r="E3088" s="3" t="s">
        <v>4611</v>
      </c>
      <c r="F3088" s="3" t="s">
        <v>63</v>
      </c>
      <c r="G3088" s="2" t="s">
        <v>5680</v>
      </c>
      <c r="H3088" s="2">
        <v>661847</v>
      </c>
      <c r="I3088" s="2">
        <v>366232</v>
      </c>
      <c r="J3088" s="2">
        <v>242435</v>
      </c>
      <c r="K3088" s="2">
        <f t="shared" si="240"/>
        <v>1270514</v>
      </c>
      <c r="L3088" s="6">
        <v>929629</v>
      </c>
      <c r="M3088" s="3">
        <v>471039</v>
      </c>
      <c r="N3088" s="2">
        <f t="shared" si="241"/>
        <v>1400668</v>
      </c>
      <c r="O3088" s="2">
        <f t="shared" si="242"/>
        <v>130154</v>
      </c>
      <c r="P3088" s="3">
        <v>122884</v>
      </c>
      <c r="Q3088" s="2">
        <f t="shared" si="243"/>
        <v>7270</v>
      </c>
      <c r="R3088" s="2">
        <f t="shared" si="244"/>
        <v>-7270</v>
      </c>
    </row>
    <row r="3089" spans="1:18" ht="46.5" customHeight="1" x14ac:dyDescent="0.25">
      <c r="A3089" s="14" t="s">
        <v>4609</v>
      </c>
      <c r="B3089" s="33" t="s">
        <v>4614</v>
      </c>
      <c r="C3089" s="3">
        <v>2204635</v>
      </c>
      <c r="D3089" s="4" t="s">
        <v>4610</v>
      </c>
      <c r="E3089" s="4" t="s">
        <v>4613</v>
      </c>
      <c r="F3089" s="3" t="s">
        <v>6</v>
      </c>
      <c r="G3089" s="2" t="s">
        <v>5680</v>
      </c>
      <c r="H3089" s="2">
        <v>0</v>
      </c>
      <c r="I3089" s="2">
        <v>211925</v>
      </c>
      <c r="J3089" s="2">
        <v>106190</v>
      </c>
      <c r="K3089" s="2">
        <f t="shared" si="240"/>
        <v>318115</v>
      </c>
      <c r="L3089" s="11">
        <v>129260</v>
      </c>
      <c r="M3089" s="5">
        <v>421526</v>
      </c>
      <c r="N3089" s="2">
        <f t="shared" si="241"/>
        <v>550786</v>
      </c>
      <c r="O3089" s="2">
        <f t="shared" si="242"/>
        <v>232671</v>
      </c>
      <c r="P3089" s="5">
        <v>129260</v>
      </c>
      <c r="Q3089" s="2">
        <f t="shared" si="243"/>
        <v>103411</v>
      </c>
      <c r="R3089" s="2">
        <f t="shared" si="244"/>
        <v>-103411</v>
      </c>
    </row>
    <row r="3090" spans="1:18" ht="46.5" customHeight="1" x14ac:dyDescent="0.25">
      <c r="A3090" s="14" t="s">
        <v>4609</v>
      </c>
      <c r="B3090" s="33" t="s">
        <v>185</v>
      </c>
      <c r="C3090" s="3">
        <v>2206511</v>
      </c>
      <c r="D3090" s="4" t="s">
        <v>4610</v>
      </c>
      <c r="E3090" s="4" t="s">
        <v>4615</v>
      </c>
      <c r="F3090" s="3" t="s">
        <v>6</v>
      </c>
      <c r="G3090" s="2" t="s">
        <v>5680</v>
      </c>
      <c r="H3090" s="2">
        <v>0</v>
      </c>
      <c r="I3090" s="2">
        <v>210207</v>
      </c>
      <c r="J3090" s="2">
        <v>99466</v>
      </c>
      <c r="K3090" s="2">
        <f t="shared" si="240"/>
        <v>309673</v>
      </c>
      <c r="L3090" s="11">
        <v>36745</v>
      </c>
      <c r="M3090" s="5">
        <v>362456</v>
      </c>
      <c r="N3090" s="2">
        <f t="shared" si="241"/>
        <v>399201</v>
      </c>
      <c r="O3090" s="2">
        <f t="shared" si="242"/>
        <v>89528</v>
      </c>
      <c r="P3090" s="5">
        <v>36745</v>
      </c>
      <c r="Q3090" s="2">
        <f t="shared" si="243"/>
        <v>52783</v>
      </c>
      <c r="R3090" s="2">
        <f t="shared" si="244"/>
        <v>-52783</v>
      </c>
    </row>
    <row r="3091" spans="1:18" ht="46.5" customHeight="1" x14ac:dyDescent="0.25">
      <c r="A3091" s="14" t="s">
        <v>4609</v>
      </c>
      <c r="B3091" s="33" t="s">
        <v>185</v>
      </c>
      <c r="C3091" s="3">
        <v>2207018</v>
      </c>
      <c r="D3091" s="4" t="s">
        <v>4610</v>
      </c>
      <c r="E3091" s="4" t="s">
        <v>4616</v>
      </c>
      <c r="F3091" s="3" t="s">
        <v>6</v>
      </c>
      <c r="G3091" s="2" t="s">
        <v>5680</v>
      </c>
      <c r="H3091" s="2">
        <v>0</v>
      </c>
      <c r="I3091" s="2">
        <v>210207</v>
      </c>
      <c r="J3091" s="2">
        <v>99466</v>
      </c>
      <c r="K3091" s="2">
        <f t="shared" si="240"/>
        <v>309673</v>
      </c>
      <c r="L3091" s="11">
        <v>28236</v>
      </c>
      <c r="M3091" s="5">
        <v>362456</v>
      </c>
      <c r="N3091" s="2">
        <f t="shared" si="241"/>
        <v>390692</v>
      </c>
      <c r="O3091" s="2">
        <f t="shared" si="242"/>
        <v>81019</v>
      </c>
      <c r="P3091" s="5">
        <v>37044</v>
      </c>
      <c r="Q3091" s="2">
        <f t="shared" si="243"/>
        <v>43975</v>
      </c>
      <c r="R3091" s="2">
        <f t="shared" si="244"/>
        <v>-43975</v>
      </c>
    </row>
    <row r="3092" spans="1:18" ht="46.5" customHeight="1" x14ac:dyDescent="0.25">
      <c r="A3092" s="14" t="s">
        <v>4609</v>
      </c>
      <c r="B3092" s="33" t="s">
        <v>1675</v>
      </c>
      <c r="C3092" s="3">
        <v>2207080</v>
      </c>
      <c r="D3092" s="4" t="s">
        <v>4610</v>
      </c>
      <c r="E3092" s="4" t="s">
        <v>4617</v>
      </c>
      <c r="F3092" s="3" t="s">
        <v>6</v>
      </c>
      <c r="G3092" s="2" t="s">
        <v>5680</v>
      </c>
      <c r="H3092" s="2">
        <v>0</v>
      </c>
      <c r="I3092" s="2">
        <v>210207</v>
      </c>
      <c r="J3092" s="2">
        <v>99466</v>
      </c>
      <c r="K3092" s="2">
        <f t="shared" si="240"/>
        <v>309673</v>
      </c>
      <c r="L3092" s="11">
        <v>27199</v>
      </c>
      <c r="M3092" s="5">
        <v>367166</v>
      </c>
      <c r="N3092" s="2">
        <f t="shared" si="241"/>
        <v>394365</v>
      </c>
      <c r="O3092" s="2">
        <f t="shared" si="242"/>
        <v>84692</v>
      </c>
      <c r="P3092" s="5">
        <v>37079</v>
      </c>
      <c r="Q3092" s="2">
        <f t="shared" si="243"/>
        <v>47613</v>
      </c>
      <c r="R3092" s="2">
        <f t="shared" si="244"/>
        <v>-47613</v>
      </c>
    </row>
    <row r="3093" spans="1:18" ht="46.5" customHeight="1" x14ac:dyDescent="0.25">
      <c r="A3093" s="14" t="s">
        <v>4609</v>
      </c>
      <c r="B3093" s="33" t="s">
        <v>4619</v>
      </c>
      <c r="C3093" s="3">
        <v>2208888</v>
      </c>
      <c r="D3093" s="4" t="s">
        <v>4610</v>
      </c>
      <c r="E3093" s="4" t="s">
        <v>4618</v>
      </c>
      <c r="F3093" s="3" t="s">
        <v>9</v>
      </c>
      <c r="G3093" s="2" t="s">
        <v>5680</v>
      </c>
      <c r="H3093" s="2">
        <v>0</v>
      </c>
      <c r="I3093" s="2">
        <v>141492</v>
      </c>
      <c r="J3093" s="2">
        <v>117650</v>
      </c>
      <c r="K3093" s="2">
        <f t="shared" si="240"/>
        <v>259142</v>
      </c>
      <c r="L3093" s="11"/>
      <c r="M3093" s="5">
        <v>300864</v>
      </c>
      <c r="N3093" s="2">
        <f t="shared" si="241"/>
        <v>300864</v>
      </c>
      <c r="O3093" s="2">
        <f t="shared" si="242"/>
        <v>41722</v>
      </c>
      <c r="P3093" s="5">
        <v>0</v>
      </c>
      <c r="Q3093" s="2">
        <f t="shared" si="243"/>
        <v>41722</v>
      </c>
      <c r="R3093" s="2">
        <f t="shared" si="244"/>
        <v>-41722</v>
      </c>
    </row>
    <row r="3094" spans="1:18" ht="46.5" customHeight="1" x14ac:dyDescent="0.25">
      <c r="A3094" s="14" t="s">
        <v>482</v>
      </c>
      <c r="B3094" s="33">
        <v>31285</v>
      </c>
      <c r="C3094" s="1">
        <v>1033040</v>
      </c>
      <c r="D3094" s="4" t="s">
        <v>483</v>
      </c>
      <c r="E3094" s="2" t="s">
        <v>484</v>
      </c>
      <c r="F3094" s="3" t="s">
        <v>23</v>
      </c>
      <c r="G3094" s="2" t="s">
        <v>5680</v>
      </c>
      <c r="H3094" s="2">
        <v>1057831</v>
      </c>
      <c r="I3094" s="2">
        <v>513176</v>
      </c>
      <c r="J3094" s="2">
        <v>233938</v>
      </c>
      <c r="K3094" s="2">
        <f t="shared" si="240"/>
        <v>1804945</v>
      </c>
      <c r="L3094" s="6">
        <v>815693</v>
      </c>
      <c r="M3094" s="6">
        <v>855859</v>
      </c>
      <c r="N3094" s="2">
        <f t="shared" si="241"/>
        <v>1671552</v>
      </c>
      <c r="O3094" s="2">
        <f t="shared" si="242"/>
        <v>-133393</v>
      </c>
      <c r="P3094" s="6"/>
      <c r="Q3094" s="2">
        <f t="shared" si="243"/>
        <v>-133393</v>
      </c>
      <c r="R3094" s="2">
        <f t="shared" si="244"/>
        <v>133393</v>
      </c>
    </row>
    <row r="3095" spans="1:18" ht="46.5" customHeight="1" x14ac:dyDescent="0.25">
      <c r="A3095" s="14" t="s">
        <v>482</v>
      </c>
      <c r="B3095" s="33">
        <v>33964</v>
      </c>
      <c r="C3095" s="1">
        <v>1131340</v>
      </c>
      <c r="D3095" s="4" t="s">
        <v>483</v>
      </c>
      <c r="E3095" s="2" t="s">
        <v>485</v>
      </c>
      <c r="F3095" s="3" t="s">
        <v>23</v>
      </c>
      <c r="G3095" s="2" t="s">
        <v>5680</v>
      </c>
      <c r="H3095" s="2">
        <v>676602</v>
      </c>
      <c r="I3095" s="2">
        <v>485430</v>
      </c>
      <c r="J3095" s="2">
        <v>220982</v>
      </c>
      <c r="K3095" s="2">
        <f t="shared" si="240"/>
        <v>1383014</v>
      </c>
      <c r="L3095" s="6">
        <v>706429</v>
      </c>
      <c r="M3095" s="6">
        <v>808405</v>
      </c>
      <c r="N3095" s="2">
        <f t="shared" si="241"/>
        <v>1514834</v>
      </c>
      <c r="O3095" s="2">
        <f t="shared" si="242"/>
        <v>131820</v>
      </c>
      <c r="P3095" s="6"/>
      <c r="Q3095" s="2">
        <f t="shared" si="243"/>
        <v>131820</v>
      </c>
      <c r="R3095" s="2">
        <f t="shared" si="244"/>
        <v>-131820</v>
      </c>
    </row>
    <row r="3096" spans="1:18" ht="46.5" customHeight="1" x14ac:dyDescent="0.25">
      <c r="A3096" s="14" t="s">
        <v>482</v>
      </c>
      <c r="B3096" s="33">
        <v>33969</v>
      </c>
      <c r="C3096" s="1">
        <v>1131948</v>
      </c>
      <c r="D3096" s="4" t="s">
        <v>483</v>
      </c>
      <c r="E3096" s="2" t="s">
        <v>486</v>
      </c>
      <c r="F3096" s="3" t="s">
        <v>23</v>
      </c>
      <c r="G3096" s="2" t="s">
        <v>5680</v>
      </c>
      <c r="H3096" s="2">
        <v>676602</v>
      </c>
      <c r="I3096" s="2">
        <v>485430</v>
      </c>
      <c r="J3096" s="2">
        <v>220982</v>
      </c>
      <c r="K3096" s="2">
        <f t="shared" si="240"/>
        <v>1383014</v>
      </c>
      <c r="L3096" s="6">
        <v>706429</v>
      </c>
      <c r="M3096" s="6">
        <v>808405</v>
      </c>
      <c r="N3096" s="2">
        <f t="shared" si="241"/>
        <v>1514834</v>
      </c>
      <c r="O3096" s="2">
        <f t="shared" si="242"/>
        <v>131820</v>
      </c>
      <c r="P3096" s="6"/>
      <c r="Q3096" s="2">
        <f t="shared" si="243"/>
        <v>131820</v>
      </c>
      <c r="R3096" s="2">
        <f t="shared" si="244"/>
        <v>-131820</v>
      </c>
    </row>
    <row r="3097" spans="1:18" ht="46.5" customHeight="1" x14ac:dyDescent="0.25">
      <c r="A3097" s="14" t="s">
        <v>482</v>
      </c>
      <c r="B3097" s="33">
        <v>33830</v>
      </c>
      <c r="C3097" s="1">
        <v>1240454</v>
      </c>
      <c r="D3097" s="4" t="s">
        <v>483</v>
      </c>
      <c r="E3097" s="2" t="s">
        <v>489</v>
      </c>
      <c r="F3097" s="3" t="s">
        <v>23</v>
      </c>
      <c r="G3097" s="2" t="s">
        <v>5680</v>
      </c>
      <c r="H3097" s="2">
        <v>676602</v>
      </c>
      <c r="I3097" s="2">
        <v>485430</v>
      </c>
      <c r="J3097" s="2">
        <v>253683</v>
      </c>
      <c r="K3097" s="2">
        <f t="shared" si="240"/>
        <v>1415715</v>
      </c>
      <c r="L3097" s="6">
        <v>706429</v>
      </c>
      <c r="M3097" s="6">
        <v>808405</v>
      </c>
      <c r="N3097" s="2">
        <f t="shared" si="241"/>
        <v>1514834</v>
      </c>
      <c r="O3097" s="2">
        <f t="shared" si="242"/>
        <v>99119</v>
      </c>
      <c r="P3097" s="6"/>
      <c r="Q3097" s="2">
        <f t="shared" si="243"/>
        <v>99119</v>
      </c>
      <c r="R3097" s="2">
        <f t="shared" si="244"/>
        <v>-99119</v>
      </c>
    </row>
    <row r="3098" spans="1:18" ht="46.5" customHeight="1" x14ac:dyDescent="0.25">
      <c r="A3098" s="14" t="s">
        <v>482</v>
      </c>
      <c r="B3098" s="33">
        <v>33830</v>
      </c>
      <c r="C3098" s="1">
        <v>1257652</v>
      </c>
      <c r="D3098" s="4" t="s">
        <v>483</v>
      </c>
      <c r="E3098" s="2" t="s">
        <v>488</v>
      </c>
      <c r="F3098" s="3" t="s">
        <v>23</v>
      </c>
      <c r="G3098" s="2" t="s">
        <v>5680</v>
      </c>
      <c r="H3098" s="2">
        <v>676602</v>
      </c>
      <c r="I3098" s="2">
        <v>485430</v>
      </c>
      <c r="J3098" s="2">
        <v>220988</v>
      </c>
      <c r="K3098" s="2">
        <f t="shared" si="240"/>
        <v>1383020</v>
      </c>
      <c r="L3098" s="6">
        <v>706429</v>
      </c>
      <c r="M3098" s="6">
        <v>808405</v>
      </c>
      <c r="N3098" s="2">
        <f t="shared" si="241"/>
        <v>1514834</v>
      </c>
      <c r="O3098" s="2">
        <f t="shared" si="242"/>
        <v>131814</v>
      </c>
      <c r="P3098" s="6"/>
      <c r="Q3098" s="2">
        <f t="shared" si="243"/>
        <v>131814</v>
      </c>
      <c r="R3098" s="2">
        <f t="shared" si="244"/>
        <v>-131814</v>
      </c>
    </row>
    <row r="3099" spans="1:18" ht="46.5" customHeight="1" x14ac:dyDescent="0.25">
      <c r="A3099" s="14" t="s">
        <v>482</v>
      </c>
      <c r="B3099" s="33">
        <v>31761</v>
      </c>
      <c r="C3099" s="1">
        <v>1311855</v>
      </c>
      <c r="D3099" s="4" t="s">
        <v>483</v>
      </c>
      <c r="E3099" s="2" t="s">
        <v>492</v>
      </c>
      <c r="F3099" s="3" t="s">
        <v>23</v>
      </c>
      <c r="G3099" s="2" t="s">
        <v>5680</v>
      </c>
      <c r="H3099" s="2">
        <v>1096679</v>
      </c>
      <c r="I3099" s="2">
        <v>513176</v>
      </c>
      <c r="J3099" s="2">
        <v>233938</v>
      </c>
      <c r="K3099" s="2">
        <f t="shared" si="240"/>
        <v>1843793</v>
      </c>
      <c r="L3099" s="6">
        <v>702695</v>
      </c>
      <c r="M3099" s="6">
        <v>855859</v>
      </c>
      <c r="N3099" s="2">
        <f t="shared" si="241"/>
        <v>1558554</v>
      </c>
      <c r="O3099" s="2">
        <f t="shared" si="242"/>
        <v>-285239</v>
      </c>
      <c r="P3099" s="6"/>
      <c r="Q3099" s="2">
        <f t="shared" si="243"/>
        <v>-285239</v>
      </c>
      <c r="R3099" s="2">
        <f t="shared" si="244"/>
        <v>285239</v>
      </c>
    </row>
    <row r="3100" spans="1:18" ht="46.5" customHeight="1" x14ac:dyDescent="0.25">
      <c r="A3100" s="14" t="s">
        <v>482</v>
      </c>
      <c r="B3100" s="33">
        <v>35245</v>
      </c>
      <c r="C3100" s="1">
        <v>1325054</v>
      </c>
      <c r="D3100" s="4" t="s">
        <v>483</v>
      </c>
      <c r="E3100" s="2" t="s">
        <v>490</v>
      </c>
      <c r="F3100" s="3" t="s">
        <v>23</v>
      </c>
      <c r="G3100" s="2" t="s">
        <v>5680</v>
      </c>
      <c r="H3100" s="2">
        <v>246837</v>
      </c>
      <c r="I3100" s="2">
        <v>464857</v>
      </c>
      <c r="J3100" s="2">
        <v>214558</v>
      </c>
      <c r="K3100" s="2">
        <f t="shared" si="240"/>
        <v>926252</v>
      </c>
      <c r="L3100" s="6">
        <v>435199</v>
      </c>
      <c r="M3100" s="6">
        <v>763789</v>
      </c>
      <c r="N3100" s="2">
        <f t="shared" si="241"/>
        <v>1198988</v>
      </c>
      <c r="O3100" s="2">
        <f t="shared" si="242"/>
        <v>272736</v>
      </c>
      <c r="P3100" s="6"/>
      <c r="Q3100" s="2">
        <f t="shared" si="243"/>
        <v>272736</v>
      </c>
      <c r="R3100" s="2">
        <f t="shared" si="244"/>
        <v>-272736</v>
      </c>
    </row>
    <row r="3101" spans="1:18" ht="46.5" customHeight="1" x14ac:dyDescent="0.25">
      <c r="A3101" s="14" t="s">
        <v>482</v>
      </c>
      <c r="B3101" s="33">
        <v>35238</v>
      </c>
      <c r="C3101" s="1">
        <v>1412253</v>
      </c>
      <c r="D3101" s="4" t="s">
        <v>483</v>
      </c>
      <c r="E3101" s="2" t="s">
        <v>491</v>
      </c>
      <c r="F3101" s="3" t="s">
        <v>23</v>
      </c>
      <c r="G3101" s="2" t="s">
        <v>5680</v>
      </c>
      <c r="H3101" s="2">
        <v>279503</v>
      </c>
      <c r="I3101" s="2">
        <v>523832</v>
      </c>
      <c r="J3101" s="2">
        <v>243624</v>
      </c>
      <c r="K3101" s="2">
        <f t="shared" si="240"/>
        <v>1046959</v>
      </c>
      <c r="L3101" s="6">
        <v>572156</v>
      </c>
      <c r="M3101" s="6">
        <v>861040</v>
      </c>
      <c r="N3101" s="2">
        <f t="shared" si="241"/>
        <v>1433196</v>
      </c>
      <c r="O3101" s="2">
        <f t="shared" si="242"/>
        <v>386237</v>
      </c>
      <c r="P3101" s="6"/>
      <c r="Q3101" s="2">
        <f t="shared" si="243"/>
        <v>386237</v>
      </c>
      <c r="R3101" s="2">
        <f t="shared" si="244"/>
        <v>-386237</v>
      </c>
    </row>
    <row r="3102" spans="1:18" ht="46.5" customHeight="1" x14ac:dyDescent="0.25">
      <c r="A3102" s="14" t="s">
        <v>482</v>
      </c>
      <c r="B3102" s="33">
        <v>35193</v>
      </c>
      <c r="C3102" s="1">
        <v>1665045</v>
      </c>
      <c r="D3102" s="4" t="s">
        <v>483</v>
      </c>
      <c r="E3102" s="2" t="s">
        <v>493</v>
      </c>
      <c r="F3102" s="3" t="s">
        <v>59</v>
      </c>
      <c r="G3102" s="2" t="s">
        <v>5680</v>
      </c>
      <c r="H3102" s="2">
        <v>0</v>
      </c>
      <c r="I3102" s="2">
        <v>360048</v>
      </c>
      <c r="J3102" s="2">
        <v>149234</v>
      </c>
      <c r="K3102" s="2">
        <f t="shared" si="240"/>
        <v>509282</v>
      </c>
      <c r="L3102" s="6">
        <v>100000</v>
      </c>
      <c r="M3102" s="6">
        <v>552574</v>
      </c>
      <c r="N3102" s="2">
        <f t="shared" si="241"/>
        <v>652574</v>
      </c>
      <c r="O3102" s="2">
        <f t="shared" si="242"/>
        <v>143292</v>
      </c>
      <c r="P3102" s="6"/>
      <c r="Q3102" s="2">
        <f t="shared" si="243"/>
        <v>143292</v>
      </c>
      <c r="R3102" s="2">
        <f t="shared" si="244"/>
        <v>-143292</v>
      </c>
    </row>
    <row r="3103" spans="1:18" ht="46.5" customHeight="1" x14ac:dyDescent="0.25">
      <c r="A3103" s="14" t="s">
        <v>482</v>
      </c>
      <c r="B3103" s="33">
        <v>33833</v>
      </c>
      <c r="C3103" s="1">
        <v>1815976</v>
      </c>
      <c r="D3103" s="4" t="s">
        <v>483</v>
      </c>
      <c r="E3103" s="2" t="s">
        <v>487</v>
      </c>
      <c r="F3103" s="3" t="s">
        <v>23</v>
      </c>
      <c r="G3103" s="2" t="s">
        <v>5680</v>
      </c>
      <c r="H3103" s="2">
        <v>1122188</v>
      </c>
      <c r="I3103" s="2">
        <v>515010</v>
      </c>
      <c r="J3103" s="2">
        <v>236782</v>
      </c>
      <c r="K3103" s="2">
        <f t="shared" si="240"/>
        <v>1873980</v>
      </c>
      <c r="L3103" s="11"/>
      <c r="M3103" s="6">
        <v>808405</v>
      </c>
      <c r="N3103" s="2">
        <f t="shared" si="241"/>
        <v>808405</v>
      </c>
      <c r="O3103" s="2">
        <f t="shared" si="242"/>
        <v>-1065575</v>
      </c>
      <c r="P3103" s="6"/>
      <c r="Q3103" s="2">
        <f t="shared" si="243"/>
        <v>-1065575</v>
      </c>
      <c r="R3103" s="2">
        <f t="shared" si="244"/>
        <v>1065575</v>
      </c>
    </row>
    <row r="3104" spans="1:18" ht="46.5" customHeight="1" x14ac:dyDescent="0.25">
      <c r="A3104" s="14" t="s">
        <v>482</v>
      </c>
      <c r="B3104" s="33">
        <v>31821</v>
      </c>
      <c r="C3104" s="1">
        <v>1815976</v>
      </c>
      <c r="D3104" s="4" t="s">
        <v>483</v>
      </c>
      <c r="E3104" s="2" t="s">
        <v>513</v>
      </c>
      <c r="F3104" s="3" t="s">
        <v>512</v>
      </c>
      <c r="G3104" s="2" t="s">
        <v>5680</v>
      </c>
      <c r="H3104" s="2">
        <v>1122188</v>
      </c>
      <c r="I3104" s="2">
        <v>515010</v>
      </c>
      <c r="J3104" s="2">
        <v>236782</v>
      </c>
      <c r="K3104" s="2">
        <f t="shared" si="240"/>
        <v>1873980</v>
      </c>
      <c r="L3104" s="6">
        <v>877073</v>
      </c>
      <c r="M3104" s="6">
        <v>866397</v>
      </c>
      <c r="N3104" s="2">
        <f t="shared" si="241"/>
        <v>1743470</v>
      </c>
      <c r="O3104" s="2">
        <f t="shared" si="242"/>
        <v>-130510</v>
      </c>
      <c r="P3104" s="6"/>
      <c r="Q3104" s="2">
        <f t="shared" si="243"/>
        <v>-130510</v>
      </c>
      <c r="R3104" s="2">
        <f t="shared" si="244"/>
        <v>130510</v>
      </c>
    </row>
    <row r="3105" spans="1:18" ht="46.5" customHeight="1" x14ac:dyDescent="0.25">
      <c r="A3105" s="14" t="s">
        <v>482</v>
      </c>
      <c r="B3105" s="33">
        <v>37962</v>
      </c>
      <c r="C3105" s="1">
        <v>1820375</v>
      </c>
      <c r="D3105" s="4" t="s">
        <v>483</v>
      </c>
      <c r="E3105" s="2" t="s">
        <v>495</v>
      </c>
      <c r="F3105" s="3" t="s">
        <v>59</v>
      </c>
      <c r="G3105" s="2" t="s">
        <v>5680</v>
      </c>
      <c r="H3105" s="2">
        <v>0</v>
      </c>
      <c r="I3105" s="2">
        <v>239778</v>
      </c>
      <c r="J3105" s="2">
        <v>106815</v>
      </c>
      <c r="K3105" s="2">
        <f t="shared" si="240"/>
        <v>346593</v>
      </c>
      <c r="L3105" s="11"/>
      <c r="M3105" s="6">
        <v>400995</v>
      </c>
      <c r="N3105" s="2">
        <f t="shared" si="241"/>
        <v>400995</v>
      </c>
      <c r="O3105" s="2">
        <f t="shared" si="242"/>
        <v>54402</v>
      </c>
      <c r="P3105" s="6">
        <v>91225</v>
      </c>
      <c r="Q3105" s="2">
        <f t="shared" si="243"/>
        <v>-36823</v>
      </c>
      <c r="R3105" s="2">
        <f t="shared" si="244"/>
        <v>36823</v>
      </c>
    </row>
    <row r="3106" spans="1:18" ht="46.5" customHeight="1" x14ac:dyDescent="0.25">
      <c r="A3106" s="14" t="s">
        <v>482</v>
      </c>
      <c r="B3106" s="33">
        <v>37962</v>
      </c>
      <c r="C3106" s="1">
        <v>1879828</v>
      </c>
      <c r="D3106" s="4" t="s">
        <v>483</v>
      </c>
      <c r="E3106" s="2" t="s">
        <v>494</v>
      </c>
      <c r="F3106" s="3" t="s">
        <v>59</v>
      </c>
      <c r="G3106" s="2" t="s">
        <v>5680</v>
      </c>
      <c r="H3106" s="2">
        <v>0</v>
      </c>
      <c r="I3106" s="2">
        <v>239778</v>
      </c>
      <c r="J3106" s="2">
        <v>106626</v>
      </c>
      <c r="K3106" s="2">
        <f t="shared" si="240"/>
        <v>346404</v>
      </c>
      <c r="L3106" s="11"/>
      <c r="M3106" s="6">
        <v>400995</v>
      </c>
      <c r="N3106" s="2">
        <f t="shared" si="241"/>
        <v>400995</v>
      </c>
      <c r="O3106" s="2">
        <f t="shared" si="242"/>
        <v>54591</v>
      </c>
      <c r="P3106" s="6">
        <v>88639</v>
      </c>
      <c r="Q3106" s="2">
        <f t="shared" si="243"/>
        <v>-34048</v>
      </c>
      <c r="R3106" s="2">
        <f t="shared" si="244"/>
        <v>34048</v>
      </c>
    </row>
    <row r="3107" spans="1:18" ht="46.5" customHeight="1" x14ac:dyDescent="0.25">
      <c r="A3107" s="14" t="s">
        <v>482</v>
      </c>
      <c r="B3107" s="33">
        <v>38915</v>
      </c>
      <c r="C3107" s="1">
        <v>1920165</v>
      </c>
      <c r="D3107" s="4" t="s">
        <v>483</v>
      </c>
      <c r="E3107" s="2" t="s">
        <v>497</v>
      </c>
      <c r="F3107" s="3" t="s">
        <v>59</v>
      </c>
      <c r="G3107" s="2" t="s">
        <v>5670</v>
      </c>
      <c r="H3107" s="2">
        <v>0</v>
      </c>
      <c r="I3107" s="2">
        <v>229736</v>
      </c>
      <c r="J3107" s="2">
        <v>108457</v>
      </c>
      <c r="K3107" s="2">
        <f t="shared" si="240"/>
        <v>338193</v>
      </c>
      <c r="L3107" s="6">
        <v>109619</v>
      </c>
      <c r="M3107" s="6">
        <v>402019</v>
      </c>
      <c r="N3107" s="2">
        <f t="shared" si="241"/>
        <v>511638</v>
      </c>
      <c r="O3107" s="2">
        <f t="shared" si="242"/>
        <v>173445</v>
      </c>
      <c r="P3107" s="6">
        <v>109844</v>
      </c>
      <c r="Q3107" s="2">
        <f t="shared" si="243"/>
        <v>63601</v>
      </c>
      <c r="R3107" s="2">
        <f t="shared" si="244"/>
        <v>-63601</v>
      </c>
    </row>
    <row r="3108" spans="1:18" ht="46.5" customHeight="1" x14ac:dyDescent="0.25">
      <c r="A3108" s="14" t="s">
        <v>482</v>
      </c>
      <c r="B3108" s="33">
        <v>40073</v>
      </c>
      <c r="C3108" s="1">
        <v>1970774</v>
      </c>
      <c r="D3108" s="4" t="s">
        <v>483</v>
      </c>
      <c r="E3108" s="2" t="s">
        <v>514</v>
      </c>
      <c r="F3108" s="3" t="s">
        <v>515</v>
      </c>
      <c r="G3108" s="2" t="s">
        <v>5670</v>
      </c>
      <c r="H3108" s="2">
        <v>0</v>
      </c>
      <c r="I3108" s="2">
        <v>210207</v>
      </c>
      <c r="J3108" s="2">
        <v>99456</v>
      </c>
      <c r="K3108" s="2">
        <f t="shared" si="240"/>
        <v>309663</v>
      </c>
      <c r="L3108" s="6">
        <v>28112</v>
      </c>
      <c r="M3108" s="6">
        <v>362456</v>
      </c>
      <c r="N3108" s="2">
        <f t="shared" si="241"/>
        <v>390568</v>
      </c>
      <c r="O3108" s="2">
        <f t="shared" si="242"/>
        <v>80905</v>
      </c>
      <c r="P3108" s="6">
        <v>28011</v>
      </c>
      <c r="Q3108" s="2">
        <f t="shared" si="243"/>
        <v>52894</v>
      </c>
      <c r="R3108" s="2">
        <f t="shared" si="244"/>
        <v>-52894</v>
      </c>
    </row>
    <row r="3109" spans="1:18" ht="46.5" customHeight="1" x14ac:dyDescent="0.25">
      <c r="A3109" s="14" t="s">
        <v>482</v>
      </c>
      <c r="B3109" s="33">
        <v>39393</v>
      </c>
      <c r="C3109" s="3">
        <v>2161830</v>
      </c>
      <c r="D3109" s="4" t="s">
        <v>483</v>
      </c>
      <c r="E3109" s="4" t="s">
        <v>500</v>
      </c>
      <c r="F3109" s="3" t="s">
        <v>59</v>
      </c>
      <c r="G3109" s="2" t="s">
        <v>5670</v>
      </c>
      <c r="H3109" s="2">
        <v>0</v>
      </c>
      <c r="I3109" s="2">
        <v>221613</v>
      </c>
      <c r="J3109" s="2">
        <v>137557</v>
      </c>
      <c r="K3109" s="2">
        <f t="shared" ref="K3109:K3172" si="245">H3109+I3109+J3109</f>
        <v>359170</v>
      </c>
      <c r="L3109" s="11"/>
      <c r="M3109" s="5">
        <v>382369</v>
      </c>
      <c r="N3109" s="2">
        <f t="shared" si="241"/>
        <v>382369</v>
      </c>
      <c r="O3109" s="2">
        <f t="shared" si="242"/>
        <v>23199</v>
      </c>
      <c r="P3109" s="5">
        <v>123465</v>
      </c>
      <c r="Q3109" s="2">
        <f t="shared" si="243"/>
        <v>-100266</v>
      </c>
      <c r="R3109" s="2">
        <f t="shared" si="244"/>
        <v>100266</v>
      </c>
    </row>
    <row r="3110" spans="1:18" ht="46.5" customHeight="1" x14ac:dyDescent="0.25">
      <c r="A3110" s="14" t="s">
        <v>482</v>
      </c>
      <c r="B3110" s="33">
        <v>40081</v>
      </c>
      <c r="C3110" s="3">
        <v>2163313</v>
      </c>
      <c r="D3110" s="4" t="s">
        <v>483</v>
      </c>
      <c r="E3110" s="4" t="s">
        <v>502</v>
      </c>
      <c r="F3110" s="3" t="s">
        <v>59</v>
      </c>
      <c r="G3110" s="2" t="s">
        <v>5670</v>
      </c>
      <c r="H3110" s="2">
        <v>0</v>
      </c>
      <c r="I3110" s="2">
        <v>210207</v>
      </c>
      <c r="J3110" s="2">
        <v>99466</v>
      </c>
      <c r="K3110" s="2">
        <f t="shared" si="245"/>
        <v>309673</v>
      </c>
      <c r="L3110" s="11">
        <v>28112</v>
      </c>
      <c r="M3110" s="5">
        <v>362456</v>
      </c>
      <c r="N3110" s="2">
        <f t="shared" si="241"/>
        <v>390568</v>
      </c>
      <c r="O3110" s="2">
        <f t="shared" si="242"/>
        <v>80895</v>
      </c>
      <c r="P3110" s="5">
        <v>28011</v>
      </c>
      <c r="Q3110" s="2">
        <f t="shared" si="243"/>
        <v>52884</v>
      </c>
      <c r="R3110" s="2">
        <f t="shared" si="244"/>
        <v>-52884</v>
      </c>
    </row>
    <row r="3111" spans="1:18" ht="46.5" customHeight="1" x14ac:dyDescent="0.25">
      <c r="A3111" s="14" t="s">
        <v>482</v>
      </c>
      <c r="B3111" s="33">
        <v>39442</v>
      </c>
      <c r="C3111" s="3">
        <v>2177920</v>
      </c>
      <c r="D3111" s="4" t="s">
        <v>483</v>
      </c>
      <c r="E3111" s="4" t="s">
        <v>496</v>
      </c>
      <c r="F3111" s="3" t="s">
        <v>59</v>
      </c>
      <c r="G3111" s="2" t="s">
        <v>5670</v>
      </c>
      <c r="H3111" s="2">
        <v>0</v>
      </c>
      <c r="I3111" s="2">
        <v>397373</v>
      </c>
      <c r="J3111" s="2">
        <v>109444</v>
      </c>
      <c r="K3111" s="2">
        <f t="shared" si="245"/>
        <v>506817</v>
      </c>
      <c r="L3111" s="11">
        <v>93807</v>
      </c>
      <c r="M3111" s="5">
        <v>397373</v>
      </c>
      <c r="N3111" s="2">
        <f t="shared" si="241"/>
        <v>491180</v>
      </c>
      <c r="O3111" s="2">
        <f t="shared" si="242"/>
        <v>-15637</v>
      </c>
      <c r="P3111" s="5">
        <v>109844</v>
      </c>
      <c r="Q3111" s="2">
        <f t="shared" si="243"/>
        <v>-125481</v>
      </c>
      <c r="R3111" s="2">
        <f t="shared" si="244"/>
        <v>125481</v>
      </c>
    </row>
    <row r="3112" spans="1:18" ht="46.5" customHeight="1" x14ac:dyDescent="0.25">
      <c r="A3112" s="14" t="s">
        <v>482</v>
      </c>
      <c r="B3112" s="33">
        <v>39384</v>
      </c>
      <c r="C3112" s="3">
        <v>2177922</v>
      </c>
      <c r="D3112" s="4" t="s">
        <v>483</v>
      </c>
      <c r="E3112" s="4" t="s">
        <v>499</v>
      </c>
      <c r="F3112" s="3" t="s">
        <v>59</v>
      </c>
      <c r="G3112" s="2" t="s">
        <v>5670</v>
      </c>
      <c r="H3112" s="2">
        <v>0</v>
      </c>
      <c r="I3112" s="2">
        <v>222065</v>
      </c>
      <c r="J3112" s="2">
        <v>105598</v>
      </c>
      <c r="K3112" s="2">
        <f t="shared" si="245"/>
        <v>327663</v>
      </c>
      <c r="L3112" s="11">
        <v>93807</v>
      </c>
      <c r="M3112" s="5">
        <v>389662</v>
      </c>
      <c r="N3112" s="2">
        <f t="shared" si="241"/>
        <v>483469</v>
      </c>
      <c r="O3112" s="2">
        <f t="shared" si="242"/>
        <v>155806</v>
      </c>
      <c r="P3112" s="5">
        <v>93807</v>
      </c>
      <c r="Q3112" s="2">
        <f t="shared" si="243"/>
        <v>61999</v>
      </c>
      <c r="R3112" s="2">
        <f t="shared" si="244"/>
        <v>-61999</v>
      </c>
    </row>
    <row r="3113" spans="1:18" ht="46.5" customHeight="1" x14ac:dyDescent="0.25">
      <c r="A3113" s="14" t="s">
        <v>482</v>
      </c>
      <c r="B3113" s="33">
        <v>39469</v>
      </c>
      <c r="C3113" s="3">
        <v>2177923</v>
      </c>
      <c r="D3113" s="4" t="s">
        <v>483</v>
      </c>
      <c r="E3113" s="4" t="s">
        <v>498</v>
      </c>
      <c r="F3113" s="3" t="s">
        <v>59</v>
      </c>
      <c r="G3113" s="2" t="s">
        <v>5670</v>
      </c>
      <c r="H3113" s="2">
        <v>0</v>
      </c>
      <c r="I3113" s="2">
        <v>225418</v>
      </c>
      <c r="J3113" s="2">
        <v>103434</v>
      </c>
      <c r="K3113" s="2">
        <f t="shared" si="245"/>
        <v>328852</v>
      </c>
      <c r="L3113" s="11">
        <v>93807</v>
      </c>
      <c r="M3113" s="5">
        <v>387091</v>
      </c>
      <c r="N3113" s="2">
        <f t="shared" si="241"/>
        <v>480898</v>
      </c>
      <c r="O3113" s="2">
        <f t="shared" si="242"/>
        <v>152046</v>
      </c>
      <c r="P3113" s="5">
        <v>93807</v>
      </c>
      <c r="Q3113" s="2">
        <f t="shared" si="243"/>
        <v>58239</v>
      </c>
      <c r="R3113" s="2">
        <f t="shared" si="244"/>
        <v>-58239</v>
      </c>
    </row>
    <row r="3114" spans="1:18" ht="46.5" customHeight="1" x14ac:dyDescent="0.25">
      <c r="A3114" s="14" t="s">
        <v>482</v>
      </c>
      <c r="B3114" s="33">
        <v>39942</v>
      </c>
      <c r="C3114" s="3">
        <v>2267997</v>
      </c>
      <c r="D3114" s="4" t="s">
        <v>483</v>
      </c>
      <c r="E3114" s="4" t="s">
        <v>503</v>
      </c>
      <c r="F3114" s="3" t="s">
        <v>59</v>
      </c>
      <c r="G3114" s="2" t="s">
        <v>5670</v>
      </c>
      <c r="H3114" s="2">
        <v>0</v>
      </c>
      <c r="I3114" s="2">
        <v>210207</v>
      </c>
      <c r="J3114" s="2">
        <v>99466</v>
      </c>
      <c r="K3114" s="2">
        <f t="shared" si="245"/>
        <v>309673</v>
      </c>
      <c r="L3114" s="11">
        <v>28112</v>
      </c>
      <c r="M3114" s="5">
        <v>362456</v>
      </c>
      <c r="N3114" s="2">
        <f t="shared" si="241"/>
        <v>390568</v>
      </c>
      <c r="O3114" s="2">
        <f t="shared" si="242"/>
        <v>80895</v>
      </c>
      <c r="P3114" s="5">
        <v>28011</v>
      </c>
      <c r="Q3114" s="2">
        <f t="shared" si="243"/>
        <v>52884</v>
      </c>
      <c r="R3114" s="2">
        <f t="shared" si="244"/>
        <v>-52884</v>
      </c>
    </row>
    <row r="3115" spans="1:18" ht="46.5" customHeight="1" x14ac:dyDescent="0.25">
      <c r="A3115" s="14" t="s">
        <v>482</v>
      </c>
      <c r="B3115" s="33">
        <v>40063</v>
      </c>
      <c r="C3115" s="3">
        <v>2307065</v>
      </c>
      <c r="D3115" s="4" t="s">
        <v>483</v>
      </c>
      <c r="E3115" s="4" t="s">
        <v>506</v>
      </c>
      <c r="F3115" s="3" t="s">
        <v>59</v>
      </c>
      <c r="G3115" s="2" t="s">
        <v>5670</v>
      </c>
      <c r="H3115" s="2">
        <v>0</v>
      </c>
      <c r="I3115" s="2">
        <v>210207</v>
      </c>
      <c r="J3115" s="2">
        <v>99466</v>
      </c>
      <c r="K3115" s="2">
        <f t="shared" si="245"/>
        <v>309673</v>
      </c>
      <c r="L3115" s="11">
        <v>28112</v>
      </c>
      <c r="M3115" s="5">
        <v>362456</v>
      </c>
      <c r="N3115" s="2">
        <f t="shared" si="241"/>
        <v>390568</v>
      </c>
      <c r="O3115" s="2">
        <f t="shared" si="242"/>
        <v>80895</v>
      </c>
      <c r="P3115" s="5">
        <v>28011</v>
      </c>
      <c r="Q3115" s="2">
        <f t="shared" si="243"/>
        <v>52884</v>
      </c>
      <c r="R3115" s="2">
        <f t="shared" si="244"/>
        <v>-52884</v>
      </c>
    </row>
    <row r="3116" spans="1:18" ht="46.5" customHeight="1" x14ac:dyDescent="0.25">
      <c r="A3116" s="14" t="s">
        <v>482</v>
      </c>
      <c r="B3116" s="33">
        <v>40061</v>
      </c>
      <c r="C3116" s="3">
        <v>2307345</v>
      </c>
      <c r="D3116" s="4" t="s">
        <v>483</v>
      </c>
      <c r="E3116" s="4" t="s">
        <v>509</v>
      </c>
      <c r="F3116" s="3" t="s">
        <v>59</v>
      </c>
      <c r="G3116" s="2" t="s">
        <v>5670</v>
      </c>
      <c r="H3116" s="2">
        <v>0</v>
      </c>
      <c r="I3116" s="2">
        <v>210207</v>
      </c>
      <c r="J3116" s="2">
        <v>99466</v>
      </c>
      <c r="K3116" s="2">
        <f t="shared" si="245"/>
        <v>309673</v>
      </c>
      <c r="L3116" s="11">
        <v>28112</v>
      </c>
      <c r="M3116" s="5">
        <v>362456</v>
      </c>
      <c r="N3116" s="2">
        <f t="shared" si="241"/>
        <v>390568</v>
      </c>
      <c r="O3116" s="2">
        <f t="shared" si="242"/>
        <v>80895</v>
      </c>
      <c r="P3116" s="5">
        <v>28011</v>
      </c>
      <c r="Q3116" s="2">
        <f t="shared" si="243"/>
        <v>52884</v>
      </c>
      <c r="R3116" s="2">
        <f t="shared" si="244"/>
        <v>-52884</v>
      </c>
    </row>
    <row r="3117" spans="1:18" ht="46.5" customHeight="1" x14ac:dyDescent="0.25">
      <c r="A3117" s="14" t="s">
        <v>482</v>
      </c>
      <c r="B3117" s="33">
        <v>40357</v>
      </c>
      <c r="C3117" s="3">
        <v>2309167</v>
      </c>
      <c r="D3117" s="4" t="s">
        <v>483</v>
      </c>
      <c r="E3117" s="4" t="s">
        <v>511</v>
      </c>
      <c r="F3117" s="3" t="s">
        <v>9</v>
      </c>
      <c r="G3117" s="2" t="s">
        <v>5670</v>
      </c>
      <c r="H3117" s="2">
        <v>0</v>
      </c>
      <c r="I3117" s="2">
        <v>149890</v>
      </c>
      <c r="J3117" s="2">
        <v>98619</v>
      </c>
      <c r="K3117" s="2">
        <f t="shared" si="245"/>
        <v>248509</v>
      </c>
      <c r="L3117" s="11"/>
      <c r="M3117" s="5">
        <v>298657</v>
      </c>
      <c r="N3117" s="2">
        <f t="shared" si="241"/>
        <v>298657</v>
      </c>
      <c r="O3117" s="2">
        <f t="shared" si="242"/>
        <v>50148</v>
      </c>
      <c r="P3117" s="5"/>
      <c r="Q3117" s="2">
        <f t="shared" si="243"/>
        <v>50148</v>
      </c>
      <c r="R3117" s="2">
        <f t="shared" si="244"/>
        <v>-50148</v>
      </c>
    </row>
    <row r="3118" spans="1:18" ht="46.5" customHeight="1" x14ac:dyDescent="0.25">
      <c r="A3118" s="14" t="s">
        <v>482</v>
      </c>
      <c r="B3118" s="33">
        <v>40061</v>
      </c>
      <c r="C3118" s="3">
        <v>2411766</v>
      </c>
      <c r="D3118" s="4" t="s">
        <v>483</v>
      </c>
      <c r="E3118" s="4" t="s">
        <v>507</v>
      </c>
      <c r="F3118" s="3" t="s">
        <v>59</v>
      </c>
      <c r="G3118" s="2" t="s">
        <v>5670</v>
      </c>
      <c r="H3118" s="2">
        <v>0</v>
      </c>
      <c r="I3118" s="2">
        <v>210207</v>
      </c>
      <c r="J3118" s="2">
        <v>99466</v>
      </c>
      <c r="K3118" s="2">
        <f t="shared" si="245"/>
        <v>309673</v>
      </c>
      <c r="L3118" s="11">
        <v>28112</v>
      </c>
      <c r="M3118" s="5">
        <v>362456</v>
      </c>
      <c r="N3118" s="2">
        <f t="shared" si="241"/>
        <v>390568</v>
      </c>
      <c r="O3118" s="2">
        <f t="shared" si="242"/>
        <v>80895</v>
      </c>
      <c r="P3118" s="5">
        <v>28011</v>
      </c>
      <c r="Q3118" s="2">
        <f t="shared" si="243"/>
        <v>52884</v>
      </c>
      <c r="R3118" s="2">
        <f t="shared" si="244"/>
        <v>-52884</v>
      </c>
    </row>
    <row r="3119" spans="1:18" ht="46.5" customHeight="1" x14ac:dyDescent="0.25">
      <c r="A3119" s="14" t="s">
        <v>482</v>
      </c>
      <c r="B3119" s="33">
        <v>40061</v>
      </c>
      <c r="C3119" s="3">
        <v>2411778</v>
      </c>
      <c r="D3119" s="4" t="s">
        <v>483</v>
      </c>
      <c r="E3119" s="4" t="s">
        <v>508</v>
      </c>
      <c r="F3119" s="3" t="s">
        <v>59</v>
      </c>
      <c r="G3119" s="2" t="s">
        <v>5670</v>
      </c>
      <c r="H3119" s="2">
        <v>0</v>
      </c>
      <c r="I3119" s="2">
        <v>210207</v>
      </c>
      <c r="J3119" s="2">
        <v>99466</v>
      </c>
      <c r="K3119" s="2">
        <f t="shared" si="245"/>
        <v>309673</v>
      </c>
      <c r="L3119" s="11">
        <v>28112</v>
      </c>
      <c r="M3119" s="5">
        <v>362456</v>
      </c>
      <c r="N3119" s="2">
        <f t="shared" si="241"/>
        <v>390568</v>
      </c>
      <c r="O3119" s="2">
        <f t="shared" si="242"/>
        <v>80895</v>
      </c>
      <c r="P3119" s="5">
        <v>28011</v>
      </c>
      <c r="Q3119" s="2">
        <f t="shared" si="243"/>
        <v>52884</v>
      </c>
      <c r="R3119" s="2">
        <f t="shared" si="244"/>
        <v>-52884</v>
      </c>
    </row>
    <row r="3120" spans="1:18" ht="46.5" customHeight="1" x14ac:dyDescent="0.25">
      <c r="A3120" s="14" t="s">
        <v>482</v>
      </c>
      <c r="B3120" s="33">
        <v>40059</v>
      </c>
      <c r="C3120" s="3">
        <v>2411779</v>
      </c>
      <c r="D3120" s="4" t="s">
        <v>483</v>
      </c>
      <c r="E3120" s="4" t="s">
        <v>510</v>
      </c>
      <c r="F3120" s="3" t="s">
        <v>59</v>
      </c>
      <c r="G3120" s="2" t="s">
        <v>5670</v>
      </c>
      <c r="H3120" s="2">
        <v>0</v>
      </c>
      <c r="I3120" s="2">
        <v>210207</v>
      </c>
      <c r="J3120" s="2">
        <v>99466</v>
      </c>
      <c r="K3120" s="2">
        <f t="shared" si="245"/>
        <v>309673</v>
      </c>
      <c r="L3120" s="11">
        <v>28112</v>
      </c>
      <c r="M3120" s="5">
        <v>362456</v>
      </c>
      <c r="N3120" s="2">
        <f t="shared" si="241"/>
        <v>390568</v>
      </c>
      <c r="O3120" s="2">
        <f t="shared" si="242"/>
        <v>80895</v>
      </c>
      <c r="P3120" s="5">
        <v>28011</v>
      </c>
      <c r="Q3120" s="2">
        <f t="shared" si="243"/>
        <v>52884</v>
      </c>
      <c r="R3120" s="2">
        <f t="shared" si="244"/>
        <v>-52884</v>
      </c>
    </row>
    <row r="3121" spans="1:18" ht="46.5" customHeight="1" x14ac:dyDescent="0.25">
      <c r="A3121" s="14" t="s">
        <v>482</v>
      </c>
      <c r="B3121" s="33">
        <v>39881</v>
      </c>
      <c r="C3121" s="3">
        <v>2411789</v>
      </c>
      <c r="D3121" s="4" t="s">
        <v>483</v>
      </c>
      <c r="E3121" s="4" t="s">
        <v>504</v>
      </c>
      <c r="F3121" s="3" t="s">
        <v>59</v>
      </c>
      <c r="G3121" s="2" t="s">
        <v>5670</v>
      </c>
      <c r="H3121" s="2">
        <v>0</v>
      </c>
      <c r="I3121" s="2">
        <v>210207</v>
      </c>
      <c r="J3121" s="2">
        <v>99466</v>
      </c>
      <c r="K3121" s="2">
        <f t="shared" si="245"/>
        <v>309673</v>
      </c>
      <c r="L3121" s="11">
        <v>28112</v>
      </c>
      <c r="M3121" s="5">
        <v>362456</v>
      </c>
      <c r="N3121" s="2">
        <f t="shared" si="241"/>
        <v>390568</v>
      </c>
      <c r="O3121" s="2">
        <f t="shared" si="242"/>
        <v>80895</v>
      </c>
      <c r="P3121" s="5">
        <v>28011</v>
      </c>
      <c r="Q3121" s="2">
        <f t="shared" si="243"/>
        <v>52884</v>
      </c>
      <c r="R3121" s="2">
        <f t="shared" si="244"/>
        <v>-52884</v>
      </c>
    </row>
    <row r="3122" spans="1:18" ht="46.5" customHeight="1" x14ac:dyDescent="0.25">
      <c r="A3122" s="14" t="s">
        <v>482</v>
      </c>
      <c r="B3122" s="33">
        <v>40059</v>
      </c>
      <c r="C3122" s="3">
        <v>2411954</v>
      </c>
      <c r="D3122" s="4" t="s">
        <v>483</v>
      </c>
      <c r="E3122" s="4" t="s">
        <v>505</v>
      </c>
      <c r="F3122" s="3" t="s">
        <v>59</v>
      </c>
      <c r="G3122" s="2" t="s">
        <v>5670</v>
      </c>
      <c r="H3122" s="2">
        <v>0</v>
      </c>
      <c r="I3122" s="2">
        <v>210207</v>
      </c>
      <c r="J3122" s="2">
        <v>99466</v>
      </c>
      <c r="K3122" s="2">
        <f t="shared" si="245"/>
        <v>309673</v>
      </c>
      <c r="L3122" s="11">
        <v>28112</v>
      </c>
      <c r="M3122" s="5">
        <v>362456</v>
      </c>
      <c r="N3122" s="2">
        <f t="shared" si="241"/>
        <v>390568</v>
      </c>
      <c r="O3122" s="2">
        <f t="shared" si="242"/>
        <v>80895</v>
      </c>
      <c r="P3122" s="5">
        <v>28011</v>
      </c>
      <c r="Q3122" s="2">
        <f t="shared" si="243"/>
        <v>52884</v>
      </c>
      <c r="R3122" s="2">
        <f t="shared" si="244"/>
        <v>-52884</v>
      </c>
    </row>
    <row r="3123" spans="1:18" ht="46.5" customHeight="1" x14ac:dyDescent="0.25">
      <c r="A3123" s="14" t="s">
        <v>482</v>
      </c>
      <c r="B3123" s="33">
        <v>40081</v>
      </c>
      <c r="C3123" s="3">
        <v>2412063</v>
      </c>
      <c r="D3123" s="4" t="s">
        <v>483</v>
      </c>
      <c r="E3123" s="4" t="s">
        <v>501</v>
      </c>
      <c r="F3123" s="3" t="s">
        <v>59</v>
      </c>
      <c r="G3123" s="2" t="s">
        <v>5670</v>
      </c>
      <c r="H3123" s="2">
        <v>0</v>
      </c>
      <c r="I3123" s="2">
        <v>210207</v>
      </c>
      <c r="J3123" s="2">
        <v>99466</v>
      </c>
      <c r="K3123" s="2">
        <f t="shared" si="245"/>
        <v>309673</v>
      </c>
      <c r="L3123" s="11">
        <v>28112</v>
      </c>
      <c r="M3123" s="5">
        <v>362456</v>
      </c>
      <c r="N3123" s="2">
        <f t="shared" si="241"/>
        <v>390568</v>
      </c>
      <c r="O3123" s="2">
        <f t="shared" si="242"/>
        <v>80895</v>
      </c>
      <c r="P3123" s="5">
        <v>28011</v>
      </c>
      <c r="Q3123" s="2">
        <f t="shared" si="243"/>
        <v>52884</v>
      </c>
      <c r="R3123" s="2">
        <f t="shared" si="244"/>
        <v>-52884</v>
      </c>
    </row>
    <row r="3124" spans="1:18" ht="46.5" customHeight="1" x14ac:dyDescent="0.25">
      <c r="A3124" s="14" t="s">
        <v>1727</v>
      </c>
      <c r="B3124" s="33">
        <v>30158</v>
      </c>
      <c r="C3124" s="1">
        <v>891748</v>
      </c>
      <c r="D3124" s="4" t="s">
        <v>1728</v>
      </c>
      <c r="E3124" s="1" t="s">
        <v>1777</v>
      </c>
      <c r="F3124" s="3" t="s">
        <v>1778</v>
      </c>
      <c r="G3124" s="2" t="s">
        <v>5680</v>
      </c>
      <c r="H3124" s="2">
        <v>810475</v>
      </c>
      <c r="I3124" s="2">
        <v>318025</v>
      </c>
      <c r="J3124" s="2">
        <v>0</v>
      </c>
      <c r="K3124" s="2">
        <f t="shared" si="245"/>
        <v>1128500</v>
      </c>
      <c r="L3124" s="6">
        <v>1033251</v>
      </c>
      <c r="M3124" s="5">
        <v>382852</v>
      </c>
      <c r="N3124" s="2">
        <f t="shared" si="241"/>
        <v>1416103</v>
      </c>
      <c r="O3124" s="2">
        <f t="shared" si="242"/>
        <v>287603</v>
      </c>
      <c r="P3124" s="5">
        <v>0</v>
      </c>
      <c r="Q3124" s="2">
        <f t="shared" si="243"/>
        <v>287603</v>
      </c>
      <c r="R3124" s="2">
        <f t="shared" si="244"/>
        <v>-287603</v>
      </c>
    </row>
    <row r="3125" spans="1:18" ht="46.5" customHeight="1" x14ac:dyDescent="0.25">
      <c r="A3125" s="14" t="s">
        <v>1727</v>
      </c>
      <c r="B3125" s="33">
        <v>30917</v>
      </c>
      <c r="C3125" s="1">
        <v>1033058</v>
      </c>
      <c r="D3125" s="4" t="s">
        <v>1728</v>
      </c>
      <c r="E3125" s="1" t="s">
        <v>1783</v>
      </c>
      <c r="F3125" s="3" t="s">
        <v>1780</v>
      </c>
      <c r="G3125" s="2" t="s">
        <v>5680</v>
      </c>
      <c r="H3125" s="2">
        <v>815802</v>
      </c>
      <c r="I3125" s="2">
        <v>513176</v>
      </c>
      <c r="J3125" s="2">
        <v>63398</v>
      </c>
      <c r="K3125" s="2">
        <f t="shared" si="245"/>
        <v>1392376</v>
      </c>
      <c r="L3125" s="6">
        <v>856718</v>
      </c>
      <c r="M3125" s="5">
        <v>855859</v>
      </c>
      <c r="N3125" s="2">
        <f t="shared" si="241"/>
        <v>1712577</v>
      </c>
      <c r="O3125" s="2">
        <f t="shared" si="242"/>
        <v>320201</v>
      </c>
      <c r="P3125" s="5">
        <v>0</v>
      </c>
      <c r="Q3125" s="2">
        <f t="shared" si="243"/>
        <v>320201</v>
      </c>
      <c r="R3125" s="2">
        <f t="shared" si="244"/>
        <v>-320201</v>
      </c>
    </row>
    <row r="3126" spans="1:18" ht="46.5" customHeight="1" x14ac:dyDescent="0.25">
      <c r="A3126" s="14" t="s">
        <v>1727</v>
      </c>
      <c r="B3126" s="33" t="s">
        <v>5579</v>
      </c>
      <c r="C3126" s="1">
        <v>1077263</v>
      </c>
      <c r="D3126" s="4" t="s">
        <v>1728</v>
      </c>
      <c r="E3126" s="3" t="s">
        <v>5559</v>
      </c>
      <c r="F3126" s="3" t="s">
        <v>1781</v>
      </c>
      <c r="G3126" s="2" t="s">
        <v>5680</v>
      </c>
      <c r="H3126" s="2">
        <v>812616</v>
      </c>
      <c r="I3126" s="2">
        <v>53228</v>
      </c>
      <c r="J3126" s="2">
        <v>0</v>
      </c>
      <c r="K3126" s="2">
        <f t="shared" si="245"/>
        <v>865844</v>
      </c>
      <c r="L3126" s="6">
        <v>856724</v>
      </c>
      <c r="M3126" s="5">
        <v>53229</v>
      </c>
      <c r="N3126" s="2">
        <f t="shared" si="241"/>
        <v>909953</v>
      </c>
      <c r="O3126" s="2">
        <f t="shared" si="242"/>
        <v>44109</v>
      </c>
      <c r="P3126" s="5">
        <v>0</v>
      </c>
      <c r="Q3126" s="2">
        <f t="shared" si="243"/>
        <v>44109</v>
      </c>
      <c r="R3126" s="2">
        <f t="shared" si="244"/>
        <v>-44109</v>
      </c>
    </row>
    <row r="3127" spans="1:18" ht="46.5" customHeight="1" x14ac:dyDescent="0.25">
      <c r="A3127" s="14" t="s">
        <v>1727</v>
      </c>
      <c r="B3127" s="33">
        <v>31089</v>
      </c>
      <c r="C3127" s="1">
        <v>1077381</v>
      </c>
      <c r="D3127" s="4" t="s">
        <v>1728</v>
      </c>
      <c r="E3127" s="1" t="s">
        <v>1782</v>
      </c>
      <c r="F3127" s="3" t="s">
        <v>1780</v>
      </c>
      <c r="G3127" s="2" t="s">
        <v>5680</v>
      </c>
      <c r="H3127" s="2">
        <v>677636</v>
      </c>
      <c r="I3127" s="2">
        <v>467435</v>
      </c>
      <c r="J3127" s="2">
        <v>0</v>
      </c>
      <c r="K3127" s="2">
        <f t="shared" si="245"/>
        <v>1145071</v>
      </c>
      <c r="L3127" s="6">
        <v>714481</v>
      </c>
      <c r="M3127" s="5">
        <v>673688</v>
      </c>
      <c r="N3127" s="2">
        <f t="shared" si="241"/>
        <v>1388169</v>
      </c>
      <c r="O3127" s="2">
        <f t="shared" si="242"/>
        <v>243098</v>
      </c>
      <c r="P3127" s="5">
        <v>0</v>
      </c>
      <c r="Q3127" s="2">
        <f t="shared" si="243"/>
        <v>243098</v>
      </c>
      <c r="R3127" s="2">
        <f t="shared" si="244"/>
        <v>-243098</v>
      </c>
    </row>
    <row r="3128" spans="1:18" ht="46.5" customHeight="1" x14ac:dyDescent="0.25">
      <c r="A3128" s="14" t="s">
        <v>1727</v>
      </c>
      <c r="B3128" s="33">
        <v>31058</v>
      </c>
      <c r="C3128" s="1">
        <v>1078057</v>
      </c>
      <c r="D3128" s="4" t="s">
        <v>1728</v>
      </c>
      <c r="E3128" s="2" t="s">
        <v>1740</v>
      </c>
      <c r="F3128" s="3" t="s">
        <v>1730</v>
      </c>
      <c r="G3128" s="2" t="s">
        <v>5680</v>
      </c>
      <c r="H3128" s="2">
        <v>841058</v>
      </c>
      <c r="I3128" s="2">
        <v>510546</v>
      </c>
      <c r="J3128" s="2">
        <v>233938</v>
      </c>
      <c r="K3128" s="2">
        <f t="shared" si="245"/>
        <v>1585542</v>
      </c>
      <c r="L3128" s="6">
        <v>850469</v>
      </c>
      <c r="M3128" s="5">
        <v>888489</v>
      </c>
      <c r="N3128" s="2">
        <f t="shared" si="241"/>
        <v>1738958</v>
      </c>
      <c r="O3128" s="2">
        <f t="shared" si="242"/>
        <v>153416</v>
      </c>
      <c r="P3128" s="5">
        <v>0</v>
      </c>
      <c r="Q3128" s="2">
        <f t="shared" si="243"/>
        <v>153416</v>
      </c>
      <c r="R3128" s="2">
        <f t="shared" si="244"/>
        <v>-153416</v>
      </c>
    </row>
    <row r="3129" spans="1:18" ht="46.5" customHeight="1" x14ac:dyDescent="0.25">
      <c r="A3129" s="14" t="s">
        <v>1727</v>
      </c>
      <c r="B3129" s="33">
        <v>33829</v>
      </c>
      <c r="C3129" s="1">
        <v>1078370</v>
      </c>
      <c r="D3129" s="4" t="s">
        <v>1728</v>
      </c>
      <c r="E3129" s="2" t="s">
        <v>1731</v>
      </c>
      <c r="F3129" s="3" t="s">
        <v>1730</v>
      </c>
      <c r="G3129" s="2" t="s">
        <v>5680</v>
      </c>
      <c r="H3129" s="2">
        <v>702791</v>
      </c>
      <c r="I3129" s="2">
        <v>517595</v>
      </c>
      <c r="J3129" s="2">
        <v>234882</v>
      </c>
      <c r="K3129" s="2">
        <f t="shared" si="245"/>
        <v>1455268</v>
      </c>
      <c r="L3129" s="6">
        <v>726393</v>
      </c>
      <c r="M3129" s="5">
        <v>860019</v>
      </c>
      <c r="N3129" s="2">
        <f t="shared" si="241"/>
        <v>1586412</v>
      </c>
      <c r="O3129" s="2">
        <f t="shared" si="242"/>
        <v>131144</v>
      </c>
      <c r="P3129" s="5">
        <v>0</v>
      </c>
      <c r="Q3129" s="2">
        <f t="shared" si="243"/>
        <v>131144</v>
      </c>
      <c r="R3129" s="2">
        <f t="shared" si="244"/>
        <v>-131144</v>
      </c>
    </row>
    <row r="3130" spans="1:18" ht="46.5" customHeight="1" x14ac:dyDescent="0.25">
      <c r="A3130" s="14" t="s">
        <v>1727</v>
      </c>
      <c r="B3130" s="33">
        <v>33833</v>
      </c>
      <c r="C3130" s="1">
        <v>1078730</v>
      </c>
      <c r="D3130" s="4" t="s">
        <v>1728</v>
      </c>
      <c r="E3130" s="2" t="s">
        <v>1735</v>
      </c>
      <c r="F3130" s="3" t="s">
        <v>1730</v>
      </c>
      <c r="G3130" s="2" t="s">
        <v>5680</v>
      </c>
      <c r="H3130" s="2">
        <v>674813</v>
      </c>
      <c r="I3130" s="2">
        <v>485430</v>
      </c>
      <c r="J3130" s="2">
        <v>220903</v>
      </c>
      <c r="K3130" s="2">
        <f t="shared" si="245"/>
        <v>1381146</v>
      </c>
      <c r="L3130" s="6">
        <v>704552</v>
      </c>
      <c r="M3130" s="5">
        <v>829844</v>
      </c>
      <c r="N3130" s="2">
        <f t="shared" si="241"/>
        <v>1534396</v>
      </c>
      <c r="O3130" s="2">
        <f t="shared" si="242"/>
        <v>153250</v>
      </c>
      <c r="P3130" s="5">
        <v>0</v>
      </c>
      <c r="Q3130" s="2">
        <f t="shared" si="243"/>
        <v>153250</v>
      </c>
      <c r="R3130" s="2">
        <f t="shared" si="244"/>
        <v>-153250</v>
      </c>
    </row>
    <row r="3131" spans="1:18" ht="46.5" customHeight="1" x14ac:dyDescent="0.25">
      <c r="A3131" s="14" t="s">
        <v>1727</v>
      </c>
      <c r="B3131" s="33">
        <v>30921</v>
      </c>
      <c r="C3131" s="1">
        <v>1156374</v>
      </c>
      <c r="D3131" s="4" t="s">
        <v>1728</v>
      </c>
      <c r="E3131" s="1" t="s">
        <v>1779</v>
      </c>
      <c r="F3131" s="3" t="s">
        <v>1780</v>
      </c>
      <c r="G3131" s="2" t="s">
        <v>5680</v>
      </c>
      <c r="H3131" s="2">
        <v>816197</v>
      </c>
      <c r="I3131" s="2">
        <v>301780</v>
      </c>
      <c r="J3131" s="2">
        <v>0</v>
      </c>
      <c r="K3131" s="2">
        <f t="shared" si="245"/>
        <v>1117977</v>
      </c>
      <c r="L3131" s="6">
        <v>856719</v>
      </c>
      <c r="M3131" s="5">
        <v>363625</v>
      </c>
      <c r="N3131" s="2">
        <f t="shared" si="241"/>
        <v>1220344</v>
      </c>
      <c r="O3131" s="2">
        <f t="shared" si="242"/>
        <v>102367</v>
      </c>
      <c r="P3131" s="5">
        <v>0</v>
      </c>
      <c r="Q3131" s="2">
        <f t="shared" si="243"/>
        <v>102367</v>
      </c>
      <c r="R3131" s="2">
        <f t="shared" si="244"/>
        <v>-102367</v>
      </c>
    </row>
    <row r="3132" spans="1:18" ht="46.5" customHeight="1" x14ac:dyDescent="0.25">
      <c r="A3132" s="14" t="s">
        <v>1727</v>
      </c>
      <c r="B3132" s="33">
        <v>33851</v>
      </c>
      <c r="C3132" s="1">
        <v>1233257</v>
      </c>
      <c r="D3132" s="4" t="s">
        <v>1728</v>
      </c>
      <c r="E3132" s="2" t="s">
        <v>1736</v>
      </c>
      <c r="F3132" s="3" t="s">
        <v>1730</v>
      </c>
      <c r="G3132" s="2" t="s">
        <v>5680</v>
      </c>
      <c r="H3132" s="2">
        <v>697572</v>
      </c>
      <c r="I3132" s="2">
        <v>404789</v>
      </c>
      <c r="J3132" s="2">
        <v>220903</v>
      </c>
      <c r="K3132" s="2">
        <f t="shared" si="245"/>
        <v>1323264</v>
      </c>
      <c r="L3132" s="25">
        <v>7728060</v>
      </c>
      <c r="M3132" s="5">
        <v>765228</v>
      </c>
      <c r="N3132" s="2">
        <f t="shared" si="241"/>
        <v>8493288</v>
      </c>
      <c r="O3132" s="2">
        <f t="shared" si="242"/>
        <v>7170024</v>
      </c>
      <c r="P3132" s="5">
        <v>0</v>
      </c>
      <c r="Q3132" s="2">
        <f t="shared" si="243"/>
        <v>7170024</v>
      </c>
      <c r="R3132" s="2">
        <f t="shared" si="244"/>
        <v>-7170024</v>
      </c>
    </row>
    <row r="3133" spans="1:18" ht="46.5" customHeight="1" x14ac:dyDescent="0.25">
      <c r="A3133" s="14" t="s">
        <v>1727</v>
      </c>
      <c r="B3133" s="33">
        <v>33826</v>
      </c>
      <c r="C3133" s="1">
        <v>1237949</v>
      </c>
      <c r="D3133" s="4" t="s">
        <v>1728</v>
      </c>
      <c r="E3133" s="2" t="s">
        <v>1739</v>
      </c>
      <c r="F3133" s="3" t="s">
        <v>1730</v>
      </c>
      <c r="G3133" s="2" t="s">
        <v>5680</v>
      </c>
      <c r="H3133" s="2">
        <v>674813</v>
      </c>
      <c r="I3133" s="2">
        <v>485430</v>
      </c>
      <c r="J3133" s="2">
        <v>220903</v>
      </c>
      <c r="K3133" s="2">
        <f t="shared" si="245"/>
        <v>1381146</v>
      </c>
      <c r="L3133" s="6">
        <v>704552</v>
      </c>
      <c r="M3133" s="5">
        <v>808405</v>
      </c>
      <c r="N3133" s="2">
        <f t="shared" si="241"/>
        <v>1512957</v>
      </c>
      <c r="O3133" s="2">
        <f t="shared" si="242"/>
        <v>131811</v>
      </c>
      <c r="P3133" s="5">
        <v>0</v>
      </c>
      <c r="Q3133" s="2">
        <f t="shared" si="243"/>
        <v>131811</v>
      </c>
      <c r="R3133" s="2">
        <f t="shared" si="244"/>
        <v>-131811</v>
      </c>
    </row>
    <row r="3134" spans="1:18" ht="46.5" customHeight="1" x14ac:dyDescent="0.25">
      <c r="A3134" s="14" t="s">
        <v>1727</v>
      </c>
      <c r="B3134" s="33">
        <v>33829</v>
      </c>
      <c r="C3134" s="1">
        <v>1242016</v>
      </c>
      <c r="D3134" s="4" t="s">
        <v>1728</v>
      </c>
      <c r="E3134" s="2" t="s">
        <v>1729</v>
      </c>
      <c r="F3134" s="3" t="s">
        <v>1730</v>
      </c>
      <c r="G3134" s="2" t="s">
        <v>5680</v>
      </c>
      <c r="H3134" s="2">
        <v>676597</v>
      </c>
      <c r="I3134" s="2">
        <v>542886</v>
      </c>
      <c r="J3134" s="2">
        <v>244366</v>
      </c>
      <c r="K3134" s="2">
        <f t="shared" si="245"/>
        <v>1463849</v>
      </c>
      <c r="L3134" s="6">
        <v>706496</v>
      </c>
      <c r="M3134" s="5">
        <v>895005</v>
      </c>
      <c r="N3134" s="2">
        <f t="shared" si="241"/>
        <v>1601501</v>
      </c>
      <c r="O3134" s="2">
        <f t="shared" si="242"/>
        <v>137652</v>
      </c>
      <c r="P3134" s="5">
        <v>0</v>
      </c>
      <c r="Q3134" s="2">
        <f t="shared" si="243"/>
        <v>137652</v>
      </c>
      <c r="R3134" s="2">
        <f t="shared" si="244"/>
        <v>-137652</v>
      </c>
    </row>
    <row r="3135" spans="1:18" ht="46.5" customHeight="1" x14ac:dyDescent="0.25">
      <c r="A3135" s="14" t="s">
        <v>1727</v>
      </c>
      <c r="B3135" s="33">
        <v>33964</v>
      </c>
      <c r="C3135" s="1">
        <v>1312689</v>
      </c>
      <c r="D3135" s="4" t="s">
        <v>1728</v>
      </c>
      <c r="E3135" s="2" t="s">
        <v>1738</v>
      </c>
      <c r="F3135" s="3" t="s">
        <v>1730</v>
      </c>
      <c r="G3135" s="2" t="s">
        <v>5680</v>
      </c>
      <c r="H3135" s="2">
        <v>674813</v>
      </c>
      <c r="I3135" s="2">
        <v>485430</v>
      </c>
      <c r="J3135" s="2">
        <v>220903</v>
      </c>
      <c r="K3135" s="2">
        <f t="shared" si="245"/>
        <v>1381146</v>
      </c>
      <c r="L3135" s="6">
        <v>704552</v>
      </c>
      <c r="M3135" s="5">
        <v>808405</v>
      </c>
      <c r="N3135" s="2">
        <f t="shared" si="241"/>
        <v>1512957</v>
      </c>
      <c r="O3135" s="2">
        <f t="shared" si="242"/>
        <v>131811</v>
      </c>
      <c r="P3135" s="5">
        <v>0</v>
      </c>
      <c r="Q3135" s="2">
        <f t="shared" si="243"/>
        <v>131811</v>
      </c>
      <c r="R3135" s="2">
        <f t="shared" si="244"/>
        <v>-131811</v>
      </c>
    </row>
    <row r="3136" spans="1:18" ht="46.5" customHeight="1" x14ac:dyDescent="0.25">
      <c r="A3136" s="14" t="s">
        <v>1727</v>
      </c>
      <c r="B3136" s="33">
        <v>35240</v>
      </c>
      <c r="C3136" s="1">
        <v>1387834</v>
      </c>
      <c r="D3136" s="4" t="s">
        <v>1728</v>
      </c>
      <c r="E3136" s="2" t="s">
        <v>1737</v>
      </c>
      <c r="F3136" s="3" t="s">
        <v>1730</v>
      </c>
      <c r="G3136" s="2" t="s">
        <v>5680</v>
      </c>
      <c r="H3136" s="2">
        <v>281715</v>
      </c>
      <c r="I3136" s="2">
        <v>464857</v>
      </c>
      <c r="J3136" s="2">
        <v>214558</v>
      </c>
      <c r="K3136" s="2">
        <f t="shared" si="245"/>
        <v>961130</v>
      </c>
      <c r="L3136" s="6">
        <v>411501</v>
      </c>
      <c r="M3136" s="5">
        <v>763789</v>
      </c>
      <c r="N3136" s="2">
        <f t="shared" si="241"/>
        <v>1175290</v>
      </c>
      <c r="O3136" s="2">
        <f t="shared" si="242"/>
        <v>214160</v>
      </c>
      <c r="P3136" s="5">
        <v>0</v>
      </c>
      <c r="Q3136" s="2">
        <f t="shared" si="243"/>
        <v>214160</v>
      </c>
      <c r="R3136" s="2">
        <f t="shared" si="244"/>
        <v>-214160</v>
      </c>
    </row>
    <row r="3137" spans="1:18" ht="46.5" customHeight="1" x14ac:dyDescent="0.25">
      <c r="A3137" s="14" t="s">
        <v>1727</v>
      </c>
      <c r="B3137" s="33">
        <v>35258</v>
      </c>
      <c r="C3137" s="1">
        <v>1387835</v>
      </c>
      <c r="D3137" s="4" t="s">
        <v>1728</v>
      </c>
      <c r="E3137" s="2" t="s">
        <v>1742</v>
      </c>
      <c r="F3137" s="3" t="s">
        <v>1730</v>
      </c>
      <c r="G3137" s="2" t="s">
        <v>5680</v>
      </c>
      <c r="H3137" s="2">
        <v>278462</v>
      </c>
      <c r="I3137" s="2">
        <v>462677</v>
      </c>
      <c r="J3137" s="2">
        <v>208765</v>
      </c>
      <c r="K3137" s="2">
        <f t="shared" si="245"/>
        <v>949904</v>
      </c>
      <c r="L3137" s="6">
        <v>405751</v>
      </c>
      <c r="M3137" s="5">
        <v>770118</v>
      </c>
      <c r="N3137" s="2">
        <f t="shared" si="241"/>
        <v>1175869</v>
      </c>
      <c r="O3137" s="2">
        <f t="shared" si="242"/>
        <v>225965</v>
      </c>
      <c r="P3137" s="5">
        <v>0</v>
      </c>
      <c r="Q3137" s="2">
        <f t="shared" si="243"/>
        <v>225965</v>
      </c>
      <c r="R3137" s="2">
        <f t="shared" si="244"/>
        <v>-225965</v>
      </c>
    </row>
    <row r="3138" spans="1:18" ht="46.5" customHeight="1" x14ac:dyDescent="0.25">
      <c r="A3138" s="14" t="s">
        <v>1727</v>
      </c>
      <c r="B3138" s="33">
        <v>35243</v>
      </c>
      <c r="C3138" s="1">
        <v>1389000</v>
      </c>
      <c r="D3138" s="4" t="s">
        <v>1728</v>
      </c>
      <c r="E3138" s="2" t="s">
        <v>1733</v>
      </c>
      <c r="F3138" s="3" t="s">
        <v>1730</v>
      </c>
      <c r="G3138" s="2" t="s">
        <v>5680</v>
      </c>
      <c r="H3138" s="2">
        <v>275156</v>
      </c>
      <c r="I3138" s="2">
        <v>424339</v>
      </c>
      <c r="J3138" s="2">
        <v>214558</v>
      </c>
      <c r="K3138" s="2">
        <f t="shared" si="245"/>
        <v>914053</v>
      </c>
      <c r="L3138" s="6">
        <v>411501</v>
      </c>
      <c r="M3138" s="5">
        <v>763789</v>
      </c>
      <c r="N3138" s="2">
        <f t="shared" si="241"/>
        <v>1175290</v>
      </c>
      <c r="O3138" s="2">
        <f t="shared" si="242"/>
        <v>261237</v>
      </c>
      <c r="P3138" s="5">
        <v>0</v>
      </c>
      <c r="Q3138" s="2">
        <f t="shared" si="243"/>
        <v>261237</v>
      </c>
      <c r="R3138" s="2">
        <f t="shared" si="244"/>
        <v>-261237</v>
      </c>
    </row>
    <row r="3139" spans="1:18" ht="46.5" customHeight="1" x14ac:dyDescent="0.25">
      <c r="A3139" s="14" t="s">
        <v>1727</v>
      </c>
      <c r="B3139" s="33">
        <v>35251</v>
      </c>
      <c r="C3139" s="1">
        <v>1402856</v>
      </c>
      <c r="D3139" s="4" t="s">
        <v>1728</v>
      </c>
      <c r="E3139" s="2" t="s">
        <v>1741</v>
      </c>
      <c r="F3139" s="3" t="s">
        <v>1730</v>
      </c>
      <c r="G3139" s="2" t="s">
        <v>5680</v>
      </c>
      <c r="H3139" s="2">
        <v>281200</v>
      </c>
      <c r="I3139" s="2">
        <v>463815</v>
      </c>
      <c r="J3139" s="2">
        <v>265374</v>
      </c>
      <c r="K3139" s="2">
        <f t="shared" si="245"/>
        <v>1010389</v>
      </c>
      <c r="L3139" s="6">
        <v>434710</v>
      </c>
      <c r="M3139" s="5">
        <v>764688</v>
      </c>
      <c r="N3139" s="2">
        <f t="shared" si="241"/>
        <v>1199398</v>
      </c>
      <c r="O3139" s="2">
        <f t="shared" si="242"/>
        <v>189009</v>
      </c>
      <c r="P3139" s="5">
        <v>0</v>
      </c>
      <c r="Q3139" s="2">
        <f t="shared" si="243"/>
        <v>189009</v>
      </c>
      <c r="R3139" s="2">
        <f t="shared" si="244"/>
        <v>-189009</v>
      </c>
    </row>
    <row r="3140" spans="1:18" ht="46.5" customHeight="1" x14ac:dyDescent="0.25">
      <c r="A3140" s="14" t="s">
        <v>1727</v>
      </c>
      <c r="B3140" s="33">
        <v>38925</v>
      </c>
      <c r="C3140" s="1">
        <v>1413643</v>
      </c>
      <c r="D3140" s="4" t="s">
        <v>1728</v>
      </c>
      <c r="E3140" s="2" t="s">
        <v>1756</v>
      </c>
      <c r="F3140" s="3" t="s">
        <v>1744</v>
      </c>
      <c r="G3140" s="2" t="s">
        <v>5670</v>
      </c>
      <c r="H3140" s="2">
        <v>0</v>
      </c>
      <c r="I3140" s="2">
        <v>282670</v>
      </c>
      <c r="J3140" s="2">
        <v>123126</v>
      </c>
      <c r="K3140" s="2">
        <f t="shared" si="245"/>
        <v>405796</v>
      </c>
      <c r="L3140" s="6">
        <v>72314</v>
      </c>
      <c r="M3140" s="5">
        <v>463822</v>
      </c>
      <c r="N3140" s="2">
        <f t="shared" si="241"/>
        <v>536136</v>
      </c>
      <c r="O3140" s="2">
        <f t="shared" si="242"/>
        <v>130340</v>
      </c>
      <c r="P3140" s="5">
        <v>72314</v>
      </c>
      <c r="Q3140" s="2">
        <f t="shared" si="243"/>
        <v>58026</v>
      </c>
      <c r="R3140" s="2">
        <f t="shared" si="244"/>
        <v>-58026</v>
      </c>
    </row>
    <row r="3141" spans="1:18" ht="46.5" customHeight="1" x14ac:dyDescent="0.25">
      <c r="A3141" s="14" t="s">
        <v>1727</v>
      </c>
      <c r="B3141" s="33">
        <v>40066</v>
      </c>
      <c r="C3141" s="1">
        <v>1429539</v>
      </c>
      <c r="D3141" s="4" t="s">
        <v>1728</v>
      </c>
      <c r="E3141" s="2" t="s">
        <v>1753</v>
      </c>
      <c r="F3141" s="3" t="s">
        <v>1744</v>
      </c>
      <c r="G3141" s="2" t="s">
        <v>5670</v>
      </c>
      <c r="H3141" s="2">
        <v>0</v>
      </c>
      <c r="I3141" s="2">
        <v>85833</v>
      </c>
      <c r="J3141" s="2">
        <v>54306</v>
      </c>
      <c r="K3141" s="2">
        <f t="shared" si="245"/>
        <v>140139</v>
      </c>
      <c r="L3141" s="6">
        <v>35702</v>
      </c>
      <c r="M3141" s="5">
        <v>254850</v>
      </c>
      <c r="N3141" s="2">
        <f t="shared" ref="N3141:N3204" si="246">L3141+M3141</f>
        <v>290552</v>
      </c>
      <c r="O3141" s="2">
        <f t="shared" ref="O3141:O3204" si="247">N3141-K3141</f>
        <v>150413</v>
      </c>
      <c r="P3141" s="5">
        <v>33017</v>
      </c>
      <c r="Q3141" s="2">
        <f t="shared" ref="Q3141:Q3204" si="248">O3141-P3141</f>
        <v>117396</v>
      </c>
      <c r="R3141" s="2">
        <f t="shared" ref="R3141:R3204" si="249">(K3141+P3141)-N3141</f>
        <v>-117396</v>
      </c>
    </row>
    <row r="3142" spans="1:18" ht="46.5" customHeight="1" x14ac:dyDescent="0.25">
      <c r="A3142" s="14" t="s">
        <v>1727</v>
      </c>
      <c r="B3142" s="33">
        <v>40061</v>
      </c>
      <c r="C3142" s="1">
        <v>1490216</v>
      </c>
      <c r="D3142" s="4" t="s">
        <v>1728</v>
      </c>
      <c r="E3142" s="2" t="s">
        <v>1773</v>
      </c>
      <c r="F3142" s="3" t="s">
        <v>1744</v>
      </c>
      <c r="G3142" s="2" t="s">
        <v>5670</v>
      </c>
      <c r="H3142" s="2">
        <v>0</v>
      </c>
      <c r="I3142" s="2">
        <v>210207</v>
      </c>
      <c r="J3142" s="2">
        <v>99466</v>
      </c>
      <c r="K3142" s="2">
        <f t="shared" si="245"/>
        <v>309673</v>
      </c>
      <c r="L3142" s="6">
        <v>37301</v>
      </c>
      <c r="M3142" s="5">
        <v>368931</v>
      </c>
      <c r="N3142" s="2">
        <f t="shared" si="246"/>
        <v>406232</v>
      </c>
      <c r="O3142" s="2">
        <f t="shared" si="247"/>
        <v>96559</v>
      </c>
      <c r="P3142" s="5">
        <v>34615</v>
      </c>
      <c r="Q3142" s="2">
        <f t="shared" si="248"/>
        <v>61944</v>
      </c>
      <c r="R3142" s="2">
        <f t="shared" si="249"/>
        <v>-61944</v>
      </c>
    </row>
    <row r="3143" spans="1:18" ht="46.5" customHeight="1" x14ac:dyDescent="0.25">
      <c r="A3143" s="14" t="s">
        <v>1727</v>
      </c>
      <c r="B3143" s="33">
        <v>37770</v>
      </c>
      <c r="C3143" s="1">
        <v>1794885</v>
      </c>
      <c r="D3143" s="4" t="s">
        <v>1728</v>
      </c>
      <c r="E3143" s="2" t="s">
        <v>1734</v>
      </c>
      <c r="F3143" s="3" t="s">
        <v>1730</v>
      </c>
      <c r="G3143" s="2" t="s">
        <v>5680</v>
      </c>
      <c r="H3143" s="2">
        <v>249423</v>
      </c>
      <c r="I3143" s="2">
        <v>858176</v>
      </c>
      <c r="J3143" s="2">
        <v>289499</v>
      </c>
      <c r="K3143" s="2">
        <f t="shared" si="245"/>
        <v>1397098</v>
      </c>
      <c r="L3143" s="6">
        <v>372775</v>
      </c>
      <c r="M3143" s="5">
        <v>1116640</v>
      </c>
      <c r="N3143" s="2">
        <f t="shared" si="246"/>
        <v>1489415</v>
      </c>
      <c r="O3143" s="2">
        <f t="shared" si="247"/>
        <v>92317</v>
      </c>
      <c r="P3143" s="5">
        <v>0</v>
      </c>
      <c r="Q3143" s="2">
        <f t="shared" si="248"/>
        <v>92317</v>
      </c>
      <c r="R3143" s="2">
        <f t="shared" si="249"/>
        <v>-92317</v>
      </c>
    </row>
    <row r="3144" spans="1:18" ht="46.5" customHeight="1" x14ac:dyDescent="0.25">
      <c r="A3144" s="14" t="s">
        <v>1727</v>
      </c>
      <c r="B3144" s="33">
        <v>40061</v>
      </c>
      <c r="C3144" s="1">
        <v>1830997</v>
      </c>
      <c r="D3144" s="4" t="s">
        <v>1728</v>
      </c>
      <c r="E3144" s="2" t="s">
        <v>1749</v>
      </c>
      <c r="F3144" s="3" t="s">
        <v>1744</v>
      </c>
      <c r="G3144" s="2" t="s">
        <v>5670</v>
      </c>
      <c r="H3144" s="2">
        <v>0</v>
      </c>
      <c r="I3144" s="2">
        <v>291531</v>
      </c>
      <c r="J3144" s="2">
        <v>136192</v>
      </c>
      <c r="K3144" s="2">
        <f t="shared" si="245"/>
        <v>427723</v>
      </c>
      <c r="L3144" s="11"/>
      <c r="M3144" s="5">
        <v>444091</v>
      </c>
      <c r="N3144" s="2">
        <f t="shared" si="246"/>
        <v>444091</v>
      </c>
      <c r="O3144" s="2">
        <f t="shared" si="247"/>
        <v>16368</v>
      </c>
      <c r="P3144" s="5">
        <v>34615</v>
      </c>
      <c r="Q3144" s="2">
        <f t="shared" si="248"/>
        <v>-18247</v>
      </c>
      <c r="R3144" s="2">
        <f t="shared" si="249"/>
        <v>18247</v>
      </c>
    </row>
    <row r="3145" spans="1:18" ht="46.5" customHeight="1" x14ac:dyDescent="0.25">
      <c r="A3145" s="14" t="s">
        <v>1727</v>
      </c>
      <c r="B3145" s="33">
        <v>37816</v>
      </c>
      <c r="C3145" s="1">
        <v>1860464</v>
      </c>
      <c r="D3145" s="4" t="s">
        <v>1728</v>
      </c>
      <c r="E3145" s="2" t="s">
        <v>1766</v>
      </c>
      <c r="F3145" s="3" t="s">
        <v>1744</v>
      </c>
      <c r="G3145" s="2" t="s">
        <v>5680</v>
      </c>
      <c r="H3145" s="2">
        <v>0</v>
      </c>
      <c r="I3145" s="2">
        <v>222510</v>
      </c>
      <c r="J3145" s="2">
        <v>103431</v>
      </c>
      <c r="K3145" s="2">
        <f t="shared" si="245"/>
        <v>325941</v>
      </c>
      <c r="L3145" s="11"/>
      <c r="M3145" s="5">
        <v>381933</v>
      </c>
      <c r="N3145" s="2">
        <f t="shared" si="246"/>
        <v>381933</v>
      </c>
      <c r="O3145" s="2">
        <f t="shared" si="247"/>
        <v>55992</v>
      </c>
      <c r="P3145" s="5">
        <v>0</v>
      </c>
      <c r="Q3145" s="2">
        <f t="shared" si="248"/>
        <v>55992</v>
      </c>
      <c r="R3145" s="2">
        <f t="shared" si="249"/>
        <v>-55992</v>
      </c>
    </row>
    <row r="3146" spans="1:18" ht="46.5" customHeight="1" x14ac:dyDescent="0.25">
      <c r="A3146" s="14" t="s">
        <v>1727</v>
      </c>
      <c r="B3146" s="33">
        <v>35250</v>
      </c>
      <c r="C3146" s="1">
        <v>1871344</v>
      </c>
      <c r="D3146" s="4" t="s">
        <v>1728</v>
      </c>
      <c r="E3146" s="2" t="s">
        <v>1732</v>
      </c>
      <c r="F3146" s="3" t="s">
        <v>1730</v>
      </c>
      <c r="G3146" s="2" t="s">
        <v>5680</v>
      </c>
      <c r="H3146" s="2">
        <v>273156</v>
      </c>
      <c r="I3146" s="2">
        <v>449905</v>
      </c>
      <c r="J3146" s="2">
        <v>202670</v>
      </c>
      <c r="K3146" s="2">
        <f t="shared" si="245"/>
        <v>925731</v>
      </c>
      <c r="L3146" s="6">
        <v>412325</v>
      </c>
      <c r="M3146" s="5">
        <v>748362</v>
      </c>
      <c r="N3146" s="2">
        <f t="shared" si="246"/>
        <v>1160687</v>
      </c>
      <c r="O3146" s="2">
        <f t="shared" si="247"/>
        <v>234956</v>
      </c>
      <c r="P3146" s="5">
        <v>0</v>
      </c>
      <c r="Q3146" s="2">
        <f t="shared" si="248"/>
        <v>234956</v>
      </c>
      <c r="R3146" s="2">
        <f t="shared" si="249"/>
        <v>-234956</v>
      </c>
    </row>
    <row r="3147" spans="1:18" ht="46.5" customHeight="1" x14ac:dyDescent="0.25">
      <c r="A3147" s="14" t="s">
        <v>1727</v>
      </c>
      <c r="B3147" s="33">
        <v>37925</v>
      </c>
      <c r="C3147" s="1">
        <v>1872729</v>
      </c>
      <c r="D3147" s="4" t="s">
        <v>1728</v>
      </c>
      <c r="E3147" s="2" t="s">
        <v>1757</v>
      </c>
      <c r="F3147" s="3" t="s">
        <v>1744</v>
      </c>
      <c r="G3147" s="2" t="s">
        <v>5680</v>
      </c>
      <c r="H3147" s="2">
        <v>0</v>
      </c>
      <c r="I3147" s="2">
        <v>221161</v>
      </c>
      <c r="J3147" s="2">
        <v>105410</v>
      </c>
      <c r="K3147" s="2">
        <f t="shared" si="245"/>
        <v>326571</v>
      </c>
      <c r="L3147" s="11"/>
      <c r="M3147" s="5">
        <v>381512</v>
      </c>
      <c r="N3147" s="2">
        <f t="shared" si="246"/>
        <v>381512</v>
      </c>
      <c r="O3147" s="2">
        <f t="shared" si="247"/>
        <v>54941</v>
      </c>
      <c r="P3147" s="5">
        <v>0</v>
      </c>
      <c r="Q3147" s="2">
        <f t="shared" si="248"/>
        <v>54941</v>
      </c>
      <c r="R3147" s="2">
        <f t="shared" si="249"/>
        <v>-54941</v>
      </c>
    </row>
    <row r="3148" spans="1:18" ht="46.5" customHeight="1" x14ac:dyDescent="0.25">
      <c r="A3148" s="14" t="s">
        <v>1727</v>
      </c>
      <c r="B3148" s="33">
        <v>37928</v>
      </c>
      <c r="C3148" s="1">
        <v>1872782</v>
      </c>
      <c r="D3148" s="4" t="s">
        <v>1728</v>
      </c>
      <c r="E3148" s="2" t="s">
        <v>1771</v>
      </c>
      <c r="F3148" s="3" t="s">
        <v>1744</v>
      </c>
      <c r="G3148" s="2" t="s">
        <v>5680</v>
      </c>
      <c r="H3148" s="2">
        <v>0</v>
      </c>
      <c r="I3148" s="2">
        <v>226113</v>
      </c>
      <c r="J3148" s="2">
        <v>103431</v>
      </c>
      <c r="K3148" s="2">
        <f t="shared" si="245"/>
        <v>329544</v>
      </c>
      <c r="L3148" s="11"/>
      <c r="M3148" s="5">
        <v>389485</v>
      </c>
      <c r="N3148" s="2">
        <f t="shared" si="246"/>
        <v>389485</v>
      </c>
      <c r="O3148" s="2">
        <f t="shared" si="247"/>
        <v>59941</v>
      </c>
      <c r="P3148" s="5">
        <v>0</v>
      </c>
      <c r="Q3148" s="2">
        <f t="shared" si="248"/>
        <v>59941</v>
      </c>
      <c r="R3148" s="2">
        <f t="shared" si="249"/>
        <v>-59941</v>
      </c>
    </row>
    <row r="3149" spans="1:18" ht="46.5" customHeight="1" x14ac:dyDescent="0.25">
      <c r="A3149" s="14" t="s">
        <v>1727</v>
      </c>
      <c r="B3149" s="33">
        <v>38268</v>
      </c>
      <c r="C3149" s="1">
        <v>1873402</v>
      </c>
      <c r="D3149" s="4" t="s">
        <v>1728</v>
      </c>
      <c r="E3149" s="2" t="s">
        <v>1745</v>
      </c>
      <c r="F3149" s="3" t="s">
        <v>1744</v>
      </c>
      <c r="G3149" s="2" t="s">
        <v>5680</v>
      </c>
      <c r="H3149" s="2">
        <v>0</v>
      </c>
      <c r="I3149" s="2">
        <v>221613</v>
      </c>
      <c r="J3149" s="2">
        <v>105410</v>
      </c>
      <c r="K3149" s="2">
        <f t="shared" si="245"/>
        <v>327023</v>
      </c>
      <c r="L3149" s="11"/>
      <c r="M3149" s="5">
        <v>382369</v>
      </c>
      <c r="N3149" s="2">
        <f t="shared" si="246"/>
        <v>382369</v>
      </c>
      <c r="O3149" s="2">
        <f t="shared" si="247"/>
        <v>55346</v>
      </c>
      <c r="P3149" s="5">
        <v>0</v>
      </c>
      <c r="Q3149" s="2">
        <f t="shared" si="248"/>
        <v>55346</v>
      </c>
      <c r="R3149" s="2">
        <f t="shared" si="249"/>
        <v>-55346</v>
      </c>
    </row>
    <row r="3150" spans="1:18" ht="46.5" customHeight="1" x14ac:dyDescent="0.25">
      <c r="A3150" s="14" t="s">
        <v>1727</v>
      </c>
      <c r="B3150" s="33">
        <v>38915</v>
      </c>
      <c r="C3150" s="1">
        <v>1874797</v>
      </c>
      <c r="D3150" s="4" t="s">
        <v>1728</v>
      </c>
      <c r="E3150" s="2" t="s">
        <v>1758</v>
      </c>
      <c r="F3150" s="3" t="s">
        <v>1744</v>
      </c>
      <c r="G3150" s="2" t="s">
        <v>5670</v>
      </c>
      <c r="H3150" s="2">
        <v>0</v>
      </c>
      <c r="I3150" s="2">
        <v>229961</v>
      </c>
      <c r="J3150" s="2">
        <v>142473</v>
      </c>
      <c r="K3150" s="2">
        <f t="shared" si="245"/>
        <v>372434</v>
      </c>
      <c r="L3150" s="6">
        <v>79222</v>
      </c>
      <c r="M3150" s="5">
        <v>404296</v>
      </c>
      <c r="N3150" s="2">
        <f t="shared" si="246"/>
        <v>483518</v>
      </c>
      <c r="O3150" s="2">
        <f t="shared" si="247"/>
        <v>111084</v>
      </c>
      <c r="P3150" s="5">
        <v>79222</v>
      </c>
      <c r="Q3150" s="2">
        <f t="shared" si="248"/>
        <v>31862</v>
      </c>
      <c r="R3150" s="2">
        <f t="shared" si="249"/>
        <v>-31862</v>
      </c>
    </row>
    <row r="3151" spans="1:18" ht="46.5" customHeight="1" x14ac:dyDescent="0.25">
      <c r="A3151" s="14" t="s">
        <v>1727</v>
      </c>
      <c r="B3151" s="33">
        <v>38842</v>
      </c>
      <c r="C3151" s="1">
        <v>1956692</v>
      </c>
      <c r="D3151" s="4" t="s">
        <v>1728</v>
      </c>
      <c r="E3151" s="2" t="s">
        <v>1752</v>
      </c>
      <c r="F3151" s="3" t="s">
        <v>1744</v>
      </c>
      <c r="G3151" s="2" t="s">
        <v>5670</v>
      </c>
      <c r="H3151" s="2">
        <v>0</v>
      </c>
      <c r="I3151" s="2">
        <v>292181</v>
      </c>
      <c r="J3151" s="2">
        <v>127355</v>
      </c>
      <c r="K3151" s="2">
        <f t="shared" si="245"/>
        <v>419536</v>
      </c>
      <c r="L3151" s="6">
        <v>72021</v>
      </c>
      <c r="M3151" s="5">
        <v>473892</v>
      </c>
      <c r="N3151" s="2">
        <f t="shared" si="246"/>
        <v>545913</v>
      </c>
      <c r="O3151" s="2">
        <f t="shared" si="247"/>
        <v>126377</v>
      </c>
      <c r="P3151" s="5">
        <v>76990</v>
      </c>
      <c r="Q3151" s="2">
        <f t="shared" si="248"/>
        <v>49387</v>
      </c>
      <c r="R3151" s="2">
        <f t="shared" si="249"/>
        <v>-49387</v>
      </c>
    </row>
    <row r="3152" spans="1:18" ht="46.5" customHeight="1" x14ac:dyDescent="0.25">
      <c r="A3152" s="14" t="s">
        <v>1727</v>
      </c>
      <c r="B3152" s="33">
        <v>39471</v>
      </c>
      <c r="C3152" s="1">
        <v>2126830</v>
      </c>
      <c r="D3152" s="4" t="s">
        <v>1728</v>
      </c>
      <c r="E3152" s="2" t="s">
        <v>1751</v>
      </c>
      <c r="F3152" s="3" t="s">
        <v>1744</v>
      </c>
      <c r="G3152" s="2" t="s">
        <v>5670</v>
      </c>
      <c r="H3152" s="2">
        <v>0</v>
      </c>
      <c r="I3152" s="2">
        <v>86651</v>
      </c>
      <c r="J3152" s="2">
        <v>74828</v>
      </c>
      <c r="K3152" s="2">
        <f t="shared" si="245"/>
        <v>161479</v>
      </c>
      <c r="L3152" s="6">
        <v>83452</v>
      </c>
      <c r="M3152" s="5">
        <v>254199</v>
      </c>
      <c r="N3152" s="2">
        <f t="shared" si="246"/>
        <v>337651</v>
      </c>
      <c r="O3152" s="2">
        <f t="shared" si="247"/>
        <v>176172</v>
      </c>
      <c r="P3152" s="5">
        <v>80232</v>
      </c>
      <c r="Q3152" s="2">
        <f t="shared" si="248"/>
        <v>95940</v>
      </c>
      <c r="R3152" s="2">
        <f t="shared" si="249"/>
        <v>-95940</v>
      </c>
    </row>
    <row r="3153" spans="1:18" ht="46.5" customHeight="1" x14ac:dyDescent="0.25">
      <c r="A3153" s="14" t="s">
        <v>1727</v>
      </c>
      <c r="B3153" s="33">
        <v>40063</v>
      </c>
      <c r="C3153" s="1">
        <v>2134962</v>
      </c>
      <c r="D3153" s="4" t="s">
        <v>1728</v>
      </c>
      <c r="E3153" s="2" t="s">
        <v>1762</v>
      </c>
      <c r="F3153" s="3" t="s">
        <v>1744</v>
      </c>
      <c r="G3153" s="2" t="s">
        <v>5670</v>
      </c>
      <c r="H3153" s="2">
        <v>0</v>
      </c>
      <c r="I3153" s="2">
        <v>210207</v>
      </c>
      <c r="J3153" s="2">
        <v>99466</v>
      </c>
      <c r="K3153" s="2">
        <f t="shared" si="245"/>
        <v>309673</v>
      </c>
      <c r="L3153" s="6">
        <v>37432</v>
      </c>
      <c r="M3153" s="5">
        <v>367166</v>
      </c>
      <c r="N3153" s="2">
        <f t="shared" si="246"/>
        <v>404598</v>
      </c>
      <c r="O3153" s="2">
        <f t="shared" si="247"/>
        <v>94925</v>
      </c>
      <c r="P3153" s="5">
        <v>37432</v>
      </c>
      <c r="Q3153" s="2">
        <f t="shared" si="248"/>
        <v>57493</v>
      </c>
      <c r="R3153" s="2">
        <f t="shared" si="249"/>
        <v>-57493</v>
      </c>
    </row>
    <row r="3154" spans="1:18" ht="46.5" customHeight="1" x14ac:dyDescent="0.25">
      <c r="A3154" s="14" t="s">
        <v>1727</v>
      </c>
      <c r="B3154" s="33">
        <v>40061</v>
      </c>
      <c r="C3154" s="1">
        <v>2134963</v>
      </c>
      <c r="D3154" s="4" t="s">
        <v>1728</v>
      </c>
      <c r="E3154" s="2" t="s">
        <v>1770</v>
      </c>
      <c r="F3154" s="3" t="s">
        <v>1744</v>
      </c>
      <c r="G3154" s="2" t="s">
        <v>5670</v>
      </c>
      <c r="H3154" s="2">
        <v>0</v>
      </c>
      <c r="I3154" s="2">
        <v>210207</v>
      </c>
      <c r="J3154" s="2">
        <v>99466</v>
      </c>
      <c r="K3154" s="2">
        <f t="shared" si="245"/>
        <v>309673</v>
      </c>
      <c r="L3154" s="6">
        <v>35324</v>
      </c>
      <c r="M3154" s="5">
        <v>362456</v>
      </c>
      <c r="N3154" s="2">
        <f t="shared" si="246"/>
        <v>397780</v>
      </c>
      <c r="O3154" s="2">
        <f t="shared" si="247"/>
        <v>88107</v>
      </c>
      <c r="P3154" s="5">
        <v>34616</v>
      </c>
      <c r="Q3154" s="2">
        <f t="shared" si="248"/>
        <v>53491</v>
      </c>
      <c r="R3154" s="2">
        <f t="shared" si="249"/>
        <v>-53491</v>
      </c>
    </row>
    <row r="3155" spans="1:18" ht="46.5" customHeight="1" x14ac:dyDescent="0.25">
      <c r="A3155" s="14" t="s">
        <v>1727</v>
      </c>
      <c r="B3155" s="33">
        <v>39440</v>
      </c>
      <c r="C3155" s="3">
        <v>2185522</v>
      </c>
      <c r="D3155" s="4" t="s">
        <v>1728</v>
      </c>
      <c r="E3155" s="4" t="s">
        <v>1743</v>
      </c>
      <c r="F3155" s="3" t="s">
        <v>1744</v>
      </c>
      <c r="G3155" s="2" t="s">
        <v>5670</v>
      </c>
      <c r="H3155" s="2">
        <v>0</v>
      </c>
      <c r="I3155" s="2">
        <v>221161</v>
      </c>
      <c r="J3155" s="2">
        <v>105410</v>
      </c>
      <c r="K3155" s="2">
        <f t="shared" si="245"/>
        <v>326571</v>
      </c>
      <c r="L3155" s="11">
        <v>84920</v>
      </c>
      <c r="M3155" s="5">
        <v>381512</v>
      </c>
      <c r="N3155" s="2">
        <f t="shared" si="246"/>
        <v>466432</v>
      </c>
      <c r="O3155" s="2">
        <f t="shared" si="247"/>
        <v>139861</v>
      </c>
      <c r="P3155" s="5">
        <v>82033</v>
      </c>
      <c r="Q3155" s="2">
        <f t="shared" si="248"/>
        <v>57828</v>
      </c>
      <c r="R3155" s="2">
        <f t="shared" si="249"/>
        <v>-57828</v>
      </c>
    </row>
    <row r="3156" spans="1:18" ht="46.5" customHeight="1" x14ac:dyDescent="0.25">
      <c r="A3156" s="14" t="s">
        <v>1727</v>
      </c>
      <c r="B3156" s="33">
        <v>39471</v>
      </c>
      <c r="C3156" s="3">
        <v>2187862</v>
      </c>
      <c r="D3156" s="4" t="s">
        <v>1728</v>
      </c>
      <c r="E3156" s="4" t="s">
        <v>1765</v>
      </c>
      <c r="F3156" s="3" t="s">
        <v>1744</v>
      </c>
      <c r="G3156" s="2" t="s">
        <v>5670</v>
      </c>
      <c r="H3156" s="2">
        <v>0</v>
      </c>
      <c r="I3156" s="2">
        <v>220708</v>
      </c>
      <c r="J3156" s="2">
        <v>103431</v>
      </c>
      <c r="K3156" s="2">
        <f t="shared" si="245"/>
        <v>324139</v>
      </c>
      <c r="L3156" s="11">
        <v>127221</v>
      </c>
      <c r="M3156" s="5">
        <v>387707</v>
      </c>
      <c r="N3156" s="2">
        <f t="shared" si="246"/>
        <v>514928</v>
      </c>
      <c r="O3156" s="2">
        <f t="shared" si="247"/>
        <v>190789</v>
      </c>
      <c r="P3156" s="5">
        <v>127221</v>
      </c>
      <c r="Q3156" s="2">
        <f t="shared" si="248"/>
        <v>63568</v>
      </c>
      <c r="R3156" s="2">
        <f t="shared" si="249"/>
        <v>-63568</v>
      </c>
    </row>
    <row r="3157" spans="1:18" ht="46.5" customHeight="1" x14ac:dyDescent="0.25">
      <c r="A3157" s="14" t="s">
        <v>1727</v>
      </c>
      <c r="B3157" s="33">
        <v>40063</v>
      </c>
      <c r="C3157" s="3">
        <v>2206108</v>
      </c>
      <c r="D3157" s="4" t="s">
        <v>1728</v>
      </c>
      <c r="E3157" s="4" t="s">
        <v>1768</v>
      </c>
      <c r="F3157" s="3" t="s">
        <v>1744</v>
      </c>
      <c r="G3157" s="2" t="s">
        <v>5670</v>
      </c>
      <c r="H3157" s="2">
        <v>0</v>
      </c>
      <c r="I3157" s="2">
        <v>210207</v>
      </c>
      <c r="J3157" s="2">
        <v>99466</v>
      </c>
      <c r="K3157" s="2">
        <f t="shared" si="245"/>
        <v>309673</v>
      </c>
      <c r="L3157" s="11">
        <v>34173</v>
      </c>
      <c r="M3157" s="5">
        <v>362456</v>
      </c>
      <c r="N3157" s="2">
        <f t="shared" si="246"/>
        <v>396629</v>
      </c>
      <c r="O3157" s="2">
        <f t="shared" si="247"/>
        <v>86956</v>
      </c>
      <c r="P3157" s="5">
        <v>37432</v>
      </c>
      <c r="Q3157" s="2">
        <f t="shared" si="248"/>
        <v>49524</v>
      </c>
      <c r="R3157" s="2">
        <f t="shared" si="249"/>
        <v>-49524</v>
      </c>
    </row>
    <row r="3158" spans="1:18" ht="46.5" customHeight="1" x14ac:dyDescent="0.25">
      <c r="A3158" s="14" t="s">
        <v>1727</v>
      </c>
      <c r="B3158" s="33">
        <v>40081</v>
      </c>
      <c r="C3158" s="3">
        <v>2206743</v>
      </c>
      <c r="D3158" s="4" t="s">
        <v>1728</v>
      </c>
      <c r="E3158" s="4" t="s">
        <v>1772</v>
      </c>
      <c r="F3158" s="3" t="s">
        <v>1744</v>
      </c>
      <c r="G3158" s="2" t="s">
        <v>5670</v>
      </c>
      <c r="H3158" s="2">
        <v>0</v>
      </c>
      <c r="I3158" s="2">
        <v>210207</v>
      </c>
      <c r="J3158" s="2">
        <v>99466</v>
      </c>
      <c r="K3158" s="2">
        <f t="shared" si="245"/>
        <v>309673</v>
      </c>
      <c r="L3158" s="11"/>
      <c r="M3158" s="5">
        <v>362456</v>
      </c>
      <c r="N3158" s="2">
        <f t="shared" si="246"/>
        <v>362456</v>
      </c>
      <c r="O3158" s="2">
        <f t="shared" si="247"/>
        <v>52783</v>
      </c>
      <c r="P3158" s="5">
        <v>0</v>
      </c>
      <c r="Q3158" s="2">
        <f t="shared" si="248"/>
        <v>52783</v>
      </c>
      <c r="R3158" s="2">
        <f t="shared" si="249"/>
        <v>-52783</v>
      </c>
    </row>
    <row r="3159" spans="1:18" ht="46.5" customHeight="1" x14ac:dyDescent="0.25">
      <c r="A3159" s="14" t="s">
        <v>1727</v>
      </c>
      <c r="B3159" s="33">
        <v>40059</v>
      </c>
      <c r="C3159" s="3">
        <v>2207035</v>
      </c>
      <c r="D3159" s="4" t="s">
        <v>1728</v>
      </c>
      <c r="E3159" s="4" t="s">
        <v>1748</v>
      </c>
      <c r="F3159" s="3" t="s">
        <v>1744</v>
      </c>
      <c r="G3159" s="2" t="s">
        <v>5670</v>
      </c>
      <c r="H3159" s="2">
        <v>0</v>
      </c>
      <c r="I3159" s="2">
        <v>210207</v>
      </c>
      <c r="J3159" s="2">
        <v>99466</v>
      </c>
      <c r="K3159" s="2">
        <f t="shared" si="245"/>
        <v>309673</v>
      </c>
      <c r="L3159" s="11"/>
      <c r="M3159" s="5">
        <v>373508</v>
      </c>
      <c r="N3159" s="2">
        <f t="shared" si="246"/>
        <v>373508</v>
      </c>
      <c r="O3159" s="2">
        <f t="shared" si="247"/>
        <v>63835</v>
      </c>
      <c r="P3159" s="5">
        <v>35256</v>
      </c>
      <c r="Q3159" s="2">
        <f t="shared" si="248"/>
        <v>28579</v>
      </c>
      <c r="R3159" s="2">
        <f t="shared" si="249"/>
        <v>-28579</v>
      </c>
    </row>
    <row r="3160" spans="1:18" ht="46.5" customHeight="1" x14ac:dyDescent="0.25">
      <c r="A3160" s="14" t="s">
        <v>1727</v>
      </c>
      <c r="B3160" s="33">
        <v>39440</v>
      </c>
      <c r="C3160" s="3">
        <v>2231162</v>
      </c>
      <c r="D3160" s="4" t="s">
        <v>1728</v>
      </c>
      <c r="E3160" s="4" t="s">
        <v>1754</v>
      </c>
      <c r="F3160" s="3" t="s">
        <v>1744</v>
      </c>
      <c r="G3160" s="2" t="s">
        <v>5670</v>
      </c>
      <c r="H3160" s="2">
        <v>0</v>
      </c>
      <c r="I3160" s="2">
        <v>245456</v>
      </c>
      <c r="J3160" s="2">
        <v>122459</v>
      </c>
      <c r="K3160" s="2">
        <f t="shared" si="245"/>
        <v>367915</v>
      </c>
      <c r="L3160" s="11">
        <v>85371</v>
      </c>
      <c r="M3160" s="5">
        <v>409627</v>
      </c>
      <c r="N3160" s="2">
        <f t="shared" si="246"/>
        <v>494998</v>
      </c>
      <c r="O3160" s="2">
        <f t="shared" si="247"/>
        <v>127083</v>
      </c>
      <c r="P3160" s="5">
        <v>82371</v>
      </c>
      <c r="Q3160" s="2">
        <f t="shared" si="248"/>
        <v>44712</v>
      </c>
      <c r="R3160" s="2">
        <f t="shared" si="249"/>
        <v>-44712</v>
      </c>
    </row>
    <row r="3161" spans="1:18" ht="46.5" customHeight="1" x14ac:dyDescent="0.25">
      <c r="A3161" s="14" t="s">
        <v>1727</v>
      </c>
      <c r="B3161" s="33">
        <v>37818</v>
      </c>
      <c r="C3161" s="3">
        <v>2231554</v>
      </c>
      <c r="D3161" s="4" t="s">
        <v>1728</v>
      </c>
      <c r="E3161" s="4" t="s">
        <v>1746</v>
      </c>
      <c r="F3161" s="3" t="s">
        <v>1744</v>
      </c>
      <c r="G3161" s="2" t="s">
        <v>5680</v>
      </c>
      <c r="H3161" s="2">
        <v>0</v>
      </c>
      <c r="I3161" s="2">
        <v>224311</v>
      </c>
      <c r="J3161" s="2">
        <v>103431</v>
      </c>
      <c r="K3161" s="2">
        <f t="shared" si="245"/>
        <v>327742</v>
      </c>
      <c r="L3161" s="11"/>
      <c r="M3161" s="5">
        <v>383211</v>
      </c>
      <c r="N3161" s="2">
        <f t="shared" si="246"/>
        <v>383211</v>
      </c>
      <c r="O3161" s="2">
        <f t="shared" si="247"/>
        <v>55469</v>
      </c>
      <c r="P3161" s="5">
        <v>0</v>
      </c>
      <c r="Q3161" s="2">
        <f t="shared" si="248"/>
        <v>55469</v>
      </c>
      <c r="R3161" s="2">
        <f t="shared" si="249"/>
        <v>-55469</v>
      </c>
    </row>
    <row r="3162" spans="1:18" ht="46.5" customHeight="1" x14ac:dyDescent="0.25">
      <c r="A3162" s="14" t="s">
        <v>1727</v>
      </c>
      <c r="B3162" s="33">
        <v>40362</v>
      </c>
      <c r="C3162" s="3">
        <v>2232622</v>
      </c>
      <c r="D3162" s="4" t="s">
        <v>1728</v>
      </c>
      <c r="E3162" s="4" t="s">
        <v>1774</v>
      </c>
      <c r="F3162" s="3" t="s">
        <v>9</v>
      </c>
      <c r="G3162" s="2" t="s">
        <v>5670</v>
      </c>
      <c r="H3162" s="2">
        <v>0</v>
      </c>
      <c r="I3162" s="2">
        <v>134197</v>
      </c>
      <c r="J3162" s="2">
        <v>100182</v>
      </c>
      <c r="K3162" s="2">
        <f t="shared" si="245"/>
        <v>234379</v>
      </c>
      <c r="L3162" s="11"/>
      <c r="M3162" s="5">
        <v>299486</v>
      </c>
      <c r="N3162" s="2">
        <f t="shared" si="246"/>
        <v>299486</v>
      </c>
      <c r="O3162" s="2">
        <f t="shared" si="247"/>
        <v>65107</v>
      </c>
      <c r="P3162" s="5">
        <v>0</v>
      </c>
      <c r="Q3162" s="2">
        <f t="shared" si="248"/>
        <v>65107</v>
      </c>
      <c r="R3162" s="2">
        <f t="shared" si="249"/>
        <v>-65107</v>
      </c>
    </row>
    <row r="3163" spans="1:18" ht="46.5" customHeight="1" x14ac:dyDescent="0.25">
      <c r="A3163" s="14" t="s">
        <v>1727</v>
      </c>
      <c r="B3163" s="33">
        <v>40059</v>
      </c>
      <c r="C3163" s="3">
        <v>2234143</v>
      </c>
      <c r="D3163" s="4" t="s">
        <v>1728</v>
      </c>
      <c r="E3163" s="4" t="s">
        <v>1767</v>
      </c>
      <c r="F3163" s="3" t="s">
        <v>1744</v>
      </c>
      <c r="G3163" s="2" t="s">
        <v>5670</v>
      </c>
      <c r="H3163" s="2">
        <v>0</v>
      </c>
      <c r="I3163" s="2">
        <v>210207</v>
      </c>
      <c r="J3163" s="2">
        <v>99466</v>
      </c>
      <c r="K3163" s="2">
        <f t="shared" si="245"/>
        <v>309673</v>
      </c>
      <c r="L3163" s="11">
        <v>35324</v>
      </c>
      <c r="M3163" s="5">
        <v>362456</v>
      </c>
      <c r="N3163" s="2">
        <f t="shared" si="246"/>
        <v>397780</v>
      </c>
      <c r="O3163" s="2">
        <f t="shared" si="247"/>
        <v>88107</v>
      </c>
      <c r="P3163" s="5">
        <v>35156</v>
      </c>
      <c r="Q3163" s="2">
        <f t="shared" si="248"/>
        <v>52951</v>
      </c>
      <c r="R3163" s="2">
        <f t="shared" si="249"/>
        <v>-52951</v>
      </c>
    </row>
    <row r="3164" spans="1:18" ht="46.5" customHeight="1" x14ac:dyDescent="0.25">
      <c r="A3164" s="14" t="s">
        <v>1727</v>
      </c>
      <c r="B3164" s="33">
        <v>40063</v>
      </c>
      <c r="C3164" s="3">
        <v>2234342</v>
      </c>
      <c r="D3164" s="4" t="s">
        <v>1728</v>
      </c>
      <c r="E3164" s="4" t="s">
        <v>1759</v>
      </c>
      <c r="F3164" s="3" t="s">
        <v>1744</v>
      </c>
      <c r="G3164" s="2" t="s">
        <v>5670</v>
      </c>
      <c r="H3164" s="2">
        <v>0</v>
      </c>
      <c r="I3164" s="2">
        <v>220662</v>
      </c>
      <c r="J3164" s="2">
        <v>108394</v>
      </c>
      <c r="K3164" s="2">
        <f t="shared" si="245"/>
        <v>329056</v>
      </c>
      <c r="L3164" s="11">
        <v>34173</v>
      </c>
      <c r="M3164" s="5">
        <v>362456</v>
      </c>
      <c r="N3164" s="2">
        <f t="shared" si="246"/>
        <v>396629</v>
      </c>
      <c r="O3164" s="2">
        <f t="shared" si="247"/>
        <v>67573</v>
      </c>
      <c r="P3164" s="5">
        <v>33977</v>
      </c>
      <c r="Q3164" s="2">
        <f t="shared" si="248"/>
        <v>33596</v>
      </c>
      <c r="R3164" s="2">
        <f t="shared" si="249"/>
        <v>-33596</v>
      </c>
    </row>
    <row r="3165" spans="1:18" ht="46.5" customHeight="1" x14ac:dyDescent="0.25">
      <c r="A3165" s="14" t="s">
        <v>1727</v>
      </c>
      <c r="B3165" s="33">
        <v>40081</v>
      </c>
      <c r="C3165" s="3">
        <v>2234443</v>
      </c>
      <c r="D3165" s="4" t="s">
        <v>1728</v>
      </c>
      <c r="E3165" s="4" t="s">
        <v>1764</v>
      </c>
      <c r="F3165" s="3" t="s">
        <v>1744</v>
      </c>
      <c r="G3165" s="2" t="s">
        <v>5670</v>
      </c>
      <c r="H3165" s="2">
        <v>0</v>
      </c>
      <c r="I3165" s="2">
        <v>210207</v>
      </c>
      <c r="J3165" s="2">
        <v>119724</v>
      </c>
      <c r="K3165" s="2">
        <f t="shared" si="245"/>
        <v>329931</v>
      </c>
      <c r="L3165" s="11">
        <v>30188</v>
      </c>
      <c r="M3165" s="5">
        <v>362456</v>
      </c>
      <c r="N3165" s="2">
        <f t="shared" si="246"/>
        <v>392644</v>
      </c>
      <c r="O3165" s="2">
        <f t="shared" si="247"/>
        <v>62713</v>
      </c>
      <c r="P3165" s="5">
        <v>28222</v>
      </c>
      <c r="Q3165" s="2">
        <f t="shared" si="248"/>
        <v>34491</v>
      </c>
      <c r="R3165" s="2">
        <f t="shared" si="249"/>
        <v>-34491</v>
      </c>
    </row>
    <row r="3166" spans="1:18" ht="46.5" customHeight="1" x14ac:dyDescent="0.25">
      <c r="A3166" s="14" t="s">
        <v>1727</v>
      </c>
      <c r="B3166" s="33">
        <v>40061</v>
      </c>
      <c r="C3166" s="3">
        <v>2234466</v>
      </c>
      <c r="D3166" s="4" t="s">
        <v>1728</v>
      </c>
      <c r="E3166" s="4" t="s">
        <v>1775</v>
      </c>
      <c r="F3166" s="3" t="s">
        <v>1744</v>
      </c>
      <c r="G3166" s="2" t="s">
        <v>5670</v>
      </c>
      <c r="H3166" s="2">
        <v>0</v>
      </c>
      <c r="I3166" s="2">
        <v>210207</v>
      </c>
      <c r="J3166" s="2">
        <v>99466</v>
      </c>
      <c r="K3166" s="2">
        <f t="shared" si="245"/>
        <v>309673</v>
      </c>
      <c r="L3166" s="11">
        <v>36713</v>
      </c>
      <c r="M3166" s="5">
        <v>362456</v>
      </c>
      <c r="N3166" s="2">
        <f t="shared" si="246"/>
        <v>399169</v>
      </c>
      <c r="O3166" s="2">
        <f t="shared" si="247"/>
        <v>89496</v>
      </c>
      <c r="P3166" s="5">
        <v>34615</v>
      </c>
      <c r="Q3166" s="2">
        <f t="shared" si="248"/>
        <v>54881</v>
      </c>
      <c r="R3166" s="2">
        <f t="shared" si="249"/>
        <v>-54881</v>
      </c>
    </row>
    <row r="3167" spans="1:18" ht="46.5" customHeight="1" x14ac:dyDescent="0.25">
      <c r="A3167" s="14" t="s">
        <v>1727</v>
      </c>
      <c r="B3167" s="33">
        <v>40061</v>
      </c>
      <c r="C3167" s="3">
        <v>2234468</v>
      </c>
      <c r="D3167" s="4" t="s">
        <v>1728</v>
      </c>
      <c r="E3167" s="4" t="s">
        <v>1747</v>
      </c>
      <c r="F3167" s="3" t="s">
        <v>1744</v>
      </c>
      <c r="G3167" s="2" t="s">
        <v>5670</v>
      </c>
      <c r="H3167" s="2">
        <v>0</v>
      </c>
      <c r="I3167" s="2">
        <v>210207</v>
      </c>
      <c r="J3167" s="2">
        <v>99466</v>
      </c>
      <c r="K3167" s="2">
        <f t="shared" si="245"/>
        <v>309673</v>
      </c>
      <c r="L3167" s="11">
        <v>33747</v>
      </c>
      <c r="M3167" s="5">
        <v>368931</v>
      </c>
      <c r="N3167" s="2">
        <f t="shared" si="246"/>
        <v>402678</v>
      </c>
      <c r="O3167" s="2">
        <f t="shared" si="247"/>
        <v>93005</v>
      </c>
      <c r="P3167" s="5">
        <v>34615</v>
      </c>
      <c r="Q3167" s="2">
        <f t="shared" si="248"/>
        <v>58390</v>
      </c>
      <c r="R3167" s="2">
        <f t="shared" si="249"/>
        <v>-58390</v>
      </c>
    </row>
    <row r="3168" spans="1:18" ht="46.5" customHeight="1" x14ac:dyDescent="0.25">
      <c r="A3168" s="14" t="s">
        <v>1727</v>
      </c>
      <c r="B3168" s="33">
        <v>40061</v>
      </c>
      <c r="C3168" s="3">
        <v>2234676</v>
      </c>
      <c r="D3168" s="4" t="s">
        <v>1728</v>
      </c>
      <c r="E3168" s="4" t="s">
        <v>1769</v>
      </c>
      <c r="F3168" s="3" t="s">
        <v>1744</v>
      </c>
      <c r="G3168" s="2" t="s">
        <v>5670</v>
      </c>
      <c r="H3168" s="2">
        <v>0</v>
      </c>
      <c r="I3168" s="2">
        <v>210207</v>
      </c>
      <c r="J3168" s="2">
        <v>99466</v>
      </c>
      <c r="K3168" s="2">
        <f t="shared" si="245"/>
        <v>309673</v>
      </c>
      <c r="L3168" s="11">
        <v>35943</v>
      </c>
      <c r="M3168" s="5">
        <v>372036</v>
      </c>
      <c r="N3168" s="2">
        <f t="shared" si="246"/>
        <v>407979</v>
      </c>
      <c r="O3168" s="2">
        <f t="shared" si="247"/>
        <v>98306</v>
      </c>
      <c r="P3168" s="5">
        <v>34616</v>
      </c>
      <c r="Q3168" s="2">
        <f t="shared" si="248"/>
        <v>63690</v>
      </c>
      <c r="R3168" s="2">
        <f t="shared" si="249"/>
        <v>-63690</v>
      </c>
    </row>
    <row r="3169" spans="1:18" ht="46.5" customHeight="1" x14ac:dyDescent="0.25">
      <c r="A3169" s="14" t="s">
        <v>1727</v>
      </c>
      <c r="B3169" s="33">
        <v>40061</v>
      </c>
      <c r="C3169" s="3">
        <v>2234678</v>
      </c>
      <c r="D3169" s="4" t="s">
        <v>1728</v>
      </c>
      <c r="E3169" s="4" t="s">
        <v>1760</v>
      </c>
      <c r="F3169" s="3" t="s">
        <v>1744</v>
      </c>
      <c r="G3169" s="2" t="s">
        <v>5670</v>
      </c>
      <c r="H3169" s="2">
        <v>0</v>
      </c>
      <c r="I3169" s="2">
        <v>210207</v>
      </c>
      <c r="J3169" s="2">
        <v>99466</v>
      </c>
      <c r="K3169" s="2">
        <f t="shared" si="245"/>
        <v>309673</v>
      </c>
      <c r="L3169" s="11">
        <v>36713</v>
      </c>
      <c r="M3169" s="5">
        <v>367166</v>
      </c>
      <c r="N3169" s="2">
        <f t="shared" si="246"/>
        <v>403879</v>
      </c>
      <c r="O3169" s="2">
        <f t="shared" si="247"/>
        <v>94206</v>
      </c>
      <c r="P3169" s="5">
        <v>34615</v>
      </c>
      <c r="Q3169" s="2">
        <f t="shared" si="248"/>
        <v>59591</v>
      </c>
      <c r="R3169" s="2">
        <f t="shared" si="249"/>
        <v>-59591</v>
      </c>
    </row>
    <row r="3170" spans="1:18" ht="46.5" customHeight="1" x14ac:dyDescent="0.25">
      <c r="A3170" s="14" t="s">
        <v>1727</v>
      </c>
      <c r="B3170" s="33">
        <v>40063</v>
      </c>
      <c r="C3170" s="3">
        <v>2234681</v>
      </c>
      <c r="D3170" s="4" t="s">
        <v>1728</v>
      </c>
      <c r="E3170" s="4" t="s">
        <v>1755</v>
      </c>
      <c r="F3170" s="3" t="s">
        <v>1744</v>
      </c>
      <c r="G3170" s="2" t="s">
        <v>5670</v>
      </c>
      <c r="H3170" s="2">
        <v>0</v>
      </c>
      <c r="I3170" s="2">
        <v>210207</v>
      </c>
      <c r="J3170" s="2">
        <v>99466</v>
      </c>
      <c r="K3170" s="2">
        <f t="shared" si="245"/>
        <v>309673</v>
      </c>
      <c r="L3170" s="11">
        <v>35369</v>
      </c>
      <c r="M3170" s="5">
        <v>362456</v>
      </c>
      <c r="N3170" s="2">
        <f t="shared" si="246"/>
        <v>397825</v>
      </c>
      <c r="O3170" s="2">
        <f t="shared" si="247"/>
        <v>88152</v>
      </c>
      <c r="P3170" s="5">
        <v>33977</v>
      </c>
      <c r="Q3170" s="2">
        <f t="shared" si="248"/>
        <v>54175</v>
      </c>
      <c r="R3170" s="2">
        <f t="shared" si="249"/>
        <v>-54175</v>
      </c>
    </row>
    <row r="3171" spans="1:18" ht="46.5" customHeight="1" x14ac:dyDescent="0.25">
      <c r="A3171" s="14" t="s">
        <v>1727</v>
      </c>
      <c r="B3171" s="33">
        <v>40063</v>
      </c>
      <c r="C3171" s="3">
        <v>2235468</v>
      </c>
      <c r="D3171" s="4" t="s">
        <v>1728</v>
      </c>
      <c r="E3171" s="4" t="s">
        <v>1750</v>
      </c>
      <c r="F3171" s="3" t="s">
        <v>1744</v>
      </c>
      <c r="G3171" s="2" t="s">
        <v>5670</v>
      </c>
      <c r="H3171" s="2">
        <v>0</v>
      </c>
      <c r="I3171" s="2">
        <v>210207</v>
      </c>
      <c r="J3171" s="2">
        <v>99466</v>
      </c>
      <c r="K3171" s="2">
        <f t="shared" si="245"/>
        <v>309673</v>
      </c>
      <c r="L3171" s="11">
        <v>35369</v>
      </c>
      <c r="M3171" s="5">
        <v>362456</v>
      </c>
      <c r="N3171" s="2">
        <f t="shared" si="246"/>
        <v>397825</v>
      </c>
      <c r="O3171" s="2">
        <f t="shared" si="247"/>
        <v>88152</v>
      </c>
      <c r="P3171" s="5">
        <v>33977</v>
      </c>
      <c r="Q3171" s="2">
        <f t="shared" si="248"/>
        <v>54175</v>
      </c>
      <c r="R3171" s="2">
        <f t="shared" si="249"/>
        <v>-54175</v>
      </c>
    </row>
    <row r="3172" spans="1:18" ht="46.5" customHeight="1" x14ac:dyDescent="0.25">
      <c r="A3172" s="14" t="s">
        <v>1727</v>
      </c>
      <c r="B3172" s="33">
        <v>40355</v>
      </c>
      <c r="C3172" s="3">
        <v>2235714</v>
      </c>
      <c r="D3172" s="4" t="s">
        <v>1728</v>
      </c>
      <c r="E3172" s="4" t="s">
        <v>1776</v>
      </c>
      <c r="F3172" s="3" t="s">
        <v>156</v>
      </c>
      <c r="G3172" s="2" t="s">
        <v>5670</v>
      </c>
      <c r="H3172" s="2">
        <v>0</v>
      </c>
      <c r="I3172" s="2">
        <v>139336</v>
      </c>
      <c r="J3172" s="2">
        <v>105779</v>
      </c>
      <c r="K3172" s="2">
        <f t="shared" si="245"/>
        <v>245115</v>
      </c>
      <c r="L3172" s="11"/>
      <c r="M3172" s="5">
        <v>288009</v>
      </c>
      <c r="N3172" s="2">
        <f t="shared" si="246"/>
        <v>288009</v>
      </c>
      <c r="O3172" s="2">
        <f t="shared" si="247"/>
        <v>42894</v>
      </c>
      <c r="P3172" s="5">
        <v>0</v>
      </c>
      <c r="Q3172" s="2">
        <f t="shared" si="248"/>
        <v>42894</v>
      </c>
      <c r="R3172" s="2">
        <f t="shared" si="249"/>
        <v>-42894</v>
      </c>
    </row>
    <row r="3173" spans="1:18" ht="46.5" customHeight="1" x14ac:dyDescent="0.25">
      <c r="A3173" s="14" t="s">
        <v>1727</v>
      </c>
      <c r="B3173" s="33">
        <v>40067</v>
      </c>
      <c r="C3173" s="3">
        <v>2404029</v>
      </c>
      <c r="D3173" s="4" t="s">
        <v>1728</v>
      </c>
      <c r="E3173" s="4" t="s">
        <v>1763</v>
      </c>
      <c r="F3173" s="3" t="s">
        <v>1744</v>
      </c>
      <c r="G3173" s="2" t="s">
        <v>5670</v>
      </c>
      <c r="H3173" s="2">
        <v>0</v>
      </c>
      <c r="I3173" s="2">
        <v>210207</v>
      </c>
      <c r="J3173" s="2">
        <v>99466</v>
      </c>
      <c r="K3173" s="2">
        <f t="shared" ref="K3173:K3236" si="250">H3173+I3173+J3173</f>
        <v>309673</v>
      </c>
      <c r="L3173" s="11">
        <v>28936</v>
      </c>
      <c r="M3173" s="5">
        <v>362456</v>
      </c>
      <c r="N3173" s="2">
        <f t="shared" si="246"/>
        <v>391392</v>
      </c>
      <c r="O3173" s="2">
        <f t="shared" si="247"/>
        <v>81719</v>
      </c>
      <c r="P3173" s="5">
        <v>28936</v>
      </c>
      <c r="Q3173" s="2">
        <f t="shared" si="248"/>
        <v>52783</v>
      </c>
      <c r="R3173" s="2">
        <f t="shared" si="249"/>
        <v>-52783</v>
      </c>
    </row>
    <row r="3174" spans="1:18" ht="46.5" customHeight="1" x14ac:dyDescent="0.25">
      <c r="A3174" s="14" t="s">
        <v>1727</v>
      </c>
      <c r="B3174" s="33">
        <v>40061</v>
      </c>
      <c r="C3174" s="3">
        <v>2450177</v>
      </c>
      <c r="D3174" s="4" t="s">
        <v>1728</v>
      </c>
      <c r="E3174" s="4" t="s">
        <v>1761</v>
      </c>
      <c r="F3174" s="3" t="s">
        <v>1744</v>
      </c>
      <c r="G3174" s="2" t="s">
        <v>5670</v>
      </c>
      <c r="H3174" s="2">
        <v>0</v>
      </c>
      <c r="I3174" s="2">
        <v>210207</v>
      </c>
      <c r="J3174" s="2">
        <v>99466</v>
      </c>
      <c r="K3174" s="2">
        <f t="shared" si="250"/>
        <v>309673</v>
      </c>
      <c r="L3174" s="11">
        <v>34747</v>
      </c>
      <c r="M3174" s="5">
        <v>362456</v>
      </c>
      <c r="N3174" s="2">
        <f t="shared" si="246"/>
        <v>397203</v>
      </c>
      <c r="O3174" s="2">
        <f t="shared" si="247"/>
        <v>87530</v>
      </c>
      <c r="P3174" s="5">
        <v>34615</v>
      </c>
      <c r="Q3174" s="2">
        <f t="shared" si="248"/>
        <v>52915</v>
      </c>
      <c r="R3174" s="2">
        <f t="shared" si="249"/>
        <v>-52915</v>
      </c>
    </row>
    <row r="3175" spans="1:18" ht="46.5" customHeight="1" x14ac:dyDescent="0.25">
      <c r="A3175" s="3" t="s">
        <v>1628</v>
      </c>
      <c r="B3175" s="33">
        <v>31296</v>
      </c>
      <c r="C3175" s="3">
        <v>1198497</v>
      </c>
      <c r="D3175" s="4" t="s">
        <v>1629</v>
      </c>
      <c r="E3175" s="4" t="s">
        <v>1633</v>
      </c>
      <c r="F3175" s="3" t="s">
        <v>1631</v>
      </c>
      <c r="G3175" s="2" t="s">
        <v>5680</v>
      </c>
      <c r="H3175" s="2">
        <v>691857</v>
      </c>
      <c r="I3175" s="2">
        <v>513176</v>
      </c>
      <c r="J3175" s="2">
        <v>364313</v>
      </c>
      <c r="K3175" s="2">
        <f t="shared" si="250"/>
        <v>1569346</v>
      </c>
      <c r="L3175" s="6">
        <v>847220</v>
      </c>
      <c r="M3175" s="5">
        <v>878223</v>
      </c>
      <c r="N3175" s="2">
        <f t="shared" si="246"/>
        <v>1725443</v>
      </c>
      <c r="O3175" s="2">
        <f t="shared" si="247"/>
        <v>156097</v>
      </c>
      <c r="P3175" s="5">
        <v>0</v>
      </c>
      <c r="Q3175" s="2">
        <f t="shared" si="248"/>
        <v>156097</v>
      </c>
      <c r="R3175" s="2">
        <f t="shared" si="249"/>
        <v>-156097</v>
      </c>
    </row>
    <row r="3176" spans="1:18" ht="46.5" customHeight="1" x14ac:dyDescent="0.25">
      <c r="A3176" s="3" t="s">
        <v>1628</v>
      </c>
      <c r="B3176" s="33">
        <v>35240</v>
      </c>
      <c r="C3176" s="3">
        <v>1208723</v>
      </c>
      <c r="D3176" s="4" t="s">
        <v>1629</v>
      </c>
      <c r="E3176" s="4" t="s">
        <v>1632</v>
      </c>
      <c r="F3176" s="3" t="s">
        <v>1631</v>
      </c>
      <c r="G3176" s="2" t="s">
        <v>5680</v>
      </c>
      <c r="H3176" s="2">
        <v>411367</v>
      </c>
      <c r="I3176" s="2">
        <v>467033</v>
      </c>
      <c r="J3176" s="2">
        <v>211270</v>
      </c>
      <c r="K3176" s="2">
        <f t="shared" si="250"/>
        <v>1089670</v>
      </c>
      <c r="L3176" s="6">
        <v>637592</v>
      </c>
      <c r="M3176" s="5">
        <v>694958</v>
      </c>
      <c r="N3176" s="2">
        <f t="shared" si="246"/>
        <v>1332550</v>
      </c>
      <c r="O3176" s="2">
        <f t="shared" si="247"/>
        <v>242880</v>
      </c>
      <c r="P3176" s="5">
        <v>98906</v>
      </c>
      <c r="Q3176" s="2">
        <f t="shared" si="248"/>
        <v>143974</v>
      </c>
      <c r="R3176" s="2">
        <f t="shared" si="249"/>
        <v>-143974</v>
      </c>
    </row>
    <row r="3177" spans="1:18" ht="46.5" customHeight="1" x14ac:dyDescent="0.25">
      <c r="A3177" s="3" t="s">
        <v>1628</v>
      </c>
      <c r="B3177" s="33">
        <v>35276</v>
      </c>
      <c r="C3177" s="3">
        <v>1394627</v>
      </c>
      <c r="D3177" s="4" t="s">
        <v>1629</v>
      </c>
      <c r="E3177" s="4" t="s">
        <v>1630</v>
      </c>
      <c r="F3177" s="3" t="s">
        <v>1631</v>
      </c>
      <c r="G3177" s="2" t="s">
        <v>5680</v>
      </c>
      <c r="H3177" s="2">
        <v>585845</v>
      </c>
      <c r="I3177" s="2">
        <v>475903</v>
      </c>
      <c r="J3177" s="2">
        <v>214665</v>
      </c>
      <c r="K3177" s="2">
        <f t="shared" si="250"/>
        <v>1276413</v>
      </c>
      <c r="L3177" s="6">
        <v>847032</v>
      </c>
      <c r="M3177" s="5">
        <v>682220</v>
      </c>
      <c r="N3177" s="2">
        <f t="shared" si="246"/>
        <v>1529252</v>
      </c>
      <c r="O3177" s="2">
        <f t="shared" si="247"/>
        <v>252839</v>
      </c>
      <c r="P3177" s="5">
        <v>120337</v>
      </c>
      <c r="Q3177" s="2">
        <f t="shared" si="248"/>
        <v>132502</v>
      </c>
      <c r="R3177" s="2">
        <f t="shared" si="249"/>
        <v>-132502</v>
      </c>
    </row>
    <row r="3178" spans="1:18" ht="46.5" customHeight="1" x14ac:dyDescent="0.25">
      <c r="A3178" s="3" t="s">
        <v>1628</v>
      </c>
      <c r="B3178" s="33">
        <v>40371</v>
      </c>
      <c r="C3178" s="3">
        <v>1829722</v>
      </c>
      <c r="D3178" s="4" t="s">
        <v>1629</v>
      </c>
      <c r="E3178" s="4" t="s">
        <v>1634</v>
      </c>
      <c r="F3178" s="3" t="s">
        <v>1635</v>
      </c>
      <c r="G3178" s="2" t="s">
        <v>5670</v>
      </c>
      <c r="H3178" s="2">
        <v>0</v>
      </c>
      <c r="I3178" s="2">
        <v>205214</v>
      </c>
      <c r="J3178" s="2">
        <v>125355</v>
      </c>
      <c r="K3178" s="2">
        <f t="shared" si="250"/>
        <v>330569</v>
      </c>
      <c r="L3178" s="11"/>
      <c r="M3178" s="5">
        <v>302020</v>
      </c>
      <c r="N3178" s="2">
        <f t="shared" si="246"/>
        <v>302020</v>
      </c>
      <c r="O3178" s="2">
        <f t="shared" si="247"/>
        <v>-28549</v>
      </c>
      <c r="P3178" s="5">
        <v>80349</v>
      </c>
      <c r="Q3178" s="2">
        <f t="shared" si="248"/>
        <v>-108898</v>
      </c>
      <c r="R3178" s="2">
        <f t="shared" si="249"/>
        <v>108898</v>
      </c>
    </row>
    <row r="3179" spans="1:18" ht="46.5" customHeight="1" x14ac:dyDescent="0.25">
      <c r="A3179" s="14" t="s">
        <v>1628</v>
      </c>
      <c r="B3179" s="33">
        <v>39389</v>
      </c>
      <c r="C3179" s="3">
        <v>2251365</v>
      </c>
      <c r="D3179" s="4" t="s">
        <v>1629</v>
      </c>
      <c r="E3179" s="4" t="s">
        <v>1636</v>
      </c>
      <c r="F3179" s="3" t="s">
        <v>112</v>
      </c>
      <c r="G3179" s="2" t="s">
        <v>5670</v>
      </c>
      <c r="H3179" s="2">
        <v>0</v>
      </c>
      <c r="I3179" s="2">
        <v>221613</v>
      </c>
      <c r="J3179" s="2">
        <v>147930</v>
      </c>
      <c r="K3179" s="2">
        <f t="shared" si="250"/>
        <v>369543</v>
      </c>
      <c r="L3179" s="11">
        <v>80349</v>
      </c>
      <c r="M3179" s="5">
        <v>327842</v>
      </c>
      <c r="N3179" s="2">
        <f t="shared" si="246"/>
        <v>408191</v>
      </c>
      <c r="O3179" s="2">
        <f t="shared" si="247"/>
        <v>38648</v>
      </c>
      <c r="P3179" s="5">
        <v>34614</v>
      </c>
      <c r="Q3179" s="2">
        <f t="shared" si="248"/>
        <v>4034</v>
      </c>
      <c r="R3179" s="2">
        <f t="shared" si="249"/>
        <v>-4034</v>
      </c>
    </row>
    <row r="3180" spans="1:18" ht="46.5" customHeight="1" x14ac:dyDescent="0.25">
      <c r="A3180" s="14" t="s">
        <v>1628</v>
      </c>
      <c r="B3180" s="33">
        <v>40061</v>
      </c>
      <c r="C3180" s="3">
        <v>2341597</v>
      </c>
      <c r="D3180" s="4" t="s">
        <v>1629</v>
      </c>
      <c r="E3180" s="4" t="s">
        <v>1637</v>
      </c>
      <c r="F3180" s="3" t="s">
        <v>112</v>
      </c>
      <c r="G3180" s="2" t="s">
        <v>5670</v>
      </c>
      <c r="H3180" s="2">
        <v>0</v>
      </c>
      <c r="I3180" s="2">
        <v>210207</v>
      </c>
      <c r="J3180" s="2">
        <v>119724</v>
      </c>
      <c r="K3180" s="2">
        <f t="shared" si="250"/>
        <v>329931</v>
      </c>
      <c r="L3180" s="11">
        <v>34614</v>
      </c>
      <c r="M3180" s="5">
        <v>382419</v>
      </c>
      <c r="N3180" s="2">
        <f t="shared" si="246"/>
        <v>417033</v>
      </c>
      <c r="O3180" s="2">
        <f t="shared" si="247"/>
        <v>87102</v>
      </c>
      <c r="P3180" s="5">
        <v>28219</v>
      </c>
      <c r="Q3180" s="2">
        <f t="shared" si="248"/>
        <v>58883</v>
      </c>
      <c r="R3180" s="2">
        <f t="shared" si="249"/>
        <v>-58883</v>
      </c>
    </row>
    <row r="3181" spans="1:18" ht="46.5" customHeight="1" x14ac:dyDescent="0.25">
      <c r="A3181" s="14" t="s">
        <v>1628</v>
      </c>
      <c r="B3181" s="33">
        <v>40059</v>
      </c>
      <c r="C3181" s="3">
        <v>2341598</v>
      </c>
      <c r="D3181" s="4" t="s">
        <v>1629</v>
      </c>
      <c r="E3181" s="4" t="s">
        <v>1640</v>
      </c>
      <c r="F3181" s="3" t="s">
        <v>112</v>
      </c>
      <c r="G3181" s="2" t="s">
        <v>5670</v>
      </c>
      <c r="H3181" s="2">
        <v>0</v>
      </c>
      <c r="I3181" s="2">
        <v>210207</v>
      </c>
      <c r="J3181" s="2">
        <v>119724</v>
      </c>
      <c r="K3181" s="2">
        <f t="shared" si="250"/>
        <v>329931</v>
      </c>
      <c r="L3181" s="11">
        <v>35253</v>
      </c>
      <c r="M3181" s="5">
        <v>327842</v>
      </c>
      <c r="N3181" s="2">
        <f t="shared" si="246"/>
        <v>363095</v>
      </c>
      <c r="O3181" s="2">
        <f t="shared" si="247"/>
        <v>33164</v>
      </c>
      <c r="P3181" s="5">
        <v>34614</v>
      </c>
      <c r="Q3181" s="2">
        <f t="shared" si="248"/>
        <v>-1450</v>
      </c>
      <c r="R3181" s="2">
        <f t="shared" si="249"/>
        <v>1450</v>
      </c>
    </row>
    <row r="3182" spans="1:18" ht="46.5" customHeight="1" x14ac:dyDescent="0.25">
      <c r="A3182" s="14" t="s">
        <v>1628</v>
      </c>
      <c r="B3182" s="33">
        <v>40061</v>
      </c>
      <c r="C3182" s="3">
        <v>2341644</v>
      </c>
      <c r="D3182" s="4" t="s">
        <v>1629</v>
      </c>
      <c r="E3182" s="4" t="s">
        <v>1642</v>
      </c>
      <c r="F3182" s="3" t="s">
        <v>112</v>
      </c>
      <c r="G3182" s="2" t="s">
        <v>5670</v>
      </c>
      <c r="H3182" s="2">
        <v>0</v>
      </c>
      <c r="I3182" s="2">
        <v>214070</v>
      </c>
      <c r="J3182" s="2">
        <v>99466</v>
      </c>
      <c r="K3182" s="2">
        <f t="shared" si="250"/>
        <v>313536</v>
      </c>
      <c r="L3182" s="11">
        <v>34614</v>
      </c>
      <c r="M3182" s="5">
        <v>362456</v>
      </c>
      <c r="N3182" s="2">
        <f t="shared" si="246"/>
        <v>397070</v>
      </c>
      <c r="O3182" s="2">
        <f t="shared" si="247"/>
        <v>83534</v>
      </c>
      <c r="P3182" s="5">
        <v>34614</v>
      </c>
      <c r="Q3182" s="2">
        <f t="shared" si="248"/>
        <v>48920</v>
      </c>
      <c r="R3182" s="2">
        <f t="shared" si="249"/>
        <v>-48920</v>
      </c>
    </row>
    <row r="3183" spans="1:18" ht="46.5" customHeight="1" x14ac:dyDescent="0.25">
      <c r="A3183" s="14" t="s">
        <v>1628</v>
      </c>
      <c r="B3183" s="33">
        <v>40061</v>
      </c>
      <c r="C3183" s="3">
        <v>2341646</v>
      </c>
      <c r="D3183" s="4" t="s">
        <v>1629</v>
      </c>
      <c r="E3183" s="4" t="s">
        <v>1639</v>
      </c>
      <c r="F3183" s="3" t="s">
        <v>112</v>
      </c>
      <c r="G3183" s="2" t="s">
        <v>5670</v>
      </c>
      <c r="H3183" s="2">
        <v>0</v>
      </c>
      <c r="I3183" s="2">
        <v>214070</v>
      </c>
      <c r="J3183" s="2">
        <v>99466</v>
      </c>
      <c r="K3183" s="2">
        <f t="shared" si="250"/>
        <v>313536</v>
      </c>
      <c r="L3183" s="11">
        <v>34614</v>
      </c>
      <c r="M3183" s="5">
        <v>362456</v>
      </c>
      <c r="N3183" s="2">
        <f t="shared" si="246"/>
        <v>397070</v>
      </c>
      <c r="O3183" s="2">
        <f t="shared" si="247"/>
        <v>83534</v>
      </c>
      <c r="P3183" s="5">
        <v>34614</v>
      </c>
      <c r="Q3183" s="2">
        <f t="shared" si="248"/>
        <v>48920</v>
      </c>
      <c r="R3183" s="2">
        <f t="shared" si="249"/>
        <v>-48920</v>
      </c>
    </row>
    <row r="3184" spans="1:18" ht="46.5" customHeight="1" x14ac:dyDescent="0.25">
      <c r="A3184" s="14" t="s">
        <v>1628</v>
      </c>
      <c r="B3184" s="33">
        <v>40081</v>
      </c>
      <c r="C3184" s="3">
        <v>2341813</v>
      </c>
      <c r="D3184" s="4" t="s">
        <v>1629</v>
      </c>
      <c r="E3184" s="4" t="s">
        <v>1638</v>
      </c>
      <c r="F3184" s="3" t="s">
        <v>112</v>
      </c>
      <c r="G3184" s="2" t="s">
        <v>5670</v>
      </c>
      <c r="H3184" s="2">
        <v>0</v>
      </c>
      <c r="I3184" s="2">
        <v>245122</v>
      </c>
      <c r="J3184" s="2">
        <v>111854</v>
      </c>
      <c r="K3184" s="2">
        <f t="shared" si="250"/>
        <v>356976</v>
      </c>
      <c r="L3184" s="11">
        <v>28219</v>
      </c>
      <c r="M3184" s="5">
        <v>327842</v>
      </c>
      <c r="N3184" s="2">
        <f t="shared" si="246"/>
        <v>356061</v>
      </c>
      <c r="O3184" s="2">
        <f t="shared" si="247"/>
        <v>-915</v>
      </c>
      <c r="P3184" s="5">
        <v>34614</v>
      </c>
      <c r="Q3184" s="2">
        <f t="shared" si="248"/>
        <v>-35529</v>
      </c>
      <c r="R3184" s="2">
        <f t="shared" si="249"/>
        <v>35529</v>
      </c>
    </row>
    <row r="3185" spans="1:18" ht="46.5" customHeight="1" x14ac:dyDescent="0.25">
      <c r="A3185" s="14" t="s">
        <v>1628</v>
      </c>
      <c r="B3185" s="33">
        <v>40061</v>
      </c>
      <c r="C3185" s="3">
        <v>2341855</v>
      </c>
      <c r="D3185" s="4" t="s">
        <v>1629</v>
      </c>
      <c r="E3185" s="4" t="s">
        <v>1643</v>
      </c>
      <c r="F3185" s="3" t="s">
        <v>112</v>
      </c>
      <c r="G3185" s="2" t="s">
        <v>5670</v>
      </c>
      <c r="H3185" s="2">
        <v>0</v>
      </c>
      <c r="I3185" s="2">
        <v>214070</v>
      </c>
      <c r="J3185" s="2">
        <v>99466</v>
      </c>
      <c r="K3185" s="2">
        <f t="shared" si="250"/>
        <v>313536</v>
      </c>
      <c r="L3185" s="11">
        <v>34614</v>
      </c>
      <c r="M3185" s="5">
        <v>362649</v>
      </c>
      <c r="N3185" s="2">
        <f t="shared" si="246"/>
        <v>397263</v>
      </c>
      <c r="O3185" s="2">
        <f t="shared" si="247"/>
        <v>83727</v>
      </c>
      <c r="P3185" s="5">
        <v>0</v>
      </c>
      <c r="Q3185" s="2">
        <f t="shared" si="248"/>
        <v>83727</v>
      </c>
      <c r="R3185" s="2">
        <f t="shared" si="249"/>
        <v>-83727</v>
      </c>
    </row>
    <row r="3186" spans="1:18" ht="46.5" customHeight="1" x14ac:dyDescent="0.25">
      <c r="A3186" s="14" t="s">
        <v>1628</v>
      </c>
      <c r="B3186" s="33">
        <v>40061</v>
      </c>
      <c r="C3186" s="3">
        <v>2342505</v>
      </c>
      <c r="D3186" s="4" t="s">
        <v>1629</v>
      </c>
      <c r="E3186" s="4" t="s">
        <v>1641</v>
      </c>
      <c r="F3186" s="3" t="s">
        <v>112</v>
      </c>
      <c r="G3186" s="2" t="s">
        <v>5670</v>
      </c>
      <c r="H3186" s="2">
        <v>0</v>
      </c>
      <c r="I3186" s="2">
        <v>214070</v>
      </c>
      <c r="J3186" s="2">
        <v>99466</v>
      </c>
      <c r="K3186" s="2">
        <f t="shared" si="250"/>
        <v>313536</v>
      </c>
      <c r="L3186" s="11">
        <v>34614</v>
      </c>
      <c r="M3186" s="5">
        <v>362456</v>
      </c>
      <c r="N3186" s="2">
        <f t="shared" si="246"/>
        <v>397070</v>
      </c>
      <c r="O3186" s="2">
        <f t="shared" si="247"/>
        <v>83534</v>
      </c>
      <c r="P3186" s="5">
        <v>34614</v>
      </c>
      <c r="Q3186" s="2">
        <f t="shared" si="248"/>
        <v>48920</v>
      </c>
      <c r="R3186" s="2">
        <f t="shared" si="249"/>
        <v>-48920</v>
      </c>
    </row>
    <row r="3187" spans="1:18" ht="46.5" customHeight="1" x14ac:dyDescent="0.25">
      <c r="A3187" s="14" t="s">
        <v>2363</v>
      </c>
      <c r="B3187" s="33">
        <v>31329</v>
      </c>
      <c r="C3187" s="3">
        <v>801649</v>
      </c>
      <c r="D3187" s="4" t="s">
        <v>2364</v>
      </c>
      <c r="E3187" s="4" t="s">
        <v>2365</v>
      </c>
      <c r="F3187" s="3" t="s">
        <v>2366</v>
      </c>
      <c r="G3187" s="2" t="s">
        <v>5680</v>
      </c>
      <c r="H3187" s="2">
        <v>893305</v>
      </c>
      <c r="I3187" s="2">
        <v>397966</v>
      </c>
      <c r="J3187" s="2">
        <v>0</v>
      </c>
      <c r="K3187" s="2">
        <f t="shared" si="250"/>
        <v>1291271</v>
      </c>
      <c r="L3187" s="6">
        <v>986277</v>
      </c>
      <c r="M3187" s="10">
        <v>495597</v>
      </c>
      <c r="N3187" s="2">
        <f t="shared" si="246"/>
        <v>1481874</v>
      </c>
      <c r="O3187" s="2">
        <f t="shared" si="247"/>
        <v>190603</v>
      </c>
      <c r="P3187" s="10">
        <v>0</v>
      </c>
      <c r="Q3187" s="2">
        <f t="shared" si="248"/>
        <v>190603</v>
      </c>
      <c r="R3187" s="2">
        <f t="shared" si="249"/>
        <v>-190603</v>
      </c>
    </row>
    <row r="3188" spans="1:18" ht="46.5" customHeight="1" x14ac:dyDescent="0.25">
      <c r="A3188" s="14" t="s">
        <v>2363</v>
      </c>
      <c r="B3188" s="33">
        <v>30918</v>
      </c>
      <c r="C3188" s="3">
        <v>1060704</v>
      </c>
      <c r="D3188" s="4" t="s">
        <v>2364</v>
      </c>
      <c r="E3188" s="4" t="s">
        <v>2369</v>
      </c>
      <c r="F3188" s="3" t="s">
        <v>731</v>
      </c>
      <c r="G3188" s="2" t="s">
        <v>5680</v>
      </c>
      <c r="H3188" s="2">
        <v>821671</v>
      </c>
      <c r="I3188" s="2">
        <v>633710</v>
      </c>
      <c r="J3188" s="2">
        <v>415714</v>
      </c>
      <c r="K3188" s="2">
        <f t="shared" si="250"/>
        <v>1871095</v>
      </c>
      <c r="L3188" s="6">
        <v>865000</v>
      </c>
      <c r="M3188" s="10">
        <v>855859</v>
      </c>
      <c r="N3188" s="2">
        <f t="shared" si="246"/>
        <v>1720859</v>
      </c>
      <c r="O3188" s="2">
        <f t="shared" si="247"/>
        <v>-150236</v>
      </c>
      <c r="P3188" s="10">
        <v>0</v>
      </c>
      <c r="Q3188" s="2">
        <f t="shared" si="248"/>
        <v>-150236</v>
      </c>
      <c r="R3188" s="2">
        <f t="shared" si="249"/>
        <v>150236</v>
      </c>
    </row>
    <row r="3189" spans="1:18" ht="46.5" customHeight="1" x14ac:dyDescent="0.25">
      <c r="A3189" s="14" t="s">
        <v>2363</v>
      </c>
      <c r="B3189" s="33">
        <v>30970</v>
      </c>
      <c r="C3189" s="3">
        <v>1060761</v>
      </c>
      <c r="D3189" s="4" t="s">
        <v>2364</v>
      </c>
      <c r="E3189" s="4" t="s">
        <v>2367</v>
      </c>
      <c r="F3189" s="3" t="s">
        <v>731</v>
      </c>
      <c r="G3189" s="2" t="s">
        <v>5680</v>
      </c>
      <c r="H3189" s="2">
        <v>1074416</v>
      </c>
      <c r="I3189" s="2">
        <v>513176</v>
      </c>
      <c r="J3189" s="2">
        <v>195657</v>
      </c>
      <c r="K3189" s="2">
        <f t="shared" si="250"/>
        <v>1783249</v>
      </c>
      <c r="L3189" s="6">
        <v>877443</v>
      </c>
      <c r="M3189" s="10">
        <v>855859</v>
      </c>
      <c r="N3189" s="2">
        <f t="shared" si="246"/>
        <v>1733302</v>
      </c>
      <c r="O3189" s="2">
        <f t="shared" si="247"/>
        <v>-49947</v>
      </c>
      <c r="P3189" s="10">
        <v>0</v>
      </c>
      <c r="Q3189" s="2">
        <f t="shared" si="248"/>
        <v>-49947</v>
      </c>
      <c r="R3189" s="2">
        <f t="shared" si="249"/>
        <v>49947</v>
      </c>
    </row>
    <row r="3190" spans="1:18" ht="46.5" customHeight="1" x14ac:dyDescent="0.25">
      <c r="A3190" s="14" t="s">
        <v>2363</v>
      </c>
      <c r="B3190" s="33">
        <v>31281</v>
      </c>
      <c r="C3190" s="3">
        <v>1163433</v>
      </c>
      <c r="D3190" s="4" t="s">
        <v>2364</v>
      </c>
      <c r="E3190" s="4" t="s">
        <v>2370</v>
      </c>
      <c r="F3190" s="3" t="s">
        <v>731</v>
      </c>
      <c r="G3190" s="2" t="s">
        <v>5680</v>
      </c>
      <c r="H3190" s="2">
        <v>893532</v>
      </c>
      <c r="I3190" s="2">
        <v>580721</v>
      </c>
      <c r="J3190" s="2">
        <v>0</v>
      </c>
      <c r="K3190" s="2">
        <f t="shared" si="250"/>
        <v>1474253</v>
      </c>
      <c r="L3190" s="6">
        <v>967420</v>
      </c>
      <c r="M3190" s="10">
        <v>628924</v>
      </c>
      <c r="N3190" s="2">
        <f t="shared" si="246"/>
        <v>1596344</v>
      </c>
      <c r="O3190" s="2">
        <f t="shared" si="247"/>
        <v>122091</v>
      </c>
      <c r="P3190" s="10">
        <v>0</v>
      </c>
      <c r="Q3190" s="2">
        <f t="shared" si="248"/>
        <v>122091</v>
      </c>
      <c r="R3190" s="2">
        <f t="shared" si="249"/>
        <v>-122091</v>
      </c>
    </row>
    <row r="3191" spans="1:18" ht="46.5" customHeight="1" x14ac:dyDescent="0.25">
      <c r="A3191" s="14" t="s">
        <v>2363</v>
      </c>
      <c r="B3191" s="33">
        <v>30960</v>
      </c>
      <c r="C3191" s="3">
        <v>1163970</v>
      </c>
      <c r="D3191" s="4" t="s">
        <v>2364</v>
      </c>
      <c r="E3191" s="4" t="s">
        <v>2375</v>
      </c>
      <c r="F3191" s="3" t="s">
        <v>731</v>
      </c>
      <c r="G3191" s="2" t="s">
        <v>5680</v>
      </c>
      <c r="H3191" s="2">
        <v>821671</v>
      </c>
      <c r="I3191" s="2">
        <v>640771</v>
      </c>
      <c r="J3191" s="2">
        <v>415714</v>
      </c>
      <c r="K3191" s="2">
        <f t="shared" si="250"/>
        <v>1878156</v>
      </c>
      <c r="L3191" s="6">
        <v>857568</v>
      </c>
      <c r="M3191" s="10">
        <v>855859</v>
      </c>
      <c r="N3191" s="2">
        <f t="shared" si="246"/>
        <v>1713427</v>
      </c>
      <c r="O3191" s="2">
        <f t="shared" si="247"/>
        <v>-164729</v>
      </c>
      <c r="P3191" s="10">
        <v>0</v>
      </c>
      <c r="Q3191" s="2">
        <f t="shared" si="248"/>
        <v>-164729</v>
      </c>
      <c r="R3191" s="2">
        <f t="shared" si="249"/>
        <v>164729</v>
      </c>
    </row>
    <row r="3192" spans="1:18" ht="46.5" customHeight="1" x14ac:dyDescent="0.25">
      <c r="A3192" s="14" t="s">
        <v>2363</v>
      </c>
      <c r="B3192" s="33">
        <v>30915</v>
      </c>
      <c r="C3192" s="3">
        <v>1220696</v>
      </c>
      <c r="D3192" s="4" t="s">
        <v>2364</v>
      </c>
      <c r="E3192" s="4" t="s">
        <v>2371</v>
      </c>
      <c r="F3192" s="3" t="s">
        <v>731</v>
      </c>
      <c r="G3192" s="2" t="s">
        <v>5680</v>
      </c>
      <c r="H3192" s="2">
        <v>819445</v>
      </c>
      <c r="I3192" s="2">
        <v>888237</v>
      </c>
      <c r="J3192" s="2">
        <v>214178</v>
      </c>
      <c r="K3192" s="2">
        <f t="shared" si="250"/>
        <v>1921860</v>
      </c>
      <c r="L3192" s="6">
        <v>856791</v>
      </c>
      <c r="M3192" s="10">
        <v>949299</v>
      </c>
      <c r="N3192" s="2">
        <f t="shared" si="246"/>
        <v>1806090</v>
      </c>
      <c r="O3192" s="2">
        <f t="shared" si="247"/>
        <v>-115770</v>
      </c>
      <c r="P3192" s="10">
        <v>0</v>
      </c>
      <c r="Q3192" s="2">
        <f t="shared" si="248"/>
        <v>-115770</v>
      </c>
      <c r="R3192" s="2">
        <f t="shared" si="249"/>
        <v>115770</v>
      </c>
    </row>
    <row r="3193" spans="1:18" ht="46.5" customHeight="1" x14ac:dyDescent="0.25">
      <c r="A3193" s="14" t="s">
        <v>2363</v>
      </c>
      <c r="B3193" s="33">
        <v>35240</v>
      </c>
      <c r="C3193" s="3">
        <v>1349563</v>
      </c>
      <c r="D3193" s="4" t="s">
        <v>2364</v>
      </c>
      <c r="E3193" s="4" t="s">
        <v>2377</v>
      </c>
      <c r="F3193" s="3" t="s">
        <v>731</v>
      </c>
      <c r="G3193" s="2" t="s">
        <v>5680</v>
      </c>
      <c r="H3193" s="2">
        <v>273930</v>
      </c>
      <c r="I3193" s="2">
        <v>464857</v>
      </c>
      <c r="J3193" s="2">
        <v>347082</v>
      </c>
      <c r="K3193" s="2">
        <f t="shared" si="250"/>
        <v>1085869</v>
      </c>
      <c r="L3193" s="6">
        <v>412486</v>
      </c>
      <c r="M3193" s="10">
        <v>763789</v>
      </c>
      <c r="N3193" s="2">
        <f t="shared" si="246"/>
        <v>1176275</v>
      </c>
      <c r="O3193" s="2">
        <f t="shared" si="247"/>
        <v>90406</v>
      </c>
      <c r="P3193" s="10">
        <v>0</v>
      </c>
      <c r="Q3193" s="2">
        <f t="shared" si="248"/>
        <v>90406</v>
      </c>
      <c r="R3193" s="2">
        <f t="shared" si="249"/>
        <v>-90406</v>
      </c>
    </row>
    <row r="3194" spans="1:18" ht="46.5" customHeight="1" x14ac:dyDescent="0.25">
      <c r="A3194" s="14" t="s">
        <v>2363</v>
      </c>
      <c r="B3194" s="33">
        <v>31990</v>
      </c>
      <c r="C3194" s="3">
        <v>1373676</v>
      </c>
      <c r="D3194" s="4" t="s">
        <v>2364</v>
      </c>
      <c r="E3194" s="4" t="s">
        <v>2372</v>
      </c>
      <c r="F3194" s="3" t="s">
        <v>731</v>
      </c>
      <c r="G3194" s="2" t="s">
        <v>5680</v>
      </c>
      <c r="H3194" s="2">
        <v>804002</v>
      </c>
      <c r="I3194" s="2">
        <v>485430</v>
      </c>
      <c r="J3194" s="2">
        <v>392357</v>
      </c>
      <c r="K3194" s="2">
        <f t="shared" si="250"/>
        <v>1681789</v>
      </c>
      <c r="L3194" s="6">
        <v>706497</v>
      </c>
      <c r="M3194" s="10">
        <v>808405</v>
      </c>
      <c r="N3194" s="2">
        <f t="shared" si="246"/>
        <v>1514902</v>
      </c>
      <c r="O3194" s="2">
        <f t="shared" si="247"/>
        <v>-166887</v>
      </c>
      <c r="P3194" s="10">
        <v>0</v>
      </c>
      <c r="Q3194" s="2">
        <f t="shared" si="248"/>
        <v>-166887</v>
      </c>
      <c r="R3194" s="2">
        <f t="shared" si="249"/>
        <v>166887</v>
      </c>
    </row>
    <row r="3195" spans="1:18" ht="46.5" customHeight="1" x14ac:dyDescent="0.25">
      <c r="A3195" s="14" t="s">
        <v>2363</v>
      </c>
      <c r="B3195" s="33">
        <v>35415</v>
      </c>
      <c r="C3195" s="3">
        <v>1386301</v>
      </c>
      <c r="D3195" s="4" t="s">
        <v>2364</v>
      </c>
      <c r="E3195" s="4" t="s">
        <v>2373</v>
      </c>
      <c r="F3195" s="3" t="s">
        <v>731</v>
      </c>
      <c r="G3195" s="2" t="s">
        <v>5680</v>
      </c>
      <c r="H3195" s="2">
        <v>295820</v>
      </c>
      <c r="I3195" s="2">
        <v>471074</v>
      </c>
      <c r="J3195" s="2">
        <v>381140</v>
      </c>
      <c r="K3195" s="2">
        <f t="shared" si="250"/>
        <v>1148034</v>
      </c>
      <c r="L3195" s="6">
        <v>389208</v>
      </c>
      <c r="M3195" s="10">
        <v>783826</v>
      </c>
      <c r="N3195" s="2">
        <f t="shared" si="246"/>
        <v>1173034</v>
      </c>
      <c r="O3195" s="2">
        <f t="shared" si="247"/>
        <v>25000</v>
      </c>
      <c r="P3195" s="10">
        <v>0</v>
      </c>
      <c r="Q3195" s="2">
        <f t="shared" si="248"/>
        <v>25000</v>
      </c>
      <c r="R3195" s="2">
        <f t="shared" si="249"/>
        <v>-25000</v>
      </c>
    </row>
    <row r="3196" spans="1:18" ht="46.5" customHeight="1" x14ac:dyDescent="0.25">
      <c r="A3196" s="14" t="s">
        <v>2363</v>
      </c>
      <c r="B3196" s="33">
        <v>35237</v>
      </c>
      <c r="C3196" s="3">
        <v>1402999</v>
      </c>
      <c r="D3196" s="4" t="s">
        <v>2364</v>
      </c>
      <c r="E3196" s="4" t="s">
        <v>2376</v>
      </c>
      <c r="F3196" s="3" t="s">
        <v>731</v>
      </c>
      <c r="G3196" s="2" t="s">
        <v>5680</v>
      </c>
      <c r="H3196" s="2">
        <v>243943</v>
      </c>
      <c r="I3196" s="2">
        <v>480317</v>
      </c>
      <c r="J3196" s="2">
        <v>384521</v>
      </c>
      <c r="K3196" s="2">
        <f t="shared" si="250"/>
        <v>1108781</v>
      </c>
      <c r="L3196" s="6">
        <v>515020</v>
      </c>
      <c r="M3196" s="10">
        <v>781608</v>
      </c>
      <c r="N3196" s="2">
        <f t="shared" si="246"/>
        <v>1296628</v>
      </c>
      <c r="O3196" s="2">
        <f t="shared" si="247"/>
        <v>187847</v>
      </c>
      <c r="P3196" s="10">
        <v>0</v>
      </c>
      <c r="Q3196" s="2">
        <f t="shared" si="248"/>
        <v>187847</v>
      </c>
      <c r="R3196" s="2">
        <f t="shared" si="249"/>
        <v>-187847</v>
      </c>
    </row>
    <row r="3197" spans="1:18" ht="46.5" customHeight="1" x14ac:dyDescent="0.25">
      <c r="A3197" s="14" t="s">
        <v>2363</v>
      </c>
      <c r="B3197" s="33">
        <v>35258</v>
      </c>
      <c r="C3197" s="3">
        <v>1424320</v>
      </c>
      <c r="D3197" s="4" t="s">
        <v>2364</v>
      </c>
      <c r="E3197" s="4" t="s">
        <v>2368</v>
      </c>
      <c r="F3197" s="3" t="s">
        <v>731</v>
      </c>
      <c r="G3197" s="2" t="s">
        <v>5680</v>
      </c>
      <c r="H3197" s="2">
        <v>273156</v>
      </c>
      <c r="I3197" s="2">
        <v>263513</v>
      </c>
      <c r="J3197" s="2">
        <v>0</v>
      </c>
      <c r="K3197" s="2">
        <f t="shared" si="250"/>
        <v>536669</v>
      </c>
      <c r="L3197" s="6">
        <v>412202</v>
      </c>
      <c r="M3197" s="10">
        <v>317290</v>
      </c>
      <c r="N3197" s="2">
        <f t="shared" si="246"/>
        <v>729492</v>
      </c>
      <c r="O3197" s="2">
        <f t="shared" si="247"/>
        <v>192823</v>
      </c>
      <c r="P3197" s="10">
        <v>0</v>
      </c>
      <c r="Q3197" s="2">
        <f t="shared" si="248"/>
        <v>192823</v>
      </c>
      <c r="R3197" s="2">
        <f t="shared" si="249"/>
        <v>-192823</v>
      </c>
    </row>
    <row r="3198" spans="1:18" ht="46.5" customHeight="1" x14ac:dyDescent="0.25">
      <c r="A3198" s="14" t="s">
        <v>2363</v>
      </c>
      <c r="B3198" s="33">
        <v>35716</v>
      </c>
      <c r="C3198" s="3">
        <v>1463125</v>
      </c>
      <c r="D3198" s="4" t="s">
        <v>2364</v>
      </c>
      <c r="E3198" s="4" t="s">
        <v>2374</v>
      </c>
      <c r="F3198" s="3" t="s">
        <v>731</v>
      </c>
      <c r="G3198" s="2" t="s">
        <v>5680</v>
      </c>
      <c r="H3198" s="2">
        <v>278568</v>
      </c>
      <c r="I3198" s="2">
        <v>502157</v>
      </c>
      <c r="J3198" s="2">
        <v>178639</v>
      </c>
      <c r="K3198" s="2">
        <f t="shared" si="250"/>
        <v>959364</v>
      </c>
      <c r="L3198" s="6">
        <v>422158</v>
      </c>
      <c r="M3198" s="10">
        <v>825036</v>
      </c>
      <c r="N3198" s="2">
        <f t="shared" si="246"/>
        <v>1247194</v>
      </c>
      <c r="O3198" s="2">
        <f t="shared" si="247"/>
        <v>287830</v>
      </c>
      <c r="P3198" s="10">
        <v>0</v>
      </c>
      <c r="Q3198" s="2">
        <f t="shared" si="248"/>
        <v>287830</v>
      </c>
      <c r="R3198" s="2">
        <f t="shared" si="249"/>
        <v>-287830</v>
      </c>
    </row>
    <row r="3199" spans="1:18" ht="46.5" customHeight="1" x14ac:dyDescent="0.25">
      <c r="A3199" s="14" t="s">
        <v>2363</v>
      </c>
      <c r="B3199" s="33">
        <v>36392</v>
      </c>
      <c r="C3199" s="3">
        <v>1579815</v>
      </c>
      <c r="D3199" s="4" t="s">
        <v>2364</v>
      </c>
      <c r="E3199" s="4" t="s">
        <v>2378</v>
      </c>
      <c r="F3199" s="3" t="s">
        <v>731</v>
      </c>
      <c r="G3199" s="2" t="s">
        <v>5680</v>
      </c>
      <c r="H3199" s="2">
        <v>271776</v>
      </c>
      <c r="I3199" s="2">
        <v>732777</v>
      </c>
      <c r="J3199" s="2">
        <v>0</v>
      </c>
      <c r="K3199" s="2">
        <f t="shared" si="250"/>
        <v>1004553</v>
      </c>
      <c r="L3199" s="6">
        <v>193022</v>
      </c>
      <c r="M3199" s="10">
        <v>91003</v>
      </c>
      <c r="N3199" s="2">
        <f t="shared" si="246"/>
        <v>284025</v>
      </c>
      <c r="O3199" s="2">
        <f t="shared" si="247"/>
        <v>-720528</v>
      </c>
      <c r="P3199" s="10">
        <v>0</v>
      </c>
      <c r="Q3199" s="2">
        <f t="shared" si="248"/>
        <v>-720528</v>
      </c>
      <c r="R3199" s="2">
        <f t="shared" si="249"/>
        <v>720528</v>
      </c>
    </row>
    <row r="3200" spans="1:18" ht="46.5" customHeight="1" x14ac:dyDescent="0.25">
      <c r="A3200" s="14" t="s">
        <v>2363</v>
      </c>
      <c r="B3200" s="33">
        <v>37987</v>
      </c>
      <c r="C3200" s="3">
        <v>1958258</v>
      </c>
      <c r="D3200" s="4" t="s">
        <v>2364</v>
      </c>
      <c r="E3200" s="4" t="s">
        <v>2384</v>
      </c>
      <c r="F3200" s="3" t="s">
        <v>80</v>
      </c>
      <c r="G3200" s="2" t="s">
        <v>5680</v>
      </c>
      <c r="H3200" s="2">
        <v>0</v>
      </c>
      <c r="I3200" s="2">
        <v>210207</v>
      </c>
      <c r="J3200" s="2">
        <v>178639</v>
      </c>
      <c r="K3200" s="2">
        <f t="shared" si="250"/>
        <v>388846</v>
      </c>
      <c r="L3200" s="11"/>
      <c r="M3200" s="10">
        <v>362456</v>
      </c>
      <c r="N3200" s="2">
        <f t="shared" si="246"/>
        <v>362456</v>
      </c>
      <c r="O3200" s="2">
        <f t="shared" si="247"/>
        <v>-26390</v>
      </c>
      <c r="P3200" s="10">
        <v>21504</v>
      </c>
      <c r="Q3200" s="2">
        <f t="shared" si="248"/>
        <v>-47894</v>
      </c>
      <c r="R3200" s="2">
        <f t="shared" si="249"/>
        <v>47894</v>
      </c>
    </row>
    <row r="3201" spans="1:18" ht="46.5" customHeight="1" x14ac:dyDescent="0.25">
      <c r="A3201" s="14" t="s">
        <v>2363</v>
      </c>
      <c r="B3201" s="33">
        <v>39090</v>
      </c>
      <c r="C3201" s="3">
        <v>2014092</v>
      </c>
      <c r="D3201" s="4" t="s">
        <v>2364</v>
      </c>
      <c r="E3201" s="4" t="s">
        <v>2392</v>
      </c>
      <c r="F3201" s="3" t="s">
        <v>80</v>
      </c>
      <c r="G3201" s="2" t="s">
        <v>5670</v>
      </c>
      <c r="H3201" s="2">
        <v>0</v>
      </c>
      <c r="I3201" s="2">
        <v>210207</v>
      </c>
      <c r="J3201" s="2">
        <v>178639</v>
      </c>
      <c r="K3201" s="2">
        <f t="shared" si="250"/>
        <v>388846</v>
      </c>
      <c r="L3201" s="6">
        <v>25492</v>
      </c>
      <c r="M3201" s="10">
        <v>376613</v>
      </c>
      <c r="N3201" s="2">
        <f t="shared" si="246"/>
        <v>402105</v>
      </c>
      <c r="O3201" s="2">
        <f t="shared" si="247"/>
        <v>13259</v>
      </c>
      <c r="P3201" s="10">
        <v>25492</v>
      </c>
      <c r="Q3201" s="2">
        <f t="shared" si="248"/>
        <v>-12233</v>
      </c>
      <c r="R3201" s="2">
        <f t="shared" si="249"/>
        <v>12233</v>
      </c>
    </row>
    <row r="3202" spans="1:18" ht="46.5" customHeight="1" x14ac:dyDescent="0.25">
      <c r="A3202" s="14" t="s">
        <v>2363</v>
      </c>
      <c r="B3202" s="33">
        <v>39795</v>
      </c>
      <c r="C3202" s="3">
        <v>2096252</v>
      </c>
      <c r="D3202" s="4" t="s">
        <v>2364</v>
      </c>
      <c r="E3202" s="4" t="s">
        <v>2391</v>
      </c>
      <c r="F3202" s="3" t="s">
        <v>80</v>
      </c>
      <c r="G3202" s="2" t="s">
        <v>5670</v>
      </c>
      <c r="H3202" s="2">
        <v>0</v>
      </c>
      <c r="I3202" s="2">
        <v>220110</v>
      </c>
      <c r="J3202" s="2">
        <v>185534</v>
      </c>
      <c r="K3202" s="2">
        <f t="shared" si="250"/>
        <v>405644</v>
      </c>
      <c r="L3202" s="11"/>
      <c r="M3202" s="10">
        <v>379533</v>
      </c>
      <c r="N3202" s="2">
        <f t="shared" si="246"/>
        <v>379533</v>
      </c>
      <c r="O3202" s="2">
        <f t="shared" si="247"/>
        <v>-26111</v>
      </c>
      <c r="P3202" s="10">
        <v>125713</v>
      </c>
      <c r="Q3202" s="2">
        <f t="shared" si="248"/>
        <v>-151824</v>
      </c>
      <c r="R3202" s="2">
        <f t="shared" si="249"/>
        <v>151824</v>
      </c>
    </row>
    <row r="3203" spans="1:18" ht="46.5" customHeight="1" x14ac:dyDescent="0.25">
      <c r="A3203" s="14" t="s">
        <v>2363</v>
      </c>
      <c r="B3203" s="33">
        <v>40059</v>
      </c>
      <c r="C3203" s="3">
        <v>2099504</v>
      </c>
      <c r="D3203" s="4" t="s">
        <v>2364</v>
      </c>
      <c r="E3203" s="4" t="s">
        <v>2386</v>
      </c>
      <c r="F3203" s="3" t="s">
        <v>80</v>
      </c>
      <c r="G3203" s="2" t="s">
        <v>5670</v>
      </c>
      <c r="H3203" s="2">
        <v>0</v>
      </c>
      <c r="I3203" s="2">
        <v>26259</v>
      </c>
      <c r="J3203" s="2">
        <v>117024</v>
      </c>
      <c r="K3203" s="2">
        <f t="shared" si="250"/>
        <v>143283</v>
      </c>
      <c r="L3203" s="6">
        <v>21637</v>
      </c>
      <c r="M3203" s="10">
        <v>139726</v>
      </c>
      <c r="N3203" s="2">
        <f t="shared" si="246"/>
        <v>161363</v>
      </c>
      <c r="O3203" s="2">
        <f t="shared" si="247"/>
        <v>18080</v>
      </c>
      <c r="P3203" s="10">
        <v>21637</v>
      </c>
      <c r="Q3203" s="2">
        <f t="shared" si="248"/>
        <v>-3557</v>
      </c>
      <c r="R3203" s="2">
        <f t="shared" si="249"/>
        <v>3557</v>
      </c>
    </row>
    <row r="3204" spans="1:18" ht="46.5" customHeight="1" x14ac:dyDescent="0.25">
      <c r="A3204" s="14" t="s">
        <v>2363</v>
      </c>
      <c r="B3204" s="33">
        <v>39384</v>
      </c>
      <c r="C3204" s="3">
        <v>2185186</v>
      </c>
      <c r="D3204" s="4" t="s">
        <v>2364</v>
      </c>
      <c r="E3204" s="4" t="s">
        <v>2379</v>
      </c>
      <c r="F3204" s="3" t="s">
        <v>80</v>
      </c>
      <c r="G3204" s="2" t="s">
        <v>5670</v>
      </c>
      <c r="H3204" s="2">
        <v>0</v>
      </c>
      <c r="I3204" s="2">
        <v>222065</v>
      </c>
      <c r="J3204" s="2">
        <v>189428</v>
      </c>
      <c r="K3204" s="2">
        <f t="shared" si="250"/>
        <v>411493</v>
      </c>
      <c r="L3204" s="11">
        <v>127432</v>
      </c>
      <c r="M3204" s="5">
        <v>383226</v>
      </c>
      <c r="N3204" s="2">
        <f t="shared" si="246"/>
        <v>510658</v>
      </c>
      <c r="O3204" s="2">
        <f t="shared" si="247"/>
        <v>99165</v>
      </c>
      <c r="P3204" s="5">
        <v>67960</v>
      </c>
      <c r="Q3204" s="2">
        <f t="shared" si="248"/>
        <v>31205</v>
      </c>
      <c r="R3204" s="2">
        <f t="shared" si="249"/>
        <v>-31205</v>
      </c>
    </row>
    <row r="3205" spans="1:18" ht="46.5" customHeight="1" x14ac:dyDescent="0.25">
      <c r="A3205" s="14" t="s">
        <v>2363</v>
      </c>
      <c r="B3205" s="33">
        <v>39386</v>
      </c>
      <c r="C3205" s="3">
        <v>2186086</v>
      </c>
      <c r="D3205" s="4" t="s">
        <v>2364</v>
      </c>
      <c r="E3205" s="4" t="s">
        <v>2393</v>
      </c>
      <c r="F3205" s="3" t="s">
        <v>80</v>
      </c>
      <c r="G3205" s="2" t="s">
        <v>5670</v>
      </c>
      <c r="H3205" s="2">
        <v>0</v>
      </c>
      <c r="I3205" s="2">
        <v>222065</v>
      </c>
      <c r="J3205" s="2">
        <v>189428</v>
      </c>
      <c r="K3205" s="2">
        <f t="shared" si="250"/>
        <v>411493</v>
      </c>
      <c r="L3205" s="11">
        <v>124452</v>
      </c>
      <c r="M3205" s="5">
        <v>393115</v>
      </c>
      <c r="N3205" s="2">
        <f t="shared" ref="N3205:N3268" si="251">L3205+M3205</f>
        <v>517567</v>
      </c>
      <c r="O3205" s="2">
        <f t="shared" ref="O3205:O3268" si="252">N3205-K3205</f>
        <v>106074</v>
      </c>
      <c r="P3205" s="5">
        <v>124452</v>
      </c>
      <c r="Q3205" s="2">
        <f t="shared" ref="Q3205:Q3268" si="253">O3205-P3205</f>
        <v>-18378</v>
      </c>
      <c r="R3205" s="2">
        <f t="shared" ref="R3205:R3268" si="254">(K3205+P3205)-N3205</f>
        <v>18378</v>
      </c>
    </row>
    <row r="3206" spans="1:18" ht="46.5" customHeight="1" x14ac:dyDescent="0.25">
      <c r="A3206" s="14" t="s">
        <v>2363</v>
      </c>
      <c r="B3206" s="33">
        <v>40071</v>
      </c>
      <c r="C3206" s="3">
        <v>2195623</v>
      </c>
      <c r="D3206" s="4" t="s">
        <v>2364</v>
      </c>
      <c r="E3206" s="4" t="s">
        <v>2385</v>
      </c>
      <c r="F3206" s="3" t="s">
        <v>80</v>
      </c>
      <c r="G3206" s="2" t="s">
        <v>5670</v>
      </c>
      <c r="H3206" s="2">
        <v>0</v>
      </c>
      <c r="I3206" s="2">
        <v>210010</v>
      </c>
      <c r="J3206" s="2">
        <v>178639</v>
      </c>
      <c r="K3206" s="2">
        <f t="shared" si="250"/>
        <v>388649</v>
      </c>
      <c r="L3206" s="11"/>
      <c r="M3206" s="5">
        <v>362456</v>
      </c>
      <c r="N3206" s="2">
        <f t="shared" si="251"/>
        <v>362456</v>
      </c>
      <c r="O3206" s="2">
        <f t="shared" si="252"/>
        <v>-26193</v>
      </c>
      <c r="P3206" s="5">
        <v>25344</v>
      </c>
      <c r="Q3206" s="2">
        <f t="shared" si="253"/>
        <v>-51537</v>
      </c>
      <c r="R3206" s="2">
        <f t="shared" si="254"/>
        <v>51537</v>
      </c>
    </row>
    <row r="3207" spans="1:18" ht="46.5" customHeight="1" x14ac:dyDescent="0.25">
      <c r="A3207" s="14" t="s">
        <v>2363</v>
      </c>
      <c r="B3207" s="33">
        <v>40116</v>
      </c>
      <c r="C3207" s="3">
        <v>2195772</v>
      </c>
      <c r="D3207" s="4" t="s">
        <v>2364</v>
      </c>
      <c r="E3207" s="4" t="s">
        <v>2390</v>
      </c>
      <c r="F3207" s="3" t="s">
        <v>80</v>
      </c>
      <c r="G3207" s="2" t="s">
        <v>5670</v>
      </c>
      <c r="H3207" s="2">
        <v>0</v>
      </c>
      <c r="I3207" s="2">
        <v>209770</v>
      </c>
      <c r="J3207" s="2">
        <v>178639</v>
      </c>
      <c r="K3207" s="2">
        <f t="shared" si="250"/>
        <v>388409</v>
      </c>
      <c r="L3207" s="11"/>
      <c r="M3207" s="5">
        <v>361638</v>
      </c>
      <c r="N3207" s="2">
        <f t="shared" si="251"/>
        <v>361638</v>
      </c>
      <c r="O3207" s="2">
        <f t="shared" si="252"/>
        <v>-26771</v>
      </c>
      <c r="P3207" s="5">
        <v>14080</v>
      </c>
      <c r="Q3207" s="2">
        <f t="shared" si="253"/>
        <v>-40851</v>
      </c>
      <c r="R3207" s="2">
        <f t="shared" si="254"/>
        <v>40851</v>
      </c>
    </row>
    <row r="3208" spans="1:18" ht="46.5" customHeight="1" x14ac:dyDescent="0.25">
      <c r="A3208" s="14" t="s">
        <v>2363</v>
      </c>
      <c r="B3208" s="33">
        <v>40121</v>
      </c>
      <c r="C3208" s="3">
        <v>2196380</v>
      </c>
      <c r="D3208" s="4" t="s">
        <v>2364</v>
      </c>
      <c r="E3208" s="4" t="s">
        <v>2389</v>
      </c>
      <c r="F3208" s="3" t="s">
        <v>80</v>
      </c>
      <c r="G3208" s="2" t="s">
        <v>5670</v>
      </c>
      <c r="H3208" s="2">
        <v>0</v>
      </c>
      <c r="I3208" s="2">
        <v>209334</v>
      </c>
      <c r="J3208" s="2">
        <v>178639</v>
      </c>
      <c r="K3208" s="2">
        <f t="shared" si="250"/>
        <v>387973</v>
      </c>
      <c r="L3208" s="11">
        <v>19018</v>
      </c>
      <c r="M3208" s="5">
        <v>360820</v>
      </c>
      <c r="N3208" s="2">
        <f t="shared" si="251"/>
        <v>379838</v>
      </c>
      <c r="O3208" s="2">
        <f t="shared" si="252"/>
        <v>-8135</v>
      </c>
      <c r="P3208" s="5">
        <v>12546</v>
      </c>
      <c r="Q3208" s="2">
        <f t="shared" si="253"/>
        <v>-20681</v>
      </c>
      <c r="R3208" s="2">
        <f t="shared" si="254"/>
        <v>20681</v>
      </c>
    </row>
    <row r="3209" spans="1:18" ht="46.5" customHeight="1" x14ac:dyDescent="0.25">
      <c r="A3209" s="14" t="s">
        <v>2363</v>
      </c>
      <c r="B3209" s="33">
        <v>40063</v>
      </c>
      <c r="C3209" s="3">
        <v>2196381</v>
      </c>
      <c r="D3209" s="4" t="s">
        <v>2364</v>
      </c>
      <c r="E3209" s="4" t="s">
        <v>2383</v>
      </c>
      <c r="F3209" s="3" t="s">
        <v>80</v>
      </c>
      <c r="G3209" s="2" t="s">
        <v>5670</v>
      </c>
      <c r="H3209" s="2">
        <v>0</v>
      </c>
      <c r="I3209" s="2">
        <v>210207</v>
      </c>
      <c r="J3209" s="2">
        <v>178639</v>
      </c>
      <c r="K3209" s="2">
        <f t="shared" si="250"/>
        <v>388846</v>
      </c>
      <c r="L3209" s="11">
        <v>26773</v>
      </c>
      <c r="M3209" s="5">
        <v>362456</v>
      </c>
      <c r="N3209" s="2">
        <f t="shared" si="251"/>
        <v>389229</v>
      </c>
      <c r="O3209" s="2">
        <f t="shared" si="252"/>
        <v>383</v>
      </c>
      <c r="P3209" s="5">
        <v>26773</v>
      </c>
      <c r="Q3209" s="2">
        <f t="shared" si="253"/>
        <v>-26390</v>
      </c>
      <c r="R3209" s="2">
        <f t="shared" si="254"/>
        <v>26390</v>
      </c>
    </row>
    <row r="3210" spans="1:18" ht="46.5" customHeight="1" x14ac:dyDescent="0.25">
      <c r="A3210" s="14" t="s">
        <v>2363</v>
      </c>
      <c r="B3210" s="33">
        <v>40061</v>
      </c>
      <c r="C3210" s="3">
        <v>2196519</v>
      </c>
      <c r="D3210" s="4" t="s">
        <v>2364</v>
      </c>
      <c r="E3210" s="4" t="s">
        <v>2382</v>
      </c>
      <c r="F3210" s="3" t="s">
        <v>80</v>
      </c>
      <c r="G3210" s="2" t="s">
        <v>5670</v>
      </c>
      <c r="H3210" s="2">
        <v>0</v>
      </c>
      <c r="I3210" s="2">
        <v>209334</v>
      </c>
      <c r="J3210" s="2">
        <v>178639</v>
      </c>
      <c r="K3210" s="2">
        <f t="shared" si="250"/>
        <v>387973</v>
      </c>
      <c r="L3210" s="11"/>
      <c r="M3210" s="5">
        <v>360820</v>
      </c>
      <c r="N3210" s="2">
        <f t="shared" si="251"/>
        <v>360820</v>
      </c>
      <c r="O3210" s="2">
        <f t="shared" si="252"/>
        <v>-27153</v>
      </c>
      <c r="P3210" s="5">
        <v>27906</v>
      </c>
      <c r="Q3210" s="2">
        <f t="shared" si="253"/>
        <v>-55059</v>
      </c>
      <c r="R3210" s="2">
        <f t="shared" si="254"/>
        <v>55059</v>
      </c>
    </row>
    <row r="3211" spans="1:18" ht="46.5" customHeight="1" x14ac:dyDescent="0.25">
      <c r="A3211" s="14" t="s">
        <v>2363</v>
      </c>
      <c r="B3211" s="33">
        <v>40059</v>
      </c>
      <c r="C3211" s="3">
        <v>2196636</v>
      </c>
      <c r="D3211" s="4" t="s">
        <v>2364</v>
      </c>
      <c r="E3211" s="4" t="s">
        <v>2388</v>
      </c>
      <c r="F3211" s="3" t="s">
        <v>80</v>
      </c>
      <c r="G3211" s="2" t="s">
        <v>5670</v>
      </c>
      <c r="H3211" s="2">
        <v>0</v>
      </c>
      <c r="I3211" s="2">
        <v>245122</v>
      </c>
      <c r="J3211" s="2">
        <v>199024</v>
      </c>
      <c r="K3211" s="2">
        <f t="shared" si="250"/>
        <v>444146</v>
      </c>
      <c r="L3211" s="11"/>
      <c r="M3211" s="5">
        <v>410638</v>
      </c>
      <c r="N3211" s="2">
        <f t="shared" si="251"/>
        <v>410638</v>
      </c>
      <c r="O3211" s="2">
        <f t="shared" si="252"/>
        <v>-33508</v>
      </c>
      <c r="P3211" s="5">
        <v>28416</v>
      </c>
      <c r="Q3211" s="2">
        <f t="shared" si="253"/>
        <v>-61924</v>
      </c>
      <c r="R3211" s="2">
        <f t="shared" si="254"/>
        <v>61924</v>
      </c>
    </row>
    <row r="3212" spans="1:18" ht="46.5" customHeight="1" x14ac:dyDescent="0.25">
      <c r="A3212" s="14" t="s">
        <v>2363</v>
      </c>
      <c r="B3212" s="33">
        <v>40081</v>
      </c>
      <c r="C3212" s="3">
        <v>2197306</v>
      </c>
      <c r="D3212" s="4" t="s">
        <v>2364</v>
      </c>
      <c r="E3212" s="4" t="s">
        <v>2381</v>
      </c>
      <c r="F3212" s="3" t="s">
        <v>80</v>
      </c>
      <c r="G3212" s="2" t="s">
        <v>5670</v>
      </c>
      <c r="H3212" s="2">
        <v>0</v>
      </c>
      <c r="I3212" s="2">
        <v>210207</v>
      </c>
      <c r="J3212" s="2">
        <v>178639</v>
      </c>
      <c r="K3212" s="2">
        <f t="shared" si="250"/>
        <v>388846</v>
      </c>
      <c r="L3212" s="11"/>
      <c r="M3212" s="5">
        <v>362456</v>
      </c>
      <c r="N3212" s="2">
        <f t="shared" si="251"/>
        <v>362456</v>
      </c>
      <c r="O3212" s="2">
        <f t="shared" si="252"/>
        <v>-26390</v>
      </c>
      <c r="P3212" s="5">
        <v>22785</v>
      </c>
      <c r="Q3212" s="2">
        <f t="shared" si="253"/>
        <v>-49175</v>
      </c>
      <c r="R3212" s="2">
        <f t="shared" si="254"/>
        <v>49175</v>
      </c>
    </row>
    <row r="3213" spans="1:18" ht="46.5" customHeight="1" x14ac:dyDescent="0.25">
      <c r="A3213" s="14" t="s">
        <v>2363</v>
      </c>
      <c r="B3213" s="33">
        <v>39482</v>
      </c>
      <c r="C3213" s="3">
        <v>2203295</v>
      </c>
      <c r="D3213" s="4" t="s">
        <v>2364</v>
      </c>
      <c r="E3213" s="4" t="s">
        <v>2380</v>
      </c>
      <c r="F3213" s="3" t="s">
        <v>74</v>
      </c>
      <c r="G3213" s="2" t="s">
        <v>5670</v>
      </c>
      <c r="H3213" s="2">
        <v>0</v>
      </c>
      <c r="I3213" s="2">
        <v>494529</v>
      </c>
      <c r="J3213" s="2">
        <v>315994</v>
      </c>
      <c r="K3213" s="2">
        <f t="shared" si="250"/>
        <v>810523</v>
      </c>
      <c r="L3213" s="11">
        <v>125714</v>
      </c>
      <c r="M3213" s="5">
        <v>681263</v>
      </c>
      <c r="N3213" s="2">
        <f t="shared" si="251"/>
        <v>806977</v>
      </c>
      <c r="O3213" s="2">
        <f t="shared" si="252"/>
        <v>-3546</v>
      </c>
      <c r="P3213" s="5">
        <v>125714</v>
      </c>
      <c r="Q3213" s="2">
        <f t="shared" si="253"/>
        <v>-129260</v>
      </c>
      <c r="R3213" s="2">
        <f t="shared" si="254"/>
        <v>129260</v>
      </c>
    </row>
    <row r="3214" spans="1:18" ht="46.5" customHeight="1" x14ac:dyDescent="0.25">
      <c r="A3214" s="14" t="s">
        <v>2363</v>
      </c>
      <c r="B3214" s="33">
        <v>40061</v>
      </c>
      <c r="C3214" s="3">
        <v>2294831</v>
      </c>
      <c r="D3214" s="4" t="s">
        <v>2364</v>
      </c>
      <c r="E3214" s="4" t="s">
        <v>2387</v>
      </c>
      <c r="F3214" s="3" t="s">
        <v>80</v>
      </c>
      <c r="G3214" s="2" t="s">
        <v>5670</v>
      </c>
      <c r="H3214" s="2">
        <v>0</v>
      </c>
      <c r="I3214" s="2">
        <v>210207</v>
      </c>
      <c r="J3214" s="2">
        <v>178639</v>
      </c>
      <c r="K3214" s="2">
        <f t="shared" si="250"/>
        <v>388846</v>
      </c>
      <c r="L3214" s="11"/>
      <c r="M3214" s="5">
        <v>362456</v>
      </c>
      <c r="N3214" s="2">
        <f t="shared" si="251"/>
        <v>362456</v>
      </c>
      <c r="O3214" s="2">
        <f t="shared" si="252"/>
        <v>-26390</v>
      </c>
      <c r="P3214" s="5">
        <v>28816</v>
      </c>
      <c r="Q3214" s="2">
        <f t="shared" si="253"/>
        <v>-55206</v>
      </c>
      <c r="R3214" s="2">
        <f t="shared" si="254"/>
        <v>55206</v>
      </c>
    </row>
    <row r="3215" spans="1:18" ht="46.5" customHeight="1" x14ac:dyDescent="0.25">
      <c r="A3215" s="14" t="s">
        <v>3317</v>
      </c>
      <c r="B3215" s="33">
        <v>35284</v>
      </c>
      <c r="C3215" s="3">
        <v>1398415</v>
      </c>
      <c r="D3215" s="3" t="s">
        <v>3318</v>
      </c>
      <c r="E3215" s="4" t="s">
        <v>3319</v>
      </c>
      <c r="F3215" s="3" t="s">
        <v>99</v>
      </c>
      <c r="G3215" s="2" t="s">
        <v>5680</v>
      </c>
      <c r="H3215" s="2">
        <v>401821</v>
      </c>
      <c r="I3215" s="2">
        <v>463255</v>
      </c>
      <c r="J3215" s="2">
        <v>208765</v>
      </c>
      <c r="K3215" s="2">
        <f t="shared" si="250"/>
        <v>1073841</v>
      </c>
      <c r="L3215" s="6">
        <v>509893</v>
      </c>
      <c r="M3215" s="5">
        <v>770658</v>
      </c>
      <c r="N3215" s="2">
        <f t="shared" si="251"/>
        <v>1280551</v>
      </c>
      <c r="O3215" s="2">
        <f t="shared" si="252"/>
        <v>206710</v>
      </c>
      <c r="P3215" s="5">
        <v>0</v>
      </c>
      <c r="Q3215" s="2">
        <f t="shared" si="253"/>
        <v>206710</v>
      </c>
      <c r="R3215" s="2">
        <f t="shared" si="254"/>
        <v>-206710</v>
      </c>
    </row>
    <row r="3216" spans="1:18" ht="46.5" customHeight="1" x14ac:dyDescent="0.25">
      <c r="A3216" s="14" t="s">
        <v>3317</v>
      </c>
      <c r="B3216" s="33">
        <v>37691</v>
      </c>
      <c r="C3216" s="3">
        <v>1820418</v>
      </c>
      <c r="D3216" s="3" t="s">
        <v>3318</v>
      </c>
      <c r="E3216" s="4" t="s">
        <v>3321</v>
      </c>
      <c r="F3216" s="3" t="s">
        <v>112</v>
      </c>
      <c r="G3216" s="2" t="s">
        <v>5680</v>
      </c>
      <c r="H3216" s="2">
        <v>0</v>
      </c>
      <c r="I3216" s="2">
        <v>217155</v>
      </c>
      <c r="J3216" s="2">
        <v>102238</v>
      </c>
      <c r="K3216" s="2">
        <f t="shared" si="250"/>
        <v>319393</v>
      </c>
      <c r="L3216" s="11"/>
      <c r="M3216" s="5">
        <v>374778</v>
      </c>
      <c r="N3216" s="2">
        <f t="shared" si="251"/>
        <v>374778</v>
      </c>
      <c r="O3216" s="2">
        <f t="shared" si="252"/>
        <v>55385</v>
      </c>
      <c r="P3216" s="5">
        <v>0</v>
      </c>
      <c r="Q3216" s="2">
        <f t="shared" si="253"/>
        <v>55385</v>
      </c>
      <c r="R3216" s="2">
        <f t="shared" si="254"/>
        <v>-55385</v>
      </c>
    </row>
    <row r="3217" spans="1:18" ht="46.5" customHeight="1" x14ac:dyDescent="0.25">
      <c r="A3217" s="14" t="s">
        <v>3317</v>
      </c>
      <c r="B3217" s="33">
        <v>39942</v>
      </c>
      <c r="C3217" s="3">
        <v>2255202</v>
      </c>
      <c r="D3217" s="4" t="s">
        <v>3318</v>
      </c>
      <c r="E3217" s="4" t="s">
        <v>3320</v>
      </c>
      <c r="F3217" s="3" t="s">
        <v>112</v>
      </c>
      <c r="G3217" s="2" t="s">
        <v>5670</v>
      </c>
      <c r="H3217" s="2">
        <v>0</v>
      </c>
      <c r="I3217" s="2">
        <v>210207</v>
      </c>
      <c r="J3217" s="2">
        <v>99466</v>
      </c>
      <c r="K3217" s="2">
        <f t="shared" si="250"/>
        <v>309673</v>
      </c>
      <c r="L3217" s="11">
        <v>34616</v>
      </c>
      <c r="M3217" s="5">
        <v>376316</v>
      </c>
      <c r="N3217" s="2">
        <f t="shared" si="251"/>
        <v>410932</v>
      </c>
      <c r="O3217" s="2">
        <f t="shared" si="252"/>
        <v>101259</v>
      </c>
      <c r="P3217" s="5">
        <v>34616</v>
      </c>
      <c r="Q3217" s="2">
        <f t="shared" si="253"/>
        <v>66643</v>
      </c>
      <c r="R3217" s="2">
        <f t="shared" si="254"/>
        <v>-66643</v>
      </c>
    </row>
    <row r="3218" spans="1:18" ht="46.5" customHeight="1" x14ac:dyDescent="0.25">
      <c r="A3218" s="14" t="s">
        <v>3317</v>
      </c>
      <c r="B3218" s="33">
        <v>39942</v>
      </c>
      <c r="C3218" s="3">
        <v>2255228</v>
      </c>
      <c r="D3218" s="4" t="s">
        <v>3318</v>
      </c>
      <c r="E3218" s="4" t="s">
        <v>3322</v>
      </c>
      <c r="F3218" s="3" t="s">
        <v>112</v>
      </c>
      <c r="G3218" s="2" t="s">
        <v>5670</v>
      </c>
      <c r="H3218" s="2">
        <v>0</v>
      </c>
      <c r="I3218" s="2">
        <v>210207</v>
      </c>
      <c r="J3218" s="2">
        <v>99466</v>
      </c>
      <c r="K3218" s="2">
        <f t="shared" si="250"/>
        <v>309673</v>
      </c>
      <c r="L3218" s="11">
        <v>34616</v>
      </c>
      <c r="M3218" s="5">
        <v>376316</v>
      </c>
      <c r="N3218" s="2">
        <f t="shared" si="251"/>
        <v>410932</v>
      </c>
      <c r="O3218" s="2">
        <f t="shared" si="252"/>
        <v>101259</v>
      </c>
      <c r="P3218" s="5">
        <v>34616</v>
      </c>
      <c r="Q3218" s="2">
        <f t="shared" si="253"/>
        <v>66643</v>
      </c>
      <c r="R3218" s="2">
        <f t="shared" si="254"/>
        <v>-66643</v>
      </c>
    </row>
    <row r="3219" spans="1:18" ht="46.5" customHeight="1" x14ac:dyDescent="0.25">
      <c r="A3219" s="14" t="s">
        <v>4076</v>
      </c>
      <c r="B3219" s="33">
        <v>35240</v>
      </c>
      <c r="C3219" s="3">
        <v>1031454</v>
      </c>
      <c r="D3219" s="3" t="s">
        <v>4077</v>
      </c>
      <c r="E3219" s="4" t="s">
        <v>4092</v>
      </c>
      <c r="F3219" s="3" t="s">
        <v>99</v>
      </c>
      <c r="G3219" s="2" t="s">
        <v>5680</v>
      </c>
      <c r="H3219" s="2">
        <v>1503725</v>
      </c>
      <c r="I3219" s="2">
        <v>452488</v>
      </c>
      <c r="J3219" s="2">
        <v>307554</v>
      </c>
      <c r="K3219" s="2">
        <f t="shared" si="250"/>
        <v>2263767</v>
      </c>
      <c r="L3219" s="6">
        <v>470092</v>
      </c>
      <c r="M3219" s="4">
        <v>762889</v>
      </c>
      <c r="N3219" s="2">
        <f t="shared" si="251"/>
        <v>1232981</v>
      </c>
      <c r="O3219" s="2">
        <f t="shared" si="252"/>
        <v>-1030786</v>
      </c>
      <c r="P3219" s="4">
        <v>0</v>
      </c>
      <c r="Q3219" s="2">
        <f t="shared" si="253"/>
        <v>-1030786</v>
      </c>
      <c r="R3219" s="2">
        <f t="shared" si="254"/>
        <v>1030786</v>
      </c>
    </row>
    <row r="3220" spans="1:18" ht="46.5" customHeight="1" x14ac:dyDescent="0.25">
      <c r="A3220" s="14" t="s">
        <v>4076</v>
      </c>
      <c r="B3220" s="33">
        <v>31457</v>
      </c>
      <c r="C3220" s="1">
        <v>1060783</v>
      </c>
      <c r="D3220" s="3" t="s">
        <v>4077</v>
      </c>
      <c r="E3220" s="4" t="s">
        <v>1699</v>
      </c>
      <c r="F3220" s="3" t="s">
        <v>4154</v>
      </c>
      <c r="G3220" s="2" t="s">
        <v>5680</v>
      </c>
      <c r="H3220" s="2">
        <v>777210</v>
      </c>
      <c r="I3220" s="2">
        <v>513176</v>
      </c>
      <c r="J3220" s="2">
        <v>92990</v>
      </c>
      <c r="K3220" s="2">
        <f t="shared" si="250"/>
        <v>1383376</v>
      </c>
      <c r="L3220" s="11"/>
      <c r="M3220" s="4">
        <v>855859</v>
      </c>
      <c r="N3220" s="2">
        <f t="shared" si="251"/>
        <v>855859</v>
      </c>
      <c r="O3220" s="2">
        <f t="shared" si="252"/>
        <v>-527517</v>
      </c>
      <c r="P3220" s="4">
        <v>0</v>
      </c>
      <c r="Q3220" s="2">
        <f t="shared" si="253"/>
        <v>-527517</v>
      </c>
      <c r="R3220" s="2">
        <f t="shared" si="254"/>
        <v>527517</v>
      </c>
    </row>
    <row r="3221" spans="1:18" ht="46.5" customHeight="1" x14ac:dyDescent="0.25">
      <c r="A3221" s="14" t="s">
        <v>4076</v>
      </c>
      <c r="B3221" s="33">
        <v>31026</v>
      </c>
      <c r="C3221" s="3">
        <v>1071060</v>
      </c>
      <c r="D3221" s="3" t="s">
        <v>4077</v>
      </c>
      <c r="E3221" s="4" t="s">
        <v>4133</v>
      </c>
      <c r="F3221" s="3" t="s">
        <v>99</v>
      </c>
      <c r="G3221" s="2" t="s">
        <v>5680</v>
      </c>
      <c r="H3221" s="2">
        <v>2051668</v>
      </c>
      <c r="I3221" s="2">
        <v>513176</v>
      </c>
      <c r="J3221" s="2">
        <v>371903</v>
      </c>
      <c r="K3221" s="2">
        <f t="shared" si="250"/>
        <v>2936747</v>
      </c>
      <c r="L3221" s="6">
        <v>840295</v>
      </c>
      <c r="M3221" s="4">
        <v>855859</v>
      </c>
      <c r="N3221" s="2">
        <f t="shared" si="251"/>
        <v>1696154</v>
      </c>
      <c r="O3221" s="2">
        <f t="shared" si="252"/>
        <v>-1240593</v>
      </c>
      <c r="P3221" s="4">
        <v>0</v>
      </c>
      <c r="Q3221" s="2">
        <f t="shared" si="253"/>
        <v>-1240593</v>
      </c>
      <c r="R3221" s="2">
        <f t="shared" si="254"/>
        <v>1240593</v>
      </c>
    </row>
    <row r="3222" spans="1:18" ht="46.5" customHeight="1" x14ac:dyDescent="0.25">
      <c r="A3222" s="14" t="s">
        <v>4076</v>
      </c>
      <c r="B3222" s="33">
        <v>31565</v>
      </c>
      <c r="C3222" s="3">
        <v>1072415</v>
      </c>
      <c r="D3222" s="3" t="s">
        <v>4077</v>
      </c>
      <c r="E3222" s="4" t="s">
        <v>4087</v>
      </c>
      <c r="F3222" s="3" t="s">
        <v>99</v>
      </c>
      <c r="G3222" s="2" t="s">
        <v>5680</v>
      </c>
      <c r="H3222" s="2">
        <v>888614</v>
      </c>
      <c r="I3222" s="2">
        <v>755377</v>
      </c>
      <c r="J3222" s="2">
        <v>478048</v>
      </c>
      <c r="K3222" s="2">
        <f t="shared" si="250"/>
        <v>2122039</v>
      </c>
      <c r="L3222" s="6">
        <v>884214</v>
      </c>
      <c r="M3222" s="4">
        <v>1118749</v>
      </c>
      <c r="N3222" s="2">
        <f t="shared" si="251"/>
        <v>2002963</v>
      </c>
      <c r="O3222" s="2">
        <f t="shared" si="252"/>
        <v>-119076</v>
      </c>
      <c r="P3222" s="4">
        <v>0</v>
      </c>
      <c r="Q3222" s="2">
        <f t="shared" si="253"/>
        <v>-119076</v>
      </c>
      <c r="R3222" s="2">
        <f t="shared" si="254"/>
        <v>119076</v>
      </c>
    </row>
    <row r="3223" spans="1:18" ht="46.5" customHeight="1" x14ac:dyDescent="0.25">
      <c r="A3223" s="14" t="s">
        <v>4076</v>
      </c>
      <c r="B3223" s="33">
        <v>31794</v>
      </c>
      <c r="C3223" s="3">
        <v>1128854</v>
      </c>
      <c r="D3223" s="3" t="s">
        <v>4077</v>
      </c>
      <c r="E3223" s="4" t="s">
        <v>4153</v>
      </c>
      <c r="F3223" s="3" t="s">
        <v>4154</v>
      </c>
      <c r="G3223" s="2" t="s">
        <v>5680</v>
      </c>
      <c r="H3223" s="2">
        <v>814096</v>
      </c>
      <c r="I3223" s="2">
        <v>513176</v>
      </c>
      <c r="J3223" s="2">
        <v>339221</v>
      </c>
      <c r="K3223" s="2">
        <f t="shared" si="250"/>
        <v>1666493</v>
      </c>
      <c r="L3223" s="6">
        <v>837255</v>
      </c>
      <c r="M3223" s="4">
        <v>855859</v>
      </c>
      <c r="N3223" s="2">
        <f t="shared" si="251"/>
        <v>1693114</v>
      </c>
      <c r="O3223" s="2">
        <f t="shared" si="252"/>
        <v>26621</v>
      </c>
      <c r="P3223" s="4">
        <v>0</v>
      </c>
      <c r="Q3223" s="2">
        <f t="shared" si="253"/>
        <v>26621</v>
      </c>
      <c r="R3223" s="2">
        <f t="shared" si="254"/>
        <v>-26621</v>
      </c>
    </row>
    <row r="3224" spans="1:18" ht="46.5" customHeight="1" x14ac:dyDescent="0.25">
      <c r="A3224" s="14" t="s">
        <v>4076</v>
      </c>
      <c r="B3224" s="33">
        <v>33840</v>
      </c>
      <c r="C3224" s="3">
        <v>1150561</v>
      </c>
      <c r="D3224" s="3" t="s">
        <v>4077</v>
      </c>
      <c r="E3224" s="4" t="s">
        <v>4093</v>
      </c>
      <c r="F3224" s="3" t="s">
        <v>99</v>
      </c>
      <c r="G3224" s="2" t="s">
        <v>5680</v>
      </c>
      <c r="H3224" s="2">
        <v>656618</v>
      </c>
      <c r="I3224" s="2">
        <v>485430</v>
      </c>
      <c r="J3224" s="2">
        <v>320308</v>
      </c>
      <c r="K3224" s="2">
        <f t="shared" si="250"/>
        <v>1462356</v>
      </c>
      <c r="L3224" s="6">
        <v>691713</v>
      </c>
      <c r="M3224" s="4">
        <v>808405</v>
      </c>
      <c r="N3224" s="2">
        <f t="shared" si="251"/>
        <v>1500118</v>
      </c>
      <c r="O3224" s="2">
        <f t="shared" si="252"/>
        <v>37762</v>
      </c>
      <c r="P3224" s="4">
        <v>0</v>
      </c>
      <c r="Q3224" s="2">
        <f t="shared" si="253"/>
        <v>37762</v>
      </c>
      <c r="R3224" s="2">
        <f t="shared" si="254"/>
        <v>-37762</v>
      </c>
    </row>
    <row r="3225" spans="1:18" ht="46.5" customHeight="1" x14ac:dyDescent="0.25">
      <c r="A3225" s="14" t="s">
        <v>4076</v>
      </c>
      <c r="B3225" s="33">
        <v>31288</v>
      </c>
      <c r="C3225" s="3">
        <v>1150588</v>
      </c>
      <c r="D3225" s="3" t="s">
        <v>4077</v>
      </c>
      <c r="E3225" s="4" t="s">
        <v>4125</v>
      </c>
      <c r="F3225" s="3" t="s">
        <v>99</v>
      </c>
      <c r="G3225" s="2" t="s">
        <v>5680</v>
      </c>
      <c r="H3225" s="2">
        <v>794788</v>
      </c>
      <c r="I3225" s="2">
        <v>532025</v>
      </c>
      <c r="J3225" s="2">
        <v>318861</v>
      </c>
      <c r="K3225" s="2">
        <f t="shared" si="250"/>
        <v>1645674</v>
      </c>
      <c r="L3225" s="6">
        <v>840305</v>
      </c>
      <c r="M3225" s="4">
        <v>884739</v>
      </c>
      <c r="N3225" s="2">
        <f t="shared" si="251"/>
        <v>1725044</v>
      </c>
      <c r="O3225" s="2">
        <f t="shared" si="252"/>
        <v>79370</v>
      </c>
      <c r="P3225" s="4">
        <v>0</v>
      </c>
      <c r="Q3225" s="2">
        <f t="shared" si="253"/>
        <v>79370</v>
      </c>
      <c r="R3225" s="2">
        <f t="shared" si="254"/>
        <v>-79370</v>
      </c>
    </row>
    <row r="3226" spans="1:18" ht="46.5" customHeight="1" x14ac:dyDescent="0.25">
      <c r="A3226" s="14" t="s">
        <v>4076</v>
      </c>
      <c r="B3226" s="33">
        <v>33959</v>
      </c>
      <c r="C3226" s="3">
        <v>1150773</v>
      </c>
      <c r="D3226" s="3" t="s">
        <v>4077</v>
      </c>
      <c r="E3226" s="4" t="s">
        <v>4124</v>
      </c>
      <c r="F3226" s="3" t="s">
        <v>99</v>
      </c>
      <c r="G3226" s="2" t="s">
        <v>5680</v>
      </c>
      <c r="H3226" s="2">
        <v>620408</v>
      </c>
      <c r="I3226" s="2">
        <v>1056230</v>
      </c>
      <c r="J3226" s="2">
        <v>510882</v>
      </c>
      <c r="K3226" s="2">
        <f t="shared" si="250"/>
        <v>2187520</v>
      </c>
      <c r="L3226" s="6">
        <v>677260</v>
      </c>
      <c r="M3226" s="4">
        <v>1379205</v>
      </c>
      <c r="N3226" s="2">
        <f t="shared" si="251"/>
        <v>2056465</v>
      </c>
      <c r="O3226" s="2">
        <f t="shared" si="252"/>
        <v>-131055</v>
      </c>
      <c r="P3226" s="4">
        <v>0</v>
      </c>
      <c r="Q3226" s="2">
        <f t="shared" si="253"/>
        <v>-131055</v>
      </c>
      <c r="R3226" s="2">
        <f t="shared" si="254"/>
        <v>131055</v>
      </c>
    </row>
    <row r="3227" spans="1:18" ht="46.5" customHeight="1" x14ac:dyDescent="0.25">
      <c r="A3227" s="14" t="s">
        <v>4076</v>
      </c>
      <c r="B3227" s="33">
        <v>31288</v>
      </c>
      <c r="C3227" s="3">
        <v>1196254</v>
      </c>
      <c r="D3227" s="3" t="s">
        <v>4077</v>
      </c>
      <c r="E3227" s="4" t="s">
        <v>4119</v>
      </c>
      <c r="F3227" s="3" t="s">
        <v>99</v>
      </c>
      <c r="G3227" s="2" t="s">
        <v>5680</v>
      </c>
      <c r="H3227" s="2">
        <v>793455</v>
      </c>
      <c r="I3227" s="2">
        <v>513176</v>
      </c>
      <c r="J3227" s="2">
        <v>368884</v>
      </c>
      <c r="K3227" s="2">
        <f t="shared" si="250"/>
        <v>1675515</v>
      </c>
      <c r="L3227" s="6">
        <v>840295</v>
      </c>
      <c r="M3227" s="4">
        <v>855859</v>
      </c>
      <c r="N3227" s="2">
        <f t="shared" si="251"/>
        <v>1696154</v>
      </c>
      <c r="O3227" s="2">
        <f t="shared" si="252"/>
        <v>20639</v>
      </c>
      <c r="P3227" s="4">
        <v>0</v>
      </c>
      <c r="Q3227" s="2">
        <f t="shared" si="253"/>
        <v>20639</v>
      </c>
      <c r="R3227" s="2">
        <f t="shared" si="254"/>
        <v>-20639</v>
      </c>
    </row>
    <row r="3228" spans="1:18" ht="46.5" customHeight="1" x14ac:dyDescent="0.25">
      <c r="A3228" s="14" t="s">
        <v>4076</v>
      </c>
      <c r="B3228" s="33">
        <v>35963</v>
      </c>
      <c r="C3228" s="3">
        <v>1211255</v>
      </c>
      <c r="D3228" s="3" t="s">
        <v>4077</v>
      </c>
      <c r="E3228" s="4" t="s">
        <v>4078</v>
      </c>
      <c r="F3228" s="3" t="s">
        <v>4079</v>
      </c>
      <c r="G3228" s="2" t="s">
        <v>5680</v>
      </c>
      <c r="H3228" s="2">
        <v>321242</v>
      </c>
      <c r="I3228" s="2">
        <v>434654</v>
      </c>
      <c r="J3228" s="2">
        <v>298271</v>
      </c>
      <c r="K3228" s="2">
        <f t="shared" si="250"/>
        <v>1054167</v>
      </c>
      <c r="L3228" s="11"/>
      <c r="M3228" s="4">
        <v>735739</v>
      </c>
      <c r="N3228" s="2">
        <f t="shared" si="251"/>
        <v>735739</v>
      </c>
      <c r="O3228" s="2">
        <f t="shared" si="252"/>
        <v>-318428</v>
      </c>
      <c r="P3228" s="4">
        <v>0</v>
      </c>
      <c r="Q3228" s="2">
        <f t="shared" si="253"/>
        <v>-318428</v>
      </c>
      <c r="R3228" s="2">
        <f t="shared" si="254"/>
        <v>318428</v>
      </c>
    </row>
    <row r="3229" spans="1:18" ht="46.5" customHeight="1" x14ac:dyDescent="0.25">
      <c r="A3229" s="14" t="s">
        <v>4076</v>
      </c>
      <c r="B3229" s="33">
        <v>33837</v>
      </c>
      <c r="C3229" s="3">
        <v>1217223</v>
      </c>
      <c r="D3229" s="3" t="s">
        <v>4077</v>
      </c>
      <c r="E3229" s="4" t="s">
        <v>4090</v>
      </c>
      <c r="F3229" s="3" t="s">
        <v>99</v>
      </c>
      <c r="G3229" s="2" t="s">
        <v>5680</v>
      </c>
      <c r="H3229" s="2">
        <v>900491</v>
      </c>
      <c r="I3229" s="2">
        <v>509378</v>
      </c>
      <c r="J3229" s="2">
        <v>301769</v>
      </c>
      <c r="K3229" s="2">
        <f t="shared" si="250"/>
        <v>1711638</v>
      </c>
      <c r="L3229" s="6">
        <v>954736</v>
      </c>
      <c r="M3229" s="4">
        <v>842999</v>
      </c>
      <c r="N3229" s="2">
        <f t="shared" si="251"/>
        <v>1797735</v>
      </c>
      <c r="O3229" s="2">
        <f t="shared" si="252"/>
        <v>86097</v>
      </c>
      <c r="P3229" s="4">
        <v>0</v>
      </c>
      <c r="Q3229" s="2">
        <f t="shared" si="253"/>
        <v>86097</v>
      </c>
      <c r="R3229" s="2">
        <f t="shared" si="254"/>
        <v>-86097</v>
      </c>
    </row>
    <row r="3230" spans="1:18" ht="46.5" customHeight="1" x14ac:dyDescent="0.25">
      <c r="A3230" s="14" t="s">
        <v>4076</v>
      </c>
      <c r="B3230" s="33">
        <v>30965</v>
      </c>
      <c r="C3230" s="3">
        <v>1220501</v>
      </c>
      <c r="D3230" s="3" t="s">
        <v>4077</v>
      </c>
      <c r="E3230" s="4" t="s">
        <v>4140</v>
      </c>
      <c r="F3230" s="3" t="s">
        <v>99</v>
      </c>
      <c r="G3230" s="2" t="s">
        <v>5680</v>
      </c>
      <c r="H3230" s="2">
        <v>471546</v>
      </c>
      <c r="I3230" s="2">
        <v>508676</v>
      </c>
      <c r="J3230" s="2">
        <v>355374</v>
      </c>
      <c r="K3230" s="2">
        <f t="shared" si="250"/>
        <v>1335596</v>
      </c>
      <c r="L3230" s="11"/>
      <c r="M3230" s="4">
        <v>855859</v>
      </c>
      <c r="N3230" s="2">
        <f t="shared" si="251"/>
        <v>855859</v>
      </c>
      <c r="O3230" s="2">
        <f t="shared" si="252"/>
        <v>-479737</v>
      </c>
      <c r="P3230" s="4">
        <v>0</v>
      </c>
      <c r="Q3230" s="2">
        <f t="shared" si="253"/>
        <v>-479737</v>
      </c>
      <c r="R3230" s="2">
        <f t="shared" si="254"/>
        <v>479737</v>
      </c>
    </row>
    <row r="3231" spans="1:18" ht="46.5" customHeight="1" x14ac:dyDescent="0.25">
      <c r="A3231" s="14" t="s">
        <v>4076</v>
      </c>
      <c r="B3231" s="33">
        <v>33967</v>
      </c>
      <c r="C3231" s="3">
        <v>1234879</v>
      </c>
      <c r="D3231" s="3" t="s">
        <v>4077</v>
      </c>
      <c r="E3231" s="4" t="s">
        <v>4115</v>
      </c>
      <c r="F3231" s="3" t="s">
        <v>99</v>
      </c>
      <c r="G3231" s="2" t="s">
        <v>5680</v>
      </c>
      <c r="H3231" s="2">
        <v>654123</v>
      </c>
      <c r="I3231" s="2">
        <v>485430</v>
      </c>
      <c r="J3231" s="2">
        <v>322975</v>
      </c>
      <c r="K3231" s="2">
        <f t="shared" si="250"/>
        <v>1462528</v>
      </c>
      <c r="L3231" s="6">
        <v>710095</v>
      </c>
      <c r="M3231" s="4">
        <v>808405</v>
      </c>
      <c r="N3231" s="2">
        <f t="shared" si="251"/>
        <v>1518500</v>
      </c>
      <c r="O3231" s="2">
        <f t="shared" si="252"/>
        <v>55972</v>
      </c>
      <c r="P3231" s="4">
        <v>0</v>
      </c>
      <c r="Q3231" s="2">
        <f t="shared" si="253"/>
        <v>55972</v>
      </c>
      <c r="R3231" s="2">
        <f t="shared" si="254"/>
        <v>-55972</v>
      </c>
    </row>
    <row r="3232" spans="1:18" ht="46.5" customHeight="1" x14ac:dyDescent="0.25">
      <c r="A3232" s="14" t="s">
        <v>4076</v>
      </c>
      <c r="B3232" s="33">
        <v>34325</v>
      </c>
      <c r="C3232" s="1">
        <v>1305909</v>
      </c>
      <c r="D3232" s="3" t="s">
        <v>4077</v>
      </c>
      <c r="E3232" s="4" t="s">
        <v>4155</v>
      </c>
      <c r="F3232" s="3" t="s">
        <v>4154</v>
      </c>
      <c r="G3232" s="2" t="s">
        <v>5680</v>
      </c>
      <c r="H3232" s="2">
        <v>424542</v>
      </c>
      <c r="I3232" s="2">
        <v>511195</v>
      </c>
      <c r="J3232" s="2">
        <v>185980</v>
      </c>
      <c r="K3232" s="2">
        <f t="shared" si="250"/>
        <v>1121717</v>
      </c>
      <c r="L3232" s="11"/>
      <c r="M3232" s="4">
        <v>852159</v>
      </c>
      <c r="N3232" s="2">
        <f t="shared" si="251"/>
        <v>852159</v>
      </c>
      <c r="O3232" s="2">
        <f t="shared" si="252"/>
        <v>-269558</v>
      </c>
      <c r="P3232" s="4">
        <v>0</v>
      </c>
      <c r="Q3232" s="2">
        <f t="shared" si="253"/>
        <v>-269558</v>
      </c>
      <c r="R3232" s="2">
        <f t="shared" si="254"/>
        <v>269558</v>
      </c>
    </row>
    <row r="3233" spans="1:18" ht="46.5" customHeight="1" x14ac:dyDescent="0.25">
      <c r="A3233" s="14" t="s">
        <v>4076</v>
      </c>
      <c r="B3233" s="33">
        <v>35345</v>
      </c>
      <c r="C3233" s="3">
        <v>1320806</v>
      </c>
      <c r="D3233" s="3" t="s">
        <v>4077</v>
      </c>
      <c r="E3233" s="4" t="s">
        <v>4082</v>
      </c>
      <c r="F3233" s="3" t="s">
        <v>99</v>
      </c>
      <c r="G3233" s="2" t="s">
        <v>5680</v>
      </c>
      <c r="H3233" s="2">
        <v>298199</v>
      </c>
      <c r="I3233" s="2">
        <v>447251</v>
      </c>
      <c r="J3233" s="2">
        <v>349512</v>
      </c>
      <c r="K3233" s="2">
        <f t="shared" si="250"/>
        <v>1094962</v>
      </c>
      <c r="L3233" s="6">
        <v>304872</v>
      </c>
      <c r="M3233" s="4">
        <v>743481</v>
      </c>
      <c r="N3233" s="2">
        <f t="shared" si="251"/>
        <v>1048353</v>
      </c>
      <c r="O3233" s="2">
        <f t="shared" si="252"/>
        <v>-46609</v>
      </c>
      <c r="P3233" s="4">
        <v>0</v>
      </c>
      <c r="Q3233" s="2">
        <f t="shared" si="253"/>
        <v>-46609</v>
      </c>
      <c r="R3233" s="2">
        <f t="shared" si="254"/>
        <v>46609</v>
      </c>
    </row>
    <row r="3234" spans="1:18" ht="46.5" customHeight="1" x14ac:dyDescent="0.25">
      <c r="A3234" s="14" t="s">
        <v>4076</v>
      </c>
      <c r="B3234" s="33">
        <v>35236</v>
      </c>
      <c r="C3234" s="3">
        <v>1321346</v>
      </c>
      <c r="D3234" s="3" t="s">
        <v>4077</v>
      </c>
      <c r="E3234" s="4" t="s">
        <v>4091</v>
      </c>
      <c r="F3234" s="3" t="s">
        <v>99</v>
      </c>
      <c r="G3234" s="2" t="s">
        <v>5680</v>
      </c>
      <c r="H3234" s="2">
        <v>238666</v>
      </c>
      <c r="I3234" s="2">
        <v>464109</v>
      </c>
      <c r="J3234" s="2">
        <v>324691</v>
      </c>
      <c r="K3234" s="2">
        <f t="shared" si="250"/>
        <v>1027466</v>
      </c>
      <c r="L3234" s="6">
        <v>532061</v>
      </c>
      <c r="M3234" s="4">
        <v>773623</v>
      </c>
      <c r="N3234" s="2">
        <f t="shared" si="251"/>
        <v>1305684</v>
      </c>
      <c r="O3234" s="2">
        <f t="shared" si="252"/>
        <v>278218</v>
      </c>
      <c r="P3234" s="4">
        <v>0</v>
      </c>
      <c r="Q3234" s="2">
        <f t="shared" si="253"/>
        <v>278218</v>
      </c>
      <c r="R3234" s="2">
        <f t="shared" si="254"/>
        <v>-278218</v>
      </c>
    </row>
    <row r="3235" spans="1:18" ht="46.5" customHeight="1" x14ac:dyDescent="0.25">
      <c r="A3235" s="14" t="s">
        <v>4076</v>
      </c>
      <c r="B3235" s="33">
        <v>35223</v>
      </c>
      <c r="C3235" s="3">
        <v>1324922</v>
      </c>
      <c r="D3235" s="3" t="s">
        <v>4077</v>
      </c>
      <c r="E3235" s="4" t="s">
        <v>4083</v>
      </c>
      <c r="F3235" s="3" t="s">
        <v>99</v>
      </c>
      <c r="G3235" s="2" t="s">
        <v>5680</v>
      </c>
      <c r="H3235" s="2">
        <v>342942</v>
      </c>
      <c r="I3235" s="2">
        <v>512229</v>
      </c>
      <c r="J3235" s="2">
        <v>308717</v>
      </c>
      <c r="K3235" s="2">
        <f t="shared" si="250"/>
        <v>1163888</v>
      </c>
      <c r="L3235" s="6">
        <v>496910</v>
      </c>
      <c r="M3235" s="4">
        <v>792591</v>
      </c>
      <c r="N3235" s="2">
        <f t="shared" si="251"/>
        <v>1289501</v>
      </c>
      <c r="O3235" s="2">
        <f t="shared" si="252"/>
        <v>125613</v>
      </c>
      <c r="P3235" s="4"/>
      <c r="Q3235" s="2">
        <f t="shared" si="253"/>
        <v>125613</v>
      </c>
      <c r="R3235" s="2">
        <f t="shared" si="254"/>
        <v>-125613</v>
      </c>
    </row>
    <row r="3236" spans="1:18" ht="46.5" customHeight="1" x14ac:dyDescent="0.25">
      <c r="A3236" s="14" t="s">
        <v>4076</v>
      </c>
      <c r="B3236" s="33">
        <v>35261</v>
      </c>
      <c r="C3236" s="3">
        <v>1345128</v>
      </c>
      <c r="D3236" s="3" t="s">
        <v>4077</v>
      </c>
      <c r="E3236" s="4" t="s">
        <v>4112</v>
      </c>
      <c r="F3236" s="3" t="s">
        <v>99</v>
      </c>
      <c r="G3236" s="2" t="s">
        <v>5680</v>
      </c>
      <c r="H3236" s="2">
        <v>282813</v>
      </c>
      <c r="I3236" s="2">
        <v>484398</v>
      </c>
      <c r="J3236" s="2">
        <v>314629</v>
      </c>
      <c r="K3236" s="2">
        <f t="shared" si="250"/>
        <v>1081840</v>
      </c>
      <c r="L3236" s="6">
        <v>409680</v>
      </c>
      <c r="M3236" s="4">
        <v>749442</v>
      </c>
      <c r="N3236" s="2">
        <f t="shared" si="251"/>
        <v>1159122</v>
      </c>
      <c r="O3236" s="2">
        <f t="shared" si="252"/>
        <v>77282</v>
      </c>
      <c r="P3236" s="4">
        <v>0</v>
      </c>
      <c r="Q3236" s="2">
        <f t="shared" si="253"/>
        <v>77282</v>
      </c>
      <c r="R3236" s="2">
        <f t="shared" si="254"/>
        <v>-77282</v>
      </c>
    </row>
    <row r="3237" spans="1:18" ht="46.5" customHeight="1" x14ac:dyDescent="0.25">
      <c r="A3237" s="14" t="s">
        <v>4076</v>
      </c>
      <c r="B3237" s="33">
        <v>35244</v>
      </c>
      <c r="C3237" s="3">
        <v>1349906</v>
      </c>
      <c r="D3237" s="3" t="s">
        <v>4077</v>
      </c>
      <c r="E3237" s="4" t="s">
        <v>4126</v>
      </c>
      <c r="F3237" s="3" t="s">
        <v>99</v>
      </c>
      <c r="G3237" s="2" t="s">
        <v>5680</v>
      </c>
      <c r="H3237" s="2">
        <v>453713</v>
      </c>
      <c r="I3237" s="2">
        <v>272551</v>
      </c>
      <c r="J3237" s="2">
        <v>343184</v>
      </c>
      <c r="K3237" s="2">
        <f t="shared" ref="K3237:K3300" si="255">H3237+I3237+J3237</f>
        <v>1069448</v>
      </c>
      <c r="L3237" s="6">
        <v>547049</v>
      </c>
      <c r="M3237" s="4">
        <v>778873</v>
      </c>
      <c r="N3237" s="2">
        <f t="shared" si="251"/>
        <v>1325922</v>
      </c>
      <c r="O3237" s="2">
        <f t="shared" si="252"/>
        <v>256474</v>
      </c>
      <c r="P3237" s="4">
        <v>0</v>
      </c>
      <c r="Q3237" s="2">
        <f t="shared" si="253"/>
        <v>256474</v>
      </c>
      <c r="R3237" s="2">
        <f t="shared" si="254"/>
        <v>-256474</v>
      </c>
    </row>
    <row r="3238" spans="1:18" ht="46.5" customHeight="1" x14ac:dyDescent="0.25">
      <c r="A3238" s="14" t="s">
        <v>4076</v>
      </c>
      <c r="B3238" s="33">
        <v>35222</v>
      </c>
      <c r="C3238" s="3">
        <v>1350138</v>
      </c>
      <c r="D3238" s="3" t="s">
        <v>4077</v>
      </c>
      <c r="E3238" s="4" t="s">
        <v>4111</v>
      </c>
      <c r="F3238" s="3" t="s">
        <v>99</v>
      </c>
      <c r="G3238" s="2" t="s">
        <v>5680</v>
      </c>
      <c r="H3238" s="2">
        <v>310052</v>
      </c>
      <c r="I3238" s="2">
        <v>451369</v>
      </c>
      <c r="J3238" s="2">
        <v>333397</v>
      </c>
      <c r="K3238" s="2">
        <f t="shared" si="255"/>
        <v>1094818</v>
      </c>
      <c r="L3238" s="6">
        <v>400272</v>
      </c>
      <c r="M3238" s="4">
        <v>751843</v>
      </c>
      <c r="N3238" s="2">
        <f t="shared" si="251"/>
        <v>1152115</v>
      </c>
      <c r="O3238" s="2">
        <f t="shared" si="252"/>
        <v>57297</v>
      </c>
      <c r="P3238" s="4">
        <v>0</v>
      </c>
      <c r="Q3238" s="2">
        <f t="shared" si="253"/>
        <v>57297</v>
      </c>
      <c r="R3238" s="2">
        <f t="shared" si="254"/>
        <v>-57297</v>
      </c>
    </row>
    <row r="3239" spans="1:18" ht="46.5" customHeight="1" x14ac:dyDescent="0.25">
      <c r="A3239" s="14" t="s">
        <v>4076</v>
      </c>
      <c r="B3239" s="33">
        <v>35238</v>
      </c>
      <c r="C3239" s="3">
        <v>1350316</v>
      </c>
      <c r="D3239" s="3" t="s">
        <v>4077</v>
      </c>
      <c r="E3239" s="4" t="s">
        <v>4137</v>
      </c>
      <c r="F3239" s="3" t="s">
        <v>99</v>
      </c>
      <c r="G3239" s="2" t="s">
        <v>5680</v>
      </c>
      <c r="H3239" s="2">
        <v>258092</v>
      </c>
      <c r="I3239" s="2">
        <v>451369</v>
      </c>
      <c r="J3239" s="2">
        <v>307554</v>
      </c>
      <c r="K3239" s="2">
        <f t="shared" si="255"/>
        <v>1017015</v>
      </c>
      <c r="L3239" s="6">
        <v>430777</v>
      </c>
      <c r="M3239" s="4">
        <v>751843</v>
      </c>
      <c r="N3239" s="2">
        <f t="shared" si="251"/>
        <v>1182620</v>
      </c>
      <c r="O3239" s="2">
        <f t="shared" si="252"/>
        <v>165605</v>
      </c>
      <c r="P3239" s="4"/>
      <c r="Q3239" s="2">
        <f t="shared" si="253"/>
        <v>165605</v>
      </c>
      <c r="R3239" s="2">
        <f t="shared" si="254"/>
        <v>-165605</v>
      </c>
    </row>
    <row r="3240" spans="1:18" ht="46.5" customHeight="1" x14ac:dyDescent="0.25">
      <c r="A3240" s="14" t="s">
        <v>4076</v>
      </c>
      <c r="B3240" s="33">
        <v>35243</v>
      </c>
      <c r="C3240" s="3">
        <v>1359062</v>
      </c>
      <c r="D3240" s="3" t="s">
        <v>4077</v>
      </c>
      <c r="E3240" s="4" t="s">
        <v>4104</v>
      </c>
      <c r="F3240" s="3" t="s">
        <v>99</v>
      </c>
      <c r="G3240" s="2" t="s">
        <v>5680</v>
      </c>
      <c r="H3240" s="2">
        <v>266871</v>
      </c>
      <c r="I3240" s="2">
        <v>464109</v>
      </c>
      <c r="J3240" s="2">
        <v>317625</v>
      </c>
      <c r="K3240" s="2">
        <f t="shared" si="255"/>
        <v>1048605</v>
      </c>
      <c r="L3240" s="6">
        <v>522438</v>
      </c>
      <c r="M3240" s="4">
        <v>773623</v>
      </c>
      <c r="N3240" s="2">
        <f t="shared" si="251"/>
        <v>1296061</v>
      </c>
      <c r="O3240" s="2">
        <f t="shared" si="252"/>
        <v>247456</v>
      </c>
      <c r="P3240" s="4">
        <v>0</v>
      </c>
      <c r="Q3240" s="2">
        <f t="shared" si="253"/>
        <v>247456</v>
      </c>
      <c r="R3240" s="2">
        <f t="shared" si="254"/>
        <v>-247456</v>
      </c>
    </row>
    <row r="3241" spans="1:18" ht="46.5" customHeight="1" x14ac:dyDescent="0.25">
      <c r="A3241" s="14" t="s">
        <v>4076</v>
      </c>
      <c r="B3241" s="33">
        <v>35276</v>
      </c>
      <c r="C3241" s="3">
        <v>1359218</v>
      </c>
      <c r="D3241" s="3" t="s">
        <v>4077</v>
      </c>
      <c r="E3241" s="4" t="s">
        <v>4129</v>
      </c>
      <c r="F3241" s="3" t="s">
        <v>99</v>
      </c>
      <c r="G3241" s="2" t="s">
        <v>5680</v>
      </c>
      <c r="H3241" s="2">
        <v>547486</v>
      </c>
      <c r="I3241" s="2">
        <v>475903</v>
      </c>
      <c r="J3241" s="2">
        <v>311237</v>
      </c>
      <c r="K3241" s="2">
        <f t="shared" si="255"/>
        <v>1334626</v>
      </c>
      <c r="L3241" s="6">
        <v>573648</v>
      </c>
      <c r="M3241" s="4">
        <v>792591</v>
      </c>
      <c r="N3241" s="2">
        <f t="shared" si="251"/>
        <v>1366239</v>
      </c>
      <c r="O3241" s="2">
        <f t="shared" si="252"/>
        <v>31613</v>
      </c>
      <c r="P3241" s="4">
        <v>0</v>
      </c>
      <c r="Q3241" s="2">
        <f t="shared" si="253"/>
        <v>31613</v>
      </c>
      <c r="R3241" s="2">
        <f t="shared" si="254"/>
        <v>-31613</v>
      </c>
    </row>
    <row r="3242" spans="1:18" ht="46.5" customHeight="1" x14ac:dyDescent="0.25">
      <c r="A3242" s="14" t="s">
        <v>4076</v>
      </c>
      <c r="B3242" s="33">
        <v>35237</v>
      </c>
      <c r="C3242" s="3">
        <v>1369005</v>
      </c>
      <c r="D3242" s="3" t="s">
        <v>4077</v>
      </c>
      <c r="E3242" s="4" t="s">
        <v>4080</v>
      </c>
      <c r="F3242" s="3" t="s">
        <v>99</v>
      </c>
      <c r="G3242" s="2" t="s">
        <v>5680</v>
      </c>
      <c r="H3242" s="2">
        <v>269253</v>
      </c>
      <c r="I3242" s="2">
        <v>464559</v>
      </c>
      <c r="J3242" s="2">
        <v>382900</v>
      </c>
      <c r="K3242" s="2">
        <f t="shared" si="255"/>
        <v>1116712</v>
      </c>
      <c r="L3242" s="6">
        <v>526617</v>
      </c>
      <c r="M3242" s="4">
        <v>774073</v>
      </c>
      <c r="N3242" s="2">
        <f t="shared" si="251"/>
        <v>1300690</v>
      </c>
      <c r="O3242" s="2">
        <f t="shared" si="252"/>
        <v>183978</v>
      </c>
      <c r="P3242" s="4">
        <v>0</v>
      </c>
      <c r="Q3242" s="2">
        <f t="shared" si="253"/>
        <v>183978</v>
      </c>
      <c r="R3242" s="2">
        <f t="shared" si="254"/>
        <v>-183978</v>
      </c>
    </row>
    <row r="3243" spans="1:18" ht="46.5" customHeight="1" x14ac:dyDescent="0.25">
      <c r="A3243" s="14" t="s">
        <v>4076</v>
      </c>
      <c r="B3243" s="33">
        <v>32704</v>
      </c>
      <c r="C3243" s="3">
        <v>1373234</v>
      </c>
      <c r="D3243" s="3" t="s">
        <v>4077</v>
      </c>
      <c r="E3243" s="4" t="s">
        <v>4147</v>
      </c>
      <c r="F3243" s="3" t="s">
        <v>112</v>
      </c>
      <c r="G3243" s="2" t="s">
        <v>5680</v>
      </c>
      <c r="H3243" s="2">
        <v>266711</v>
      </c>
      <c r="I3243" s="2">
        <v>248616</v>
      </c>
      <c r="J3243" s="2">
        <v>206944</v>
      </c>
      <c r="K3243" s="2">
        <f t="shared" si="255"/>
        <v>722271</v>
      </c>
      <c r="L3243" s="11"/>
      <c r="M3243" s="4">
        <v>433128</v>
      </c>
      <c r="N3243" s="2">
        <f t="shared" si="251"/>
        <v>433128</v>
      </c>
      <c r="O3243" s="2">
        <f t="shared" si="252"/>
        <v>-289143</v>
      </c>
      <c r="P3243" s="4">
        <v>0</v>
      </c>
      <c r="Q3243" s="2">
        <f t="shared" si="253"/>
        <v>-289143</v>
      </c>
      <c r="R3243" s="2">
        <f t="shared" si="254"/>
        <v>289143</v>
      </c>
    </row>
    <row r="3244" spans="1:18" ht="46.5" customHeight="1" x14ac:dyDescent="0.25">
      <c r="A3244" s="14" t="s">
        <v>4076</v>
      </c>
      <c r="B3244" s="33">
        <v>35310</v>
      </c>
      <c r="C3244" s="3">
        <v>1387801</v>
      </c>
      <c r="D3244" s="3" t="s">
        <v>4077</v>
      </c>
      <c r="E3244" s="4" t="s">
        <v>3723</v>
      </c>
      <c r="F3244" s="3" t="s">
        <v>99</v>
      </c>
      <c r="G3244" s="2" t="s">
        <v>5680</v>
      </c>
      <c r="H3244" s="2">
        <v>257002</v>
      </c>
      <c r="I3244" s="2">
        <v>460827</v>
      </c>
      <c r="J3244" s="2">
        <v>146298</v>
      </c>
      <c r="K3244" s="2">
        <f t="shared" si="255"/>
        <v>864127</v>
      </c>
      <c r="L3244" s="11"/>
      <c r="M3244" s="4">
        <v>766738</v>
      </c>
      <c r="N3244" s="2">
        <f t="shared" si="251"/>
        <v>766738</v>
      </c>
      <c r="O3244" s="2">
        <f t="shared" si="252"/>
        <v>-97389</v>
      </c>
      <c r="P3244" s="4">
        <v>0</v>
      </c>
      <c r="Q3244" s="2">
        <f t="shared" si="253"/>
        <v>-97389</v>
      </c>
      <c r="R3244" s="2">
        <f t="shared" si="254"/>
        <v>97389</v>
      </c>
    </row>
    <row r="3245" spans="1:18" ht="46.5" customHeight="1" x14ac:dyDescent="0.25">
      <c r="A3245" s="14" t="s">
        <v>4076</v>
      </c>
      <c r="B3245" s="33">
        <v>35244</v>
      </c>
      <c r="C3245" s="3">
        <v>1388022</v>
      </c>
      <c r="D3245" s="3" t="s">
        <v>4077</v>
      </c>
      <c r="E3245" s="4" t="s">
        <v>4142</v>
      </c>
      <c r="F3245" s="3" t="s">
        <v>99</v>
      </c>
      <c r="G3245" s="2" t="s">
        <v>5680</v>
      </c>
      <c r="H3245" s="2">
        <v>298974</v>
      </c>
      <c r="I3245" s="2">
        <v>440988</v>
      </c>
      <c r="J3245" s="2">
        <v>288685</v>
      </c>
      <c r="K3245" s="2">
        <f t="shared" si="255"/>
        <v>1028647</v>
      </c>
      <c r="L3245" s="11"/>
      <c r="M3245" s="4">
        <v>733605</v>
      </c>
      <c r="N3245" s="2">
        <f t="shared" si="251"/>
        <v>733605</v>
      </c>
      <c r="O3245" s="2">
        <f t="shared" si="252"/>
        <v>-295042</v>
      </c>
      <c r="P3245" s="4">
        <v>0</v>
      </c>
      <c r="Q3245" s="2">
        <f t="shared" si="253"/>
        <v>-295042</v>
      </c>
      <c r="R3245" s="2">
        <f t="shared" si="254"/>
        <v>295042</v>
      </c>
    </row>
    <row r="3246" spans="1:18" ht="46.5" customHeight="1" x14ac:dyDescent="0.25">
      <c r="A3246" s="14" t="s">
        <v>4076</v>
      </c>
      <c r="B3246" s="33">
        <v>35583</v>
      </c>
      <c r="C3246" s="3">
        <v>1389117</v>
      </c>
      <c r="D3246" s="3" t="s">
        <v>4077</v>
      </c>
      <c r="E3246" s="4" t="s">
        <v>4100</v>
      </c>
      <c r="F3246" s="3" t="s">
        <v>99</v>
      </c>
      <c r="G3246" s="2" t="s">
        <v>5680</v>
      </c>
      <c r="H3246" s="2">
        <v>287534</v>
      </c>
      <c r="I3246" s="2">
        <v>451370</v>
      </c>
      <c r="J3246" s="2">
        <v>350619</v>
      </c>
      <c r="K3246" s="2">
        <f t="shared" si="255"/>
        <v>1089523</v>
      </c>
      <c r="L3246" s="6">
        <v>413309</v>
      </c>
      <c r="M3246" s="4">
        <v>751843</v>
      </c>
      <c r="N3246" s="2">
        <f t="shared" si="251"/>
        <v>1165152</v>
      </c>
      <c r="O3246" s="2">
        <f t="shared" si="252"/>
        <v>75629</v>
      </c>
      <c r="P3246" s="4">
        <v>0</v>
      </c>
      <c r="Q3246" s="2">
        <f t="shared" si="253"/>
        <v>75629</v>
      </c>
      <c r="R3246" s="2">
        <f t="shared" si="254"/>
        <v>-75629</v>
      </c>
    </row>
    <row r="3247" spans="1:18" ht="46.5" customHeight="1" x14ac:dyDescent="0.25">
      <c r="A3247" s="14" t="s">
        <v>4076</v>
      </c>
      <c r="B3247" s="33">
        <v>35259</v>
      </c>
      <c r="C3247" s="3">
        <v>1392685</v>
      </c>
      <c r="D3247" s="3" t="s">
        <v>4077</v>
      </c>
      <c r="E3247" s="4" t="s">
        <v>4085</v>
      </c>
      <c r="F3247" s="3" t="s">
        <v>99</v>
      </c>
      <c r="G3247" s="2" t="s">
        <v>5680</v>
      </c>
      <c r="H3247" s="2">
        <v>1106171</v>
      </c>
      <c r="I3247" s="2">
        <v>475903</v>
      </c>
      <c r="J3247" s="2">
        <v>311237</v>
      </c>
      <c r="K3247" s="2">
        <f t="shared" si="255"/>
        <v>1893311</v>
      </c>
      <c r="L3247" s="6">
        <v>586411</v>
      </c>
      <c r="M3247" s="4">
        <v>792591</v>
      </c>
      <c r="N3247" s="2">
        <f t="shared" si="251"/>
        <v>1379002</v>
      </c>
      <c r="O3247" s="2">
        <f t="shared" si="252"/>
        <v>-514309</v>
      </c>
      <c r="P3247" s="4">
        <v>0</v>
      </c>
      <c r="Q3247" s="2">
        <f t="shared" si="253"/>
        <v>-514309</v>
      </c>
      <c r="R3247" s="2">
        <f t="shared" si="254"/>
        <v>514309</v>
      </c>
    </row>
    <row r="3248" spans="1:18" ht="46.5" customHeight="1" x14ac:dyDescent="0.25">
      <c r="A3248" s="14" t="s">
        <v>4076</v>
      </c>
      <c r="B3248" s="33">
        <v>35257</v>
      </c>
      <c r="C3248" s="3">
        <v>1402806</v>
      </c>
      <c r="D3248" s="3" t="s">
        <v>4077</v>
      </c>
      <c r="E3248" s="4" t="s">
        <v>4089</v>
      </c>
      <c r="F3248" s="3" t="s">
        <v>99</v>
      </c>
      <c r="G3248" s="2" t="s">
        <v>5680</v>
      </c>
      <c r="H3248" s="2">
        <v>490812</v>
      </c>
      <c r="I3248" s="2">
        <v>475903</v>
      </c>
      <c r="J3248" s="2">
        <v>311777</v>
      </c>
      <c r="K3248" s="2">
        <f t="shared" si="255"/>
        <v>1278492</v>
      </c>
      <c r="L3248" s="6">
        <v>486442</v>
      </c>
      <c r="M3248" s="4">
        <v>792591</v>
      </c>
      <c r="N3248" s="2">
        <f t="shared" si="251"/>
        <v>1279033</v>
      </c>
      <c r="O3248" s="2">
        <f t="shared" si="252"/>
        <v>541</v>
      </c>
      <c r="P3248" s="4">
        <v>0</v>
      </c>
      <c r="Q3248" s="2">
        <f t="shared" si="253"/>
        <v>541</v>
      </c>
      <c r="R3248" s="2">
        <f t="shared" si="254"/>
        <v>-541</v>
      </c>
    </row>
    <row r="3249" spans="1:18" ht="46.5" customHeight="1" x14ac:dyDescent="0.25">
      <c r="A3249" s="14" t="s">
        <v>4076</v>
      </c>
      <c r="B3249" s="33">
        <v>35251</v>
      </c>
      <c r="C3249" s="3">
        <v>1404867</v>
      </c>
      <c r="D3249" s="3" t="s">
        <v>4077</v>
      </c>
      <c r="E3249" s="4" t="s">
        <v>4123</v>
      </c>
      <c r="F3249" s="3" t="s">
        <v>112</v>
      </c>
      <c r="G3249" s="2" t="s">
        <v>5680</v>
      </c>
      <c r="H3249" s="2">
        <v>300909</v>
      </c>
      <c r="I3249" s="2">
        <v>683434</v>
      </c>
      <c r="J3249" s="2">
        <v>347058</v>
      </c>
      <c r="K3249" s="2">
        <f t="shared" si="255"/>
        <v>1331401</v>
      </c>
      <c r="L3249" s="6">
        <v>393859</v>
      </c>
      <c r="M3249" s="4">
        <v>941760</v>
      </c>
      <c r="N3249" s="2">
        <f t="shared" si="251"/>
        <v>1335619</v>
      </c>
      <c r="O3249" s="2">
        <f t="shared" si="252"/>
        <v>4218</v>
      </c>
      <c r="P3249" s="4">
        <v>0</v>
      </c>
      <c r="Q3249" s="2">
        <f t="shared" si="253"/>
        <v>4218</v>
      </c>
      <c r="R3249" s="2">
        <f t="shared" si="254"/>
        <v>-4218</v>
      </c>
    </row>
    <row r="3250" spans="1:18" ht="46.5" customHeight="1" x14ac:dyDescent="0.25">
      <c r="A3250" s="14" t="s">
        <v>4076</v>
      </c>
      <c r="B3250" s="33">
        <v>35278</v>
      </c>
      <c r="C3250" s="3">
        <v>1408429</v>
      </c>
      <c r="D3250" s="3" t="s">
        <v>4077</v>
      </c>
      <c r="E3250" s="4" t="s">
        <v>4141</v>
      </c>
      <c r="F3250" s="3" t="s">
        <v>99</v>
      </c>
      <c r="G3250" s="2" t="s">
        <v>5680</v>
      </c>
      <c r="H3250" s="2">
        <v>0</v>
      </c>
      <c r="I3250" s="2">
        <v>452521</v>
      </c>
      <c r="J3250" s="2">
        <v>302527</v>
      </c>
      <c r="K3250" s="2">
        <f t="shared" si="255"/>
        <v>755048</v>
      </c>
      <c r="L3250" s="11"/>
      <c r="M3250" s="4">
        <v>753470</v>
      </c>
      <c r="N3250" s="2">
        <f t="shared" si="251"/>
        <v>753470</v>
      </c>
      <c r="O3250" s="2">
        <f t="shared" si="252"/>
        <v>-1578</v>
      </c>
      <c r="P3250" s="4">
        <v>0</v>
      </c>
      <c r="Q3250" s="2">
        <f t="shared" si="253"/>
        <v>-1578</v>
      </c>
      <c r="R3250" s="2">
        <f t="shared" si="254"/>
        <v>1578</v>
      </c>
    </row>
    <row r="3251" spans="1:18" ht="46.5" customHeight="1" x14ac:dyDescent="0.25">
      <c r="A3251" s="14" t="s">
        <v>4076</v>
      </c>
      <c r="B3251" s="33">
        <v>35256</v>
      </c>
      <c r="C3251" s="3">
        <v>1426515</v>
      </c>
      <c r="D3251" s="3" t="s">
        <v>4077</v>
      </c>
      <c r="E3251" s="4" t="s">
        <v>4127</v>
      </c>
      <c r="F3251" s="3" t="s">
        <v>112</v>
      </c>
      <c r="G3251" s="2" t="s">
        <v>5680</v>
      </c>
      <c r="H3251" s="2">
        <v>268738</v>
      </c>
      <c r="I3251" s="2">
        <v>449905</v>
      </c>
      <c r="J3251" s="2">
        <v>294013</v>
      </c>
      <c r="K3251" s="2">
        <f t="shared" si="255"/>
        <v>1012656</v>
      </c>
      <c r="L3251" s="6">
        <v>417868</v>
      </c>
      <c r="M3251" s="4">
        <v>748362</v>
      </c>
      <c r="N3251" s="2">
        <f t="shared" si="251"/>
        <v>1166230</v>
      </c>
      <c r="O3251" s="2">
        <f t="shared" si="252"/>
        <v>153574</v>
      </c>
      <c r="P3251" s="4">
        <v>0</v>
      </c>
      <c r="Q3251" s="2">
        <f t="shared" si="253"/>
        <v>153574</v>
      </c>
      <c r="R3251" s="2">
        <f t="shared" si="254"/>
        <v>-153574</v>
      </c>
    </row>
    <row r="3252" spans="1:18" ht="46.5" customHeight="1" x14ac:dyDescent="0.25">
      <c r="A3252" s="14" t="s">
        <v>4076</v>
      </c>
      <c r="B3252" s="33">
        <v>35247</v>
      </c>
      <c r="C3252" s="3">
        <v>1431598</v>
      </c>
      <c r="D3252" s="3" t="s">
        <v>4077</v>
      </c>
      <c r="E3252" s="4" t="s">
        <v>4084</v>
      </c>
      <c r="F3252" s="3" t="s">
        <v>99</v>
      </c>
      <c r="G3252" s="2" t="s">
        <v>5680</v>
      </c>
      <c r="H3252" s="2">
        <v>257701</v>
      </c>
      <c r="I3252" s="2">
        <v>1006577</v>
      </c>
      <c r="J3252" s="2">
        <v>267932</v>
      </c>
      <c r="K3252" s="2">
        <f t="shared" si="255"/>
        <v>1532210</v>
      </c>
      <c r="L3252" s="6">
        <v>513703</v>
      </c>
      <c r="M3252" s="4">
        <v>1314018</v>
      </c>
      <c r="N3252" s="2">
        <f t="shared" si="251"/>
        <v>1827721</v>
      </c>
      <c r="O3252" s="2">
        <f t="shared" si="252"/>
        <v>295511</v>
      </c>
      <c r="P3252" s="4">
        <v>0</v>
      </c>
      <c r="Q3252" s="2">
        <f t="shared" si="253"/>
        <v>295511</v>
      </c>
      <c r="R3252" s="2">
        <f t="shared" si="254"/>
        <v>-295511</v>
      </c>
    </row>
    <row r="3253" spans="1:18" ht="46.5" customHeight="1" x14ac:dyDescent="0.25">
      <c r="A3253" s="14" t="s">
        <v>4076</v>
      </c>
      <c r="B3253" s="33">
        <v>36258</v>
      </c>
      <c r="C3253" s="1">
        <v>1570144</v>
      </c>
      <c r="D3253" s="3" t="s">
        <v>4077</v>
      </c>
      <c r="E3253" s="4" t="s">
        <v>4156</v>
      </c>
      <c r="F3253" s="3" t="s">
        <v>4154</v>
      </c>
      <c r="G3253" s="2" t="s">
        <v>5680</v>
      </c>
      <c r="H3253" s="2">
        <v>301908</v>
      </c>
      <c r="I3253" s="2">
        <v>737492</v>
      </c>
      <c r="J3253" s="2">
        <v>305481</v>
      </c>
      <c r="K3253" s="2">
        <f t="shared" si="255"/>
        <v>1344881</v>
      </c>
      <c r="L3253" s="6">
        <v>53760</v>
      </c>
      <c r="M3253" s="4">
        <v>1013259</v>
      </c>
      <c r="N3253" s="2">
        <f t="shared" si="251"/>
        <v>1067019</v>
      </c>
      <c r="O3253" s="2">
        <f t="shared" si="252"/>
        <v>-277862</v>
      </c>
      <c r="P3253" s="4">
        <v>0</v>
      </c>
      <c r="Q3253" s="2">
        <f t="shared" si="253"/>
        <v>-277862</v>
      </c>
      <c r="R3253" s="2">
        <f t="shared" si="254"/>
        <v>277862</v>
      </c>
    </row>
    <row r="3254" spans="1:18" ht="46.5" customHeight="1" x14ac:dyDescent="0.25">
      <c r="A3254" s="14" t="s">
        <v>4076</v>
      </c>
      <c r="B3254" s="33">
        <v>35254</v>
      </c>
      <c r="C3254" s="3">
        <v>1664969</v>
      </c>
      <c r="D3254" s="3" t="s">
        <v>4077</v>
      </c>
      <c r="E3254" s="4" t="s">
        <v>4109</v>
      </c>
      <c r="F3254" s="3" t="s">
        <v>99</v>
      </c>
      <c r="G3254" s="2" t="s">
        <v>5680</v>
      </c>
      <c r="H3254" s="2">
        <v>306032</v>
      </c>
      <c r="I3254" s="2">
        <v>585074</v>
      </c>
      <c r="J3254" s="2">
        <v>319842</v>
      </c>
      <c r="K3254" s="2">
        <f t="shared" si="255"/>
        <v>1210948</v>
      </c>
      <c r="L3254" s="6">
        <v>389042</v>
      </c>
      <c r="M3254" s="4">
        <v>865644</v>
      </c>
      <c r="N3254" s="2">
        <f t="shared" si="251"/>
        <v>1254686</v>
      </c>
      <c r="O3254" s="2">
        <f t="shared" si="252"/>
        <v>43738</v>
      </c>
      <c r="P3254" s="4">
        <v>0</v>
      </c>
      <c r="Q3254" s="2">
        <f t="shared" si="253"/>
        <v>43738</v>
      </c>
      <c r="R3254" s="2">
        <f t="shared" si="254"/>
        <v>-43738</v>
      </c>
    </row>
    <row r="3255" spans="1:18" ht="46.5" customHeight="1" x14ac:dyDescent="0.25">
      <c r="A3255" s="14" t="s">
        <v>4076</v>
      </c>
      <c r="B3255" s="33">
        <v>36721</v>
      </c>
      <c r="C3255" s="3">
        <v>1736183</v>
      </c>
      <c r="D3255" s="3" t="s">
        <v>4077</v>
      </c>
      <c r="E3255" s="4" t="s">
        <v>4102</v>
      </c>
      <c r="F3255" s="3" t="s">
        <v>112</v>
      </c>
      <c r="G3255" s="2" t="s">
        <v>5680</v>
      </c>
      <c r="H3255" s="2">
        <v>0</v>
      </c>
      <c r="I3255" s="2">
        <v>267367</v>
      </c>
      <c r="J3255" s="2">
        <v>171536</v>
      </c>
      <c r="K3255" s="2">
        <f t="shared" si="255"/>
        <v>438903</v>
      </c>
      <c r="L3255" s="11"/>
      <c r="M3255" s="4">
        <v>436084</v>
      </c>
      <c r="N3255" s="2">
        <f t="shared" si="251"/>
        <v>436084</v>
      </c>
      <c r="O3255" s="2">
        <f t="shared" si="252"/>
        <v>-2819</v>
      </c>
      <c r="P3255" s="4">
        <v>80433</v>
      </c>
      <c r="Q3255" s="2">
        <f t="shared" si="253"/>
        <v>-83252</v>
      </c>
      <c r="R3255" s="2">
        <f t="shared" si="254"/>
        <v>83252</v>
      </c>
    </row>
    <row r="3256" spans="1:18" ht="46.5" customHeight="1" x14ac:dyDescent="0.25">
      <c r="A3256" s="14" t="s">
        <v>4076</v>
      </c>
      <c r="B3256" s="33">
        <v>38212</v>
      </c>
      <c r="C3256" s="3">
        <v>1744873</v>
      </c>
      <c r="D3256" s="3" t="s">
        <v>4077</v>
      </c>
      <c r="E3256" s="4" t="s">
        <v>4116</v>
      </c>
      <c r="F3256" s="3" t="s">
        <v>112</v>
      </c>
      <c r="G3256" s="2" t="s">
        <v>5680</v>
      </c>
      <c r="H3256" s="2">
        <v>273814</v>
      </c>
      <c r="I3256" s="2">
        <v>327264</v>
      </c>
      <c r="J3256" s="2">
        <v>187395</v>
      </c>
      <c r="K3256" s="2">
        <f t="shared" si="255"/>
        <v>788473</v>
      </c>
      <c r="L3256" s="6">
        <v>336387</v>
      </c>
      <c r="M3256" s="4">
        <v>499503</v>
      </c>
      <c r="N3256" s="2">
        <f t="shared" si="251"/>
        <v>835890</v>
      </c>
      <c r="O3256" s="2">
        <f t="shared" si="252"/>
        <v>47417</v>
      </c>
      <c r="P3256" s="4">
        <v>0</v>
      </c>
      <c r="Q3256" s="2">
        <f t="shared" si="253"/>
        <v>47417</v>
      </c>
      <c r="R3256" s="2">
        <f t="shared" si="254"/>
        <v>-47417</v>
      </c>
    </row>
    <row r="3257" spans="1:18" ht="46.5" customHeight="1" x14ac:dyDescent="0.25">
      <c r="A3257" s="14" t="s">
        <v>4076</v>
      </c>
      <c r="B3257" s="33">
        <v>38915</v>
      </c>
      <c r="C3257" s="3">
        <v>1750198</v>
      </c>
      <c r="D3257" s="3" t="s">
        <v>4077</v>
      </c>
      <c r="E3257" s="4" t="s">
        <v>4135</v>
      </c>
      <c r="F3257" s="3" t="s">
        <v>112</v>
      </c>
      <c r="G3257" s="2" t="s">
        <v>5670</v>
      </c>
      <c r="H3257" s="2">
        <v>0</v>
      </c>
      <c r="I3257" s="2">
        <v>86406</v>
      </c>
      <c r="J3257" s="2">
        <v>190202</v>
      </c>
      <c r="K3257" s="2">
        <f t="shared" si="255"/>
        <v>276608</v>
      </c>
      <c r="L3257" s="6">
        <v>58002</v>
      </c>
      <c r="M3257" s="4">
        <v>263760</v>
      </c>
      <c r="N3257" s="2">
        <f t="shared" si="251"/>
        <v>321762</v>
      </c>
      <c r="O3257" s="2">
        <f t="shared" si="252"/>
        <v>45154</v>
      </c>
      <c r="P3257" s="4">
        <v>79479</v>
      </c>
      <c r="Q3257" s="2">
        <f t="shared" si="253"/>
        <v>-34325</v>
      </c>
      <c r="R3257" s="2">
        <f t="shared" si="254"/>
        <v>34325</v>
      </c>
    </row>
    <row r="3258" spans="1:18" ht="46.5" customHeight="1" x14ac:dyDescent="0.25">
      <c r="A3258" s="14" t="s">
        <v>4076</v>
      </c>
      <c r="B3258" s="33">
        <v>37770</v>
      </c>
      <c r="C3258" s="3">
        <v>1953841</v>
      </c>
      <c r="D3258" s="3" t="s">
        <v>4077</v>
      </c>
      <c r="E3258" s="4" t="s">
        <v>4130</v>
      </c>
      <c r="F3258" s="3" t="s">
        <v>112</v>
      </c>
      <c r="G3258" s="2" t="s">
        <v>5680</v>
      </c>
      <c r="H3258" s="2">
        <v>259101</v>
      </c>
      <c r="I3258" s="2">
        <v>288872</v>
      </c>
      <c r="J3258" s="2">
        <v>195019</v>
      </c>
      <c r="K3258" s="2">
        <f t="shared" si="255"/>
        <v>742992</v>
      </c>
      <c r="L3258" s="6">
        <v>326397</v>
      </c>
      <c r="M3258" s="4">
        <v>483113</v>
      </c>
      <c r="N3258" s="2">
        <f t="shared" si="251"/>
        <v>809510</v>
      </c>
      <c r="O3258" s="2">
        <f t="shared" si="252"/>
        <v>66518</v>
      </c>
      <c r="P3258" s="4">
        <v>0</v>
      </c>
      <c r="Q3258" s="2">
        <f t="shared" si="253"/>
        <v>66518</v>
      </c>
      <c r="R3258" s="2">
        <f t="shared" si="254"/>
        <v>-66518</v>
      </c>
    </row>
    <row r="3259" spans="1:18" ht="46.5" customHeight="1" x14ac:dyDescent="0.25">
      <c r="A3259" s="14" t="s">
        <v>4076</v>
      </c>
      <c r="B3259" s="33">
        <v>38840</v>
      </c>
      <c r="C3259" s="3">
        <v>1956597</v>
      </c>
      <c r="D3259" s="3" t="s">
        <v>4077</v>
      </c>
      <c r="E3259" s="4" t="s">
        <v>4097</v>
      </c>
      <c r="F3259" s="3" t="s">
        <v>112</v>
      </c>
      <c r="G3259" s="2" t="s">
        <v>5670</v>
      </c>
      <c r="H3259" s="2">
        <v>0</v>
      </c>
      <c r="I3259" s="2">
        <v>284256</v>
      </c>
      <c r="J3259" s="2">
        <v>176687</v>
      </c>
      <c r="K3259" s="2">
        <f t="shared" si="255"/>
        <v>460943</v>
      </c>
      <c r="L3259" s="6">
        <v>76326</v>
      </c>
      <c r="M3259" s="4">
        <v>460943</v>
      </c>
      <c r="N3259" s="2">
        <f t="shared" si="251"/>
        <v>537269</v>
      </c>
      <c r="O3259" s="2">
        <f t="shared" si="252"/>
        <v>76326</v>
      </c>
      <c r="P3259" s="4">
        <v>76326</v>
      </c>
      <c r="Q3259" s="2">
        <f t="shared" si="253"/>
        <v>0</v>
      </c>
      <c r="R3259" s="2">
        <f t="shared" si="254"/>
        <v>0</v>
      </c>
    </row>
    <row r="3260" spans="1:18" ht="46.5" customHeight="1" x14ac:dyDescent="0.25">
      <c r="A3260" s="14" t="s">
        <v>4076</v>
      </c>
      <c r="B3260" s="33">
        <v>38915</v>
      </c>
      <c r="C3260" s="3">
        <v>1956721</v>
      </c>
      <c r="D3260" s="3" t="s">
        <v>4077</v>
      </c>
      <c r="E3260" s="4" t="s">
        <v>4151</v>
      </c>
      <c r="F3260" s="3" t="s">
        <v>4152</v>
      </c>
      <c r="G3260" s="2" t="s">
        <v>5670</v>
      </c>
      <c r="H3260" s="2">
        <v>0</v>
      </c>
      <c r="I3260" s="2">
        <v>226948</v>
      </c>
      <c r="J3260" s="2">
        <v>72018</v>
      </c>
      <c r="K3260" s="2">
        <f t="shared" si="255"/>
        <v>298966</v>
      </c>
      <c r="L3260" s="11"/>
      <c r="M3260" s="4">
        <v>394395</v>
      </c>
      <c r="N3260" s="2">
        <f t="shared" si="251"/>
        <v>394395</v>
      </c>
      <c r="O3260" s="2">
        <f t="shared" si="252"/>
        <v>95429</v>
      </c>
      <c r="P3260" s="4">
        <v>79479</v>
      </c>
      <c r="Q3260" s="2">
        <f t="shared" si="253"/>
        <v>15950</v>
      </c>
      <c r="R3260" s="2">
        <f t="shared" si="254"/>
        <v>-15950</v>
      </c>
    </row>
    <row r="3261" spans="1:18" ht="46.5" customHeight="1" x14ac:dyDescent="0.25">
      <c r="A3261" s="14" t="s">
        <v>4076</v>
      </c>
      <c r="B3261" s="33">
        <v>37925</v>
      </c>
      <c r="C3261" s="3">
        <v>1957780</v>
      </c>
      <c r="D3261" s="3" t="s">
        <v>4077</v>
      </c>
      <c r="E3261" s="4" t="s">
        <v>4121</v>
      </c>
      <c r="F3261" s="3" t="s">
        <v>112</v>
      </c>
      <c r="G3261" s="2" t="s">
        <v>5680</v>
      </c>
      <c r="H3261" s="2">
        <v>0</v>
      </c>
      <c r="I3261" s="2">
        <v>255022</v>
      </c>
      <c r="J3261" s="2">
        <v>133200</v>
      </c>
      <c r="K3261" s="2">
        <f t="shared" si="255"/>
        <v>388222</v>
      </c>
      <c r="L3261" s="6">
        <v>198877</v>
      </c>
      <c r="M3261" s="4">
        <v>388222</v>
      </c>
      <c r="N3261" s="2">
        <f t="shared" si="251"/>
        <v>587099</v>
      </c>
      <c r="O3261" s="2">
        <f t="shared" si="252"/>
        <v>198877</v>
      </c>
      <c r="P3261" s="4">
        <v>198877</v>
      </c>
      <c r="Q3261" s="2">
        <f t="shared" si="253"/>
        <v>0</v>
      </c>
      <c r="R3261" s="2">
        <f t="shared" si="254"/>
        <v>0</v>
      </c>
    </row>
    <row r="3262" spans="1:18" ht="46.5" customHeight="1" x14ac:dyDescent="0.25">
      <c r="A3262" s="14" t="s">
        <v>4076</v>
      </c>
      <c r="B3262" s="33">
        <v>38219</v>
      </c>
      <c r="C3262" s="3">
        <v>1958941</v>
      </c>
      <c r="D3262" s="3" t="s">
        <v>4077</v>
      </c>
      <c r="E3262" s="4" t="s">
        <v>4122</v>
      </c>
      <c r="F3262" s="3" t="s">
        <v>112</v>
      </c>
      <c r="G3262" s="2" t="s">
        <v>5680</v>
      </c>
      <c r="H3262" s="2">
        <v>273814</v>
      </c>
      <c r="I3262" s="2">
        <v>545605</v>
      </c>
      <c r="J3262" s="2">
        <v>249182</v>
      </c>
      <c r="K3262" s="2">
        <f t="shared" si="255"/>
        <v>1068601</v>
      </c>
      <c r="L3262" s="6">
        <v>329007</v>
      </c>
      <c r="M3262" s="4">
        <v>722898</v>
      </c>
      <c r="N3262" s="2">
        <f t="shared" si="251"/>
        <v>1051905</v>
      </c>
      <c r="O3262" s="2">
        <f t="shared" si="252"/>
        <v>-16696</v>
      </c>
      <c r="P3262" s="4">
        <v>0</v>
      </c>
      <c r="Q3262" s="2">
        <f t="shared" si="253"/>
        <v>-16696</v>
      </c>
      <c r="R3262" s="2">
        <f t="shared" si="254"/>
        <v>16696</v>
      </c>
    </row>
    <row r="3263" spans="1:18" ht="46.5" customHeight="1" x14ac:dyDescent="0.25">
      <c r="A3263" s="14" t="s">
        <v>4076</v>
      </c>
      <c r="B3263" s="33">
        <v>38275</v>
      </c>
      <c r="C3263" s="3">
        <v>1992674</v>
      </c>
      <c r="D3263" s="3" t="s">
        <v>4077</v>
      </c>
      <c r="E3263" s="4" t="s">
        <v>4143</v>
      </c>
      <c r="F3263" s="3" t="s">
        <v>112</v>
      </c>
      <c r="G3263" s="2" t="s">
        <v>5680</v>
      </c>
      <c r="H3263" s="2">
        <v>0</v>
      </c>
      <c r="I3263" s="2">
        <v>224901</v>
      </c>
      <c r="J3263" s="2">
        <v>149702</v>
      </c>
      <c r="K3263" s="2">
        <f t="shared" si="255"/>
        <v>374603</v>
      </c>
      <c r="L3263" s="11"/>
      <c r="M3263" s="4">
        <v>375684</v>
      </c>
      <c r="N3263" s="2">
        <f t="shared" si="251"/>
        <v>375684</v>
      </c>
      <c r="O3263" s="2">
        <f t="shared" si="252"/>
        <v>1081</v>
      </c>
      <c r="P3263" s="4">
        <v>9942</v>
      </c>
      <c r="Q3263" s="2">
        <f t="shared" si="253"/>
        <v>-8861</v>
      </c>
      <c r="R3263" s="2">
        <f t="shared" si="254"/>
        <v>8861</v>
      </c>
    </row>
    <row r="3264" spans="1:18" ht="46.5" customHeight="1" x14ac:dyDescent="0.25">
      <c r="A3264" s="14" t="s">
        <v>4076</v>
      </c>
      <c r="B3264" s="33">
        <v>38959</v>
      </c>
      <c r="C3264" s="3">
        <v>1994033</v>
      </c>
      <c r="D3264" s="3" t="s">
        <v>4077</v>
      </c>
      <c r="E3264" s="4" t="s">
        <v>4132</v>
      </c>
      <c r="F3264" s="3" t="s">
        <v>112</v>
      </c>
      <c r="G3264" s="2" t="s">
        <v>5670</v>
      </c>
      <c r="H3264" s="2">
        <v>0</v>
      </c>
      <c r="I3264" s="2">
        <v>229299</v>
      </c>
      <c r="J3264" s="2">
        <v>166869</v>
      </c>
      <c r="K3264" s="2">
        <f t="shared" si="255"/>
        <v>396168</v>
      </c>
      <c r="L3264" s="6">
        <v>85686</v>
      </c>
      <c r="M3264" s="4">
        <v>396168</v>
      </c>
      <c r="N3264" s="2">
        <f t="shared" si="251"/>
        <v>481854</v>
      </c>
      <c r="O3264" s="2">
        <f t="shared" si="252"/>
        <v>85686</v>
      </c>
      <c r="P3264" s="4">
        <v>75686</v>
      </c>
      <c r="Q3264" s="2">
        <f t="shared" si="253"/>
        <v>10000</v>
      </c>
      <c r="R3264" s="2">
        <f t="shared" si="254"/>
        <v>-10000</v>
      </c>
    </row>
    <row r="3265" spans="1:18" ht="46.5" customHeight="1" x14ac:dyDescent="0.25">
      <c r="A3265" s="14" t="s">
        <v>4076</v>
      </c>
      <c r="B3265" s="33">
        <v>38915</v>
      </c>
      <c r="C3265" s="3">
        <v>2013377</v>
      </c>
      <c r="D3265" s="3" t="s">
        <v>4077</v>
      </c>
      <c r="E3265" s="4" t="s">
        <v>4131</v>
      </c>
      <c r="F3265" s="3" t="s">
        <v>112</v>
      </c>
      <c r="G3265" s="2" t="s">
        <v>5670</v>
      </c>
      <c r="H3265" s="2">
        <v>0</v>
      </c>
      <c r="I3265" s="2">
        <v>229917</v>
      </c>
      <c r="J3265" s="2">
        <v>159278</v>
      </c>
      <c r="K3265" s="2">
        <f t="shared" si="255"/>
        <v>389195</v>
      </c>
      <c r="L3265" s="6">
        <v>80945</v>
      </c>
      <c r="M3265" s="4">
        <v>397308</v>
      </c>
      <c r="N3265" s="2">
        <f t="shared" si="251"/>
        <v>478253</v>
      </c>
      <c r="O3265" s="2">
        <f t="shared" si="252"/>
        <v>89058</v>
      </c>
      <c r="P3265" s="4">
        <v>80945</v>
      </c>
      <c r="Q3265" s="2">
        <f t="shared" si="253"/>
        <v>8113</v>
      </c>
      <c r="R3265" s="2">
        <f t="shared" si="254"/>
        <v>-8113</v>
      </c>
    </row>
    <row r="3266" spans="1:18" ht="46.5" customHeight="1" x14ac:dyDescent="0.25">
      <c r="A3266" s="14" t="s">
        <v>4076</v>
      </c>
      <c r="B3266" s="33">
        <v>39440</v>
      </c>
      <c r="C3266" s="3">
        <v>2030995</v>
      </c>
      <c r="D3266" s="3" t="s">
        <v>4077</v>
      </c>
      <c r="E3266" s="4" t="s">
        <v>4107</v>
      </c>
      <c r="F3266" s="3" t="s">
        <v>112</v>
      </c>
      <c r="G3266" s="2" t="s">
        <v>5670</v>
      </c>
      <c r="H3266" s="2">
        <v>0</v>
      </c>
      <c r="I3266" s="2">
        <v>221161</v>
      </c>
      <c r="J3266" s="2">
        <v>155004</v>
      </c>
      <c r="K3266" s="2">
        <f t="shared" si="255"/>
        <v>376165</v>
      </c>
      <c r="L3266" s="6">
        <v>79743</v>
      </c>
      <c r="M3266" s="4">
        <v>381512</v>
      </c>
      <c r="N3266" s="2">
        <f t="shared" si="251"/>
        <v>461255</v>
      </c>
      <c r="O3266" s="2">
        <f t="shared" si="252"/>
        <v>85090</v>
      </c>
      <c r="P3266" s="4">
        <v>79743</v>
      </c>
      <c r="Q3266" s="2">
        <f t="shared" si="253"/>
        <v>5347</v>
      </c>
      <c r="R3266" s="2">
        <f t="shared" si="254"/>
        <v>-5347</v>
      </c>
    </row>
    <row r="3267" spans="1:18" ht="46.5" customHeight="1" x14ac:dyDescent="0.25">
      <c r="A3267" s="14" t="s">
        <v>4076</v>
      </c>
      <c r="B3267" s="33">
        <v>38566</v>
      </c>
      <c r="C3267" s="3">
        <v>2182578</v>
      </c>
      <c r="D3267" s="4" t="s">
        <v>4077</v>
      </c>
      <c r="E3267" s="4" t="s">
        <v>4136</v>
      </c>
      <c r="F3267" s="3" t="s">
        <v>112</v>
      </c>
      <c r="G3267" s="2" t="s">
        <v>5680</v>
      </c>
      <c r="H3267" s="2">
        <v>0</v>
      </c>
      <c r="I3267" s="2">
        <v>210207</v>
      </c>
      <c r="J3267" s="2">
        <v>146298</v>
      </c>
      <c r="K3267" s="2">
        <f t="shared" si="255"/>
        <v>356505</v>
      </c>
      <c r="L3267" s="11"/>
      <c r="M3267" s="5">
        <v>362456</v>
      </c>
      <c r="N3267" s="2">
        <f t="shared" si="251"/>
        <v>362456</v>
      </c>
      <c r="O3267" s="2">
        <f t="shared" si="252"/>
        <v>5951</v>
      </c>
      <c r="P3267" s="5">
        <v>58002</v>
      </c>
      <c r="Q3267" s="2">
        <f t="shared" si="253"/>
        <v>-52051</v>
      </c>
      <c r="R3267" s="2">
        <f t="shared" si="254"/>
        <v>52051</v>
      </c>
    </row>
    <row r="3268" spans="1:18" ht="46.5" customHeight="1" x14ac:dyDescent="0.25">
      <c r="A3268" s="14" t="s">
        <v>4076</v>
      </c>
      <c r="B3268" s="33">
        <v>39442</v>
      </c>
      <c r="C3268" s="3">
        <v>2185308</v>
      </c>
      <c r="D3268" s="4" t="s">
        <v>4077</v>
      </c>
      <c r="E3268" s="4" t="s">
        <v>3948</v>
      </c>
      <c r="F3268" s="3" t="s">
        <v>112</v>
      </c>
      <c r="G3268" s="2" t="s">
        <v>5670</v>
      </c>
      <c r="H3268" s="2">
        <v>0</v>
      </c>
      <c r="I3268" s="2">
        <v>221161</v>
      </c>
      <c r="J3268" s="2">
        <v>159034</v>
      </c>
      <c r="K3268" s="2">
        <f t="shared" si="255"/>
        <v>380195</v>
      </c>
      <c r="L3268" s="11">
        <v>79527</v>
      </c>
      <c r="M3268" s="5">
        <v>381512</v>
      </c>
      <c r="N3268" s="2">
        <f t="shared" si="251"/>
        <v>461039</v>
      </c>
      <c r="O3268" s="2">
        <f t="shared" si="252"/>
        <v>80844</v>
      </c>
      <c r="P3268" s="5">
        <v>79527</v>
      </c>
      <c r="Q3268" s="2">
        <f t="shared" si="253"/>
        <v>1317</v>
      </c>
      <c r="R3268" s="2">
        <f t="shared" si="254"/>
        <v>-1317</v>
      </c>
    </row>
    <row r="3269" spans="1:18" ht="46.5" customHeight="1" x14ac:dyDescent="0.25">
      <c r="A3269" s="14" t="s">
        <v>4076</v>
      </c>
      <c r="B3269" s="33">
        <v>39469</v>
      </c>
      <c r="C3269" s="3">
        <v>2185311</v>
      </c>
      <c r="D3269" s="4" t="s">
        <v>4077</v>
      </c>
      <c r="E3269" s="4" t="s">
        <v>4150</v>
      </c>
      <c r="F3269" s="3" t="s">
        <v>112</v>
      </c>
      <c r="G3269" s="2" t="s">
        <v>5670</v>
      </c>
      <c r="H3269" s="2">
        <v>0</v>
      </c>
      <c r="I3269" s="2">
        <v>306276</v>
      </c>
      <c r="J3269" s="2">
        <v>159090</v>
      </c>
      <c r="K3269" s="2">
        <f t="shared" si="255"/>
        <v>465366</v>
      </c>
      <c r="L3269" s="11"/>
      <c r="M3269" s="5">
        <v>465366</v>
      </c>
      <c r="N3269" s="2">
        <f t="shared" ref="N3269:N3332" si="256">L3269+M3269</f>
        <v>465366</v>
      </c>
      <c r="O3269" s="2">
        <f t="shared" ref="O3269:O3332" si="257">N3269-K3269</f>
        <v>0</v>
      </c>
      <c r="P3269" s="5"/>
      <c r="Q3269" s="2">
        <f t="shared" ref="Q3269:Q3332" si="258">O3269-P3269</f>
        <v>0</v>
      </c>
      <c r="R3269" s="2">
        <f t="shared" ref="R3269:R3332" si="259">(K3269+P3269)-N3269</f>
        <v>0</v>
      </c>
    </row>
    <row r="3270" spans="1:18" ht="46.5" customHeight="1" x14ac:dyDescent="0.25">
      <c r="A3270" s="14" t="s">
        <v>4076</v>
      </c>
      <c r="B3270" s="33">
        <v>39442</v>
      </c>
      <c r="C3270" s="3">
        <v>2187824</v>
      </c>
      <c r="D3270" s="4" t="s">
        <v>4077</v>
      </c>
      <c r="E3270" s="4" t="s">
        <v>4101</v>
      </c>
      <c r="F3270" s="3" t="s">
        <v>112</v>
      </c>
      <c r="G3270" s="2" t="s">
        <v>5670</v>
      </c>
      <c r="H3270" s="2">
        <v>0</v>
      </c>
      <c r="I3270" s="2">
        <v>256568</v>
      </c>
      <c r="J3270" s="2">
        <v>174418</v>
      </c>
      <c r="K3270" s="2">
        <f t="shared" si="255"/>
        <v>430986</v>
      </c>
      <c r="L3270" s="11">
        <v>78849</v>
      </c>
      <c r="M3270" s="5">
        <v>430986</v>
      </c>
      <c r="N3270" s="2">
        <f t="shared" si="256"/>
        <v>509835</v>
      </c>
      <c r="O3270" s="2">
        <f t="shared" si="257"/>
        <v>78849</v>
      </c>
      <c r="P3270" s="5">
        <v>78849</v>
      </c>
      <c r="Q3270" s="2">
        <f t="shared" si="258"/>
        <v>0</v>
      </c>
      <c r="R3270" s="2">
        <f t="shared" si="259"/>
        <v>0</v>
      </c>
    </row>
    <row r="3271" spans="1:18" ht="46.5" customHeight="1" x14ac:dyDescent="0.25">
      <c r="A3271" s="14" t="s">
        <v>4076</v>
      </c>
      <c r="B3271" s="33">
        <v>39482</v>
      </c>
      <c r="C3271" s="3">
        <v>2187841</v>
      </c>
      <c r="D3271" s="4" t="s">
        <v>4077</v>
      </c>
      <c r="E3271" s="4" t="s">
        <v>4117</v>
      </c>
      <c r="F3271" s="3" t="s">
        <v>112</v>
      </c>
      <c r="G3271" s="2" t="s">
        <v>5670</v>
      </c>
      <c r="H3271" s="2">
        <v>0</v>
      </c>
      <c r="I3271" s="2">
        <v>308634</v>
      </c>
      <c r="J3271" s="2">
        <v>165832</v>
      </c>
      <c r="K3271" s="2">
        <f t="shared" si="255"/>
        <v>474466</v>
      </c>
      <c r="L3271" s="11">
        <v>85531</v>
      </c>
      <c r="M3271" s="5">
        <v>474466</v>
      </c>
      <c r="N3271" s="2">
        <f t="shared" si="256"/>
        <v>559997</v>
      </c>
      <c r="O3271" s="2">
        <f t="shared" si="257"/>
        <v>85531</v>
      </c>
      <c r="P3271" s="5">
        <v>85531</v>
      </c>
      <c r="Q3271" s="2">
        <f t="shared" si="258"/>
        <v>0</v>
      </c>
      <c r="R3271" s="2">
        <f t="shared" si="259"/>
        <v>0</v>
      </c>
    </row>
    <row r="3272" spans="1:18" ht="46.5" customHeight="1" x14ac:dyDescent="0.25">
      <c r="A3272" s="14" t="s">
        <v>4076</v>
      </c>
      <c r="B3272" s="33">
        <v>40067</v>
      </c>
      <c r="C3272" s="3">
        <v>2195378</v>
      </c>
      <c r="D3272" s="4" t="s">
        <v>4077</v>
      </c>
      <c r="E3272" s="4" t="s">
        <v>4106</v>
      </c>
      <c r="F3272" s="3" t="s">
        <v>112</v>
      </c>
      <c r="G3272" s="2" t="s">
        <v>5670</v>
      </c>
      <c r="H3272" s="2">
        <v>0</v>
      </c>
      <c r="I3272" s="2">
        <v>210207</v>
      </c>
      <c r="J3272" s="2">
        <v>146298</v>
      </c>
      <c r="K3272" s="2">
        <f t="shared" si="255"/>
        <v>356505</v>
      </c>
      <c r="L3272" s="11">
        <v>59511</v>
      </c>
      <c r="M3272" s="5">
        <v>362456</v>
      </c>
      <c r="N3272" s="2">
        <f t="shared" si="256"/>
        <v>421967</v>
      </c>
      <c r="O3272" s="2">
        <f t="shared" si="257"/>
        <v>65462</v>
      </c>
      <c r="P3272" s="5">
        <v>59511</v>
      </c>
      <c r="Q3272" s="2">
        <f t="shared" si="258"/>
        <v>5951</v>
      </c>
      <c r="R3272" s="2">
        <f t="shared" si="259"/>
        <v>-5951</v>
      </c>
    </row>
    <row r="3273" spans="1:18" ht="46.5" customHeight="1" x14ac:dyDescent="0.25">
      <c r="A3273" s="14" t="s">
        <v>4076</v>
      </c>
      <c r="B3273" s="33">
        <v>40059</v>
      </c>
      <c r="C3273" s="3">
        <v>2195632</v>
      </c>
      <c r="D3273" s="4" t="s">
        <v>4077</v>
      </c>
      <c r="E3273" s="4" t="s">
        <v>4128</v>
      </c>
      <c r="F3273" s="3" t="s">
        <v>112</v>
      </c>
      <c r="G3273" s="2" t="s">
        <v>5670</v>
      </c>
      <c r="H3273" s="2">
        <v>0</v>
      </c>
      <c r="I3273" s="2">
        <v>210207</v>
      </c>
      <c r="J3273" s="2">
        <v>146298</v>
      </c>
      <c r="K3273" s="2">
        <f t="shared" si="255"/>
        <v>356505</v>
      </c>
      <c r="L3273" s="11"/>
      <c r="M3273" s="5">
        <v>362456</v>
      </c>
      <c r="N3273" s="2">
        <f t="shared" si="256"/>
        <v>362456</v>
      </c>
      <c r="O3273" s="2">
        <f t="shared" si="257"/>
        <v>5951</v>
      </c>
      <c r="P3273" s="5">
        <v>61474</v>
      </c>
      <c r="Q3273" s="2">
        <f t="shared" si="258"/>
        <v>-55523</v>
      </c>
      <c r="R3273" s="2">
        <f t="shared" si="259"/>
        <v>55523</v>
      </c>
    </row>
    <row r="3274" spans="1:18" ht="46.5" customHeight="1" x14ac:dyDescent="0.25">
      <c r="A3274" s="14" t="s">
        <v>4076</v>
      </c>
      <c r="B3274" s="33">
        <v>40073</v>
      </c>
      <c r="C3274" s="3">
        <v>2196151</v>
      </c>
      <c r="D3274" s="4" t="s">
        <v>4077</v>
      </c>
      <c r="E3274" s="4" t="s">
        <v>4108</v>
      </c>
      <c r="F3274" s="3" t="s">
        <v>112</v>
      </c>
      <c r="G3274" s="2" t="s">
        <v>5670</v>
      </c>
      <c r="H3274" s="2">
        <v>0</v>
      </c>
      <c r="I3274" s="2">
        <v>210207</v>
      </c>
      <c r="J3274" s="2">
        <v>146298</v>
      </c>
      <c r="K3274" s="2">
        <f t="shared" si="255"/>
        <v>356505</v>
      </c>
      <c r="L3274" s="11">
        <v>54760</v>
      </c>
      <c r="M3274" s="5">
        <v>362456</v>
      </c>
      <c r="N3274" s="2">
        <f t="shared" si="256"/>
        <v>417216</v>
      </c>
      <c r="O3274" s="2">
        <f t="shared" si="257"/>
        <v>60711</v>
      </c>
      <c r="P3274" s="5">
        <v>54760</v>
      </c>
      <c r="Q3274" s="2">
        <f t="shared" si="258"/>
        <v>5951</v>
      </c>
      <c r="R3274" s="2">
        <f t="shared" si="259"/>
        <v>-5951</v>
      </c>
    </row>
    <row r="3275" spans="1:18" ht="46.5" customHeight="1" x14ac:dyDescent="0.25">
      <c r="A3275" s="14" t="s">
        <v>4076</v>
      </c>
      <c r="B3275" s="33">
        <v>40072</v>
      </c>
      <c r="C3275" s="3">
        <v>2196256</v>
      </c>
      <c r="D3275" s="4" t="s">
        <v>4077</v>
      </c>
      <c r="E3275" s="4" t="s">
        <v>4148</v>
      </c>
      <c r="F3275" s="3" t="s">
        <v>112</v>
      </c>
      <c r="G3275" s="2" t="s">
        <v>5670</v>
      </c>
      <c r="H3275" s="2">
        <v>0</v>
      </c>
      <c r="I3275" s="2">
        <v>186415</v>
      </c>
      <c r="J3275" s="2">
        <v>130518</v>
      </c>
      <c r="K3275" s="2">
        <f t="shared" si="255"/>
        <v>316933</v>
      </c>
      <c r="L3275" s="11"/>
      <c r="M3275" s="5">
        <v>305370</v>
      </c>
      <c r="N3275" s="2">
        <f t="shared" si="256"/>
        <v>305370</v>
      </c>
      <c r="O3275" s="2">
        <f t="shared" si="257"/>
        <v>-11563</v>
      </c>
      <c r="P3275" s="5">
        <v>57586</v>
      </c>
      <c r="Q3275" s="2">
        <f t="shared" si="258"/>
        <v>-69149</v>
      </c>
      <c r="R3275" s="2">
        <f t="shared" si="259"/>
        <v>69149</v>
      </c>
    </row>
    <row r="3276" spans="1:18" ht="46.5" customHeight="1" x14ac:dyDescent="0.25">
      <c r="A3276" s="14" t="s">
        <v>4076</v>
      </c>
      <c r="B3276" s="33">
        <v>40068</v>
      </c>
      <c r="C3276" s="3">
        <v>2196305</v>
      </c>
      <c r="D3276" s="4" t="s">
        <v>4077</v>
      </c>
      <c r="E3276" s="4" t="s">
        <v>4120</v>
      </c>
      <c r="F3276" s="3" t="s">
        <v>112</v>
      </c>
      <c r="G3276" s="2" t="s">
        <v>5670</v>
      </c>
      <c r="H3276" s="2">
        <v>0</v>
      </c>
      <c r="I3276" s="2">
        <v>202314</v>
      </c>
      <c r="J3276" s="2">
        <v>99466</v>
      </c>
      <c r="K3276" s="2">
        <f t="shared" si="255"/>
        <v>301780</v>
      </c>
      <c r="L3276" s="11">
        <v>58597</v>
      </c>
      <c r="M3276" s="5">
        <v>367326</v>
      </c>
      <c r="N3276" s="2">
        <f t="shared" si="256"/>
        <v>425923</v>
      </c>
      <c r="O3276" s="2">
        <f t="shared" si="257"/>
        <v>124143</v>
      </c>
      <c r="P3276" s="5">
        <v>58597</v>
      </c>
      <c r="Q3276" s="2">
        <f t="shared" si="258"/>
        <v>65546</v>
      </c>
      <c r="R3276" s="2">
        <f t="shared" si="259"/>
        <v>-65546</v>
      </c>
    </row>
    <row r="3277" spans="1:18" ht="46.5" customHeight="1" x14ac:dyDescent="0.25">
      <c r="A3277" s="14" t="s">
        <v>4076</v>
      </c>
      <c r="B3277" s="33">
        <v>40059</v>
      </c>
      <c r="C3277" s="3">
        <v>2196343</v>
      </c>
      <c r="D3277" s="4" t="s">
        <v>4077</v>
      </c>
      <c r="E3277" s="4" t="s">
        <v>4113</v>
      </c>
      <c r="F3277" s="3" t="s">
        <v>112</v>
      </c>
      <c r="G3277" s="2" t="s">
        <v>5670</v>
      </c>
      <c r="H3277" s="2">
        <v>0</v>
      </c>
      <c r="I3277" s="2">
        <v>210207</v>
      </c>
      <c r="J3277" s="2">
        <v>146298</v>
      </c>
      <c r="K3277" s="2">
        <f t="shared" si="255"/>
        <v>356505</v>
      </c>
      <c r="L3277" s="11">
        <v>61474</v>
      </c>
      <c r="M3277" s="5">
        <v>362456</v>
      </c>
      <c r="N3277" s="2">
        <f t="shared" si="256"/>
        <v>423930</v>
      </c>
      <c r="O3277" s="2">
        <f t="shared" si="257"/>
        <v>67425</v>
      </c>
      <c r="P3277" s="5">
        <v>61474</v>
      </c>
      <c r="Q3277" s="2">
        <f t="shared" si="258"/>
        <v>5951</v>
      </c>
      <c r="R3277" s="2">
        <f t="shared" si="259"/>
        <v>-5951</v>
      </c>
    </row>
    <row r="3278" spans="1:18" ht="46.5" customHeight="1" x14ac:dyDescent="0.25">
      <c r="A3278" s="14" t="s">
        <v>4076</v>
      </c>
      <c r="B3278" s="33">
        <v>37993</v>
      </c>
      <c r="C3278" s="3">
        <v>2196424</v>
      </c>
      <c r="D3278" s="4" t="s">
        <v>4077</v>
      </c>
      <c r="E3278" s="4" t="s">
        <v>4088</v>
      </c>
      <c r="F3278" s="3" t="s">
        <v>112</v>
      </c>
      <c r="G3278" s="2" t="s">
        <v>5680</v>
      </c>
      <c r="H3278" s="2">
        <v>0</v>
      </c>
      <c r="I3278" s="2">
        <v>320156</v>
      </c>
      <c r="J3278" s="2">
        <v>149033</v>
      </c>
      <c r="K3278" s="2">
        <f t="shared" si="255"/>
        <v>469189</v>
      </c>
      <c r="L3278" s="11">
        <v>55868</v>
      </c>
      <c r="M3278" s="5">
        <v>484115</v>
      </c>
      <c r="N3278" s="2">
        <f t="shared" si="256"/>
        <v>539983</v>
      </c>
      <c r="O3278" s="2">
        <f t="shared" si="257"/>
        <v>70794</v>
      </c>
      <c r="P3278" s="5">
        <v>55868</v>
      </c>
      <c r="Q3278" s="2">
        <f t="shared" si="258"/>
        <v>14926</v>
      </c>
      <c r="R3278" s="2">
        <f t="shared" si="259"/>
        <v>-14926</v>
      </c>
    </row>
    <row r="3279" spans="1:18" ht="46.5" customHeight="1" x14ac:dyDescent="0.25">
      <c r="A3279" s="14" t="s">
        <v>4076</v>
      </c>
      <c r="B3279" s="33">
        <v>40068</v>
      </c>
      <c r="C3279" s="3">
        <v>2196552</v>
      </c>
      <c r="D3279" s="4" t="s">
        <v>4077</v>
      </c>
      <c r="E3279" s="4" t="s">
        <v>4081</v>
      </c>
      <c r="F3279" s="3" t="s">
        <v>112</v>
      </c>
      <c r="G3279" s="2" t="s">
        <v>5670</v>
      </c>
      <c r="H3279" s="2">
        <v>0</v>
      </c>
      <c r="I3279" s="2">
        <v>207419</v>
      </c>
      <c r="J3279" s="2">
        <v>145688</v>
      </c>
      <c r="K3279" s="2">
        <f t="shared" si="255"/>
        <v>353107</v>
      </c>
      <c r="L3279" s="11">
        <v>58793</v>
      </c>
      <c r="M3279" s="5">
        <v>359812</v>
      </c>
      <c r="N3279" s="2">
        <f t="shared" si="256"/>
        <v>418605</v>
      </c>
      <c r="O3279" s="2">
        <f t="shared" si="257"/>
        <v>65498</v>
      </c>
      <c r="P3279" s="5">
        <v>58793</v>
      </c>
      <c r="Q3279" s="2">
        <f t="shared" si="258"/>
        <v>6705</v>
      </c>
      <c r="R3279" s="2">
        <f t="shared" si="259"/>
        <v>-6705</v>
      </c>
    </row>
    <row r="3280" spans="1:18" ht="46.5" customHeight="1" x14ac:dyDescent="0.25">
      <c r="A3280" s="14" t="s">
        <v>4076</v>
      </c>
      <c r="B3280" s="33">
        <v>40114</v>
      </c>
      <c r="C3280" s="3">
        <v>2197413</v>
      </c>
      <c r="D3280" s="4" t="s">
        <v>4077</v>
      </c>
      <c r="E3280" s="4" t="s">
        <v>4146</v>
      </c>
      <c r="F3280" s="3" t="s">
        <v>112</v>
      </c>
      <c r="G3280" s="2" t="s">
        <v>5670</v>
      </c>
      <c r="H3280" s="2">
        <v>0</v>
      </c>
      <c r="I3280" s="2">
        <v>211768</v>
      </c>
      <c r="J3280" s="2">
        <v>140435</v>
      </c>
      <c r="K3280" s="2">
        <f t="shared" si="255"/>
        <v>352203</v>
      </c>
      <c r="L3280" s="11"/>
      <c r="M3280" s="5">
        <v>352203</v>
      </c>
      <c r="N3280" s="2">
        <f t="shared" si="256"/>
        <v>352203</v>
      </c>
      <c r="O3280" s="2">
        <f t="shared" si="257"/>
        <v>0</v>
      </c>
      <c r="P3280" s="5">
        <v>40312</v>
      </c>
      <c r="Q3280" s="2">
        <f t="shared" si="258"/>
        <v>-40312</v>
      </c>
      <c r="R3280" s="2">
        <f t="shared" si="259"/>
        <v>40312</v>
      </c>
    </row>
    <row r="3281" spans="1:18" ht="46.5" customHeight="1" x14ac:dyDescent="0.25">
      <c r="A3281" s="14" t="s">
        <v>4076</v>
      </c>
      <c r="B3281" s="33">
        <v>40066</v>
      </c>
      <c r="C3281" s="3">
        <v>2197455</v>
      </c>
      <c r="D3281" s="4" t="s">
        <v>4077</v>
      </c>
      <c r="E3281" s="4" t="s">
        <v>4149</v>
      </c>
      <c r="F3281" s="3" t="s">
        <v>112</v>
      </c>
      <c r="G3281" s="2" t="s">
        <v>5670</v>
      </c>
      <c r="H3281" s="2">
        <v>0</v>
      </c>
      <c r="I3281" s="2">
        <v>494393</v>
      </c>
      <c r="J3281" s="2">
        <v>206018</v>
      </c>
      <c r="K3281" s="2">
        <f t="shared" si="255"/>
        <v>700411</v>
      </c>
      <c r="L3281" s="11"/>
      <c r="M3281" s="5">
        <v>596169</v>
      </c>
      <c r="N3281" s="2">
        <f t="shared" si="256"/>
        <v>596169</v>
      </c>
      <c r="O3281" s="2">
        <f t="shared" si="257"/>
        <v>-104242</v>
      </c>
      <c r="P3281" s="5">
        <v>59246</v>
      </c>
      <c r="Q3281" s="2">
        <f t="shared" si="258"/>
        <v>-163488</v>
      </c>
      <c r="R3281" s="2">
        <f t="shared" si="259"/>
        <v>163488</v>
      </c>
    </row>
    <row r="3282" spans="1:18" ht="46.5" customHeight="1" x14ac:dyDescent="0.25">
      <c r="A3282" s="14" t="s">
        <v>4076</v>
      </c>
      <c r="B3282" s="33">
        <v>40403</v>
      </c>
      <c r="C3282" s="3">
        <v>2208961</v>
      </c>
      <c r="D3282" s="4" t="s">
        <v>4077</v>
      </c>
      <c r="E3282" s="4" t="s">
        <v>4134</v>
      </c>
      <c r="F3282" s="3" t="s">
        <v>1627</v>
      </c>
      <c r="G3282" s="2" t="s">
        <v>5670</v>
      </c>
      <c r="H3282" s="2">
        <v>0</v>
      </c>
      <c r="I3282" s="2">
        <v>72936</v>
      </c>
      <c r="J3282" s="2">
        <v>120215</v>
      </c>
      <c r="K3282" s="2">
        <f t="shared" si="255"/>
        <v>193151</v>
      </c>
      <c r="L3282" s="11"/>
      <c r="M3282" s="5">
        <v>230154</v>
      </c>
      <c r="N3282" s="2">
        <f t="shared" si="256"/>
        <v>230154</v>
      </c>
      <c r="O3282" s="2">
        <f t="shared" si="257"/>
        <v>37003</v>
      </c>
      <c r="P3282" s="5">
        <v>0</v>
      </c>
      <c r="Q3282" s="2">
        <f t="shared" si="258"/>
        <v>37003</v>
      </c>
      <c r="R3282" s="2">
        <f t="shared" si="259"/>
        <v>-37003</v>
      </c>
    </row>
    <row r="3283" spans="1:18" ht="46.5" customHeight="1" x14ac:dyDescent="0.25">
      <c r="A3283" s="14" t="s">
        <v>4076</v>
      </c>
      <c r="B3283" s="33">
        <v>40067</v>
      </c>
      <c r="C3283" s="3">
        <v>2211611</v>
      </c>
      <c r="D3283" s="4" t="s">
        <v>4077</v>
      </c>
      <c r="E3283" s="4" t="s">
        <v>4095</v>
      </c>
      <c r="F3283" s="3" t="s">
        <v>4096</v>
      </c>
      <c r="G3283" s="2" t="s">
        <v>5670</v>
      </c>
      <c r="H3283" s="2">
        <v>0</v>
      </c>
      <c r="I3283" s="2">
        <v>214070</v>
      </c>
      <c r="J3283" s="2">
        <v>146298</v>
      </c>
      <c r="K3283" s="2">
        <f t="shared" si="255"/>
        <v>360368</v>
      </c>
      <c r="L3283" s="11">
        <v>55634</v>
      </c>
      <c r="M3283" s="5">
        <v>362456</v>
      </c>
      <c r="N3283" s="2">
        <f t="shared" si="256"/>
        <v>418090</v>
      </c>
      <c r="O3283" s="2">
        <f t="shared" si="257"/>
        <v>57722</v>
      </c>
      <c r="P3283" s="5">
        <v>55634</v>
      </c>
      <c r="Q3283" s="2">
        <f t="shared" si="258"/>
        <v>2088</v>
      </c>
      <c r="R3283" s="2">
        <f t="shared" si="259"/>
        <v>-2088</v>
      </c>
    </row>
    <row r="3284" spans="1:18" ht="46.5" customHeight="1" x14ac:dyDescent="0.25">
      <c r="A3284" s="14" t="s">
        <v>4076</v>
      </c>
      <c r="B3284" s="33">
        <v>39491</v>
      </c>
      <c r="C3284" s="3">
        <v>2212765</v>
      </c>
      <c r="D3284" s="4" t="s">
        <v>4077</v>
      </c>
      <c r="E3284" s="4" t="s">
        <v>4105</v>
      </c>
      <c r="F3284" s="3" t="s">
        <v>112</v>
      </c>
      <c r="G3284" s="2" t="s">
        <v>5670</v>
      </c>
      <c r="H3284" s="2">
        <v>0</v>
      </c>
      <c r="I3284" s="2">
        <v>193722</v>
      </c>
      <c r="J3284" s="2">
        <v>186096</v>
      </c>
      <c r="K3284" s="2">
        <f t="shared" si="255"/>
        <v>379818</v>
      </c>
      <c r="L3284" s="11">
        <v>84400</v>
      </c>
      <c r="M3284" s="5">
        <v>379818</v>
      </c>
      <c r="N3284" s="2">
        <f t="shared" si="256"/>
        <v>464218</v>
      </c>
      <c r="O3284" s="2">
        <f t="shared" si="257"/>
        <v>84400</v>
      </c>
      <c r="P3284" s="5">
        <v>84400</v>
      </c>
      <c r="Q3284" s="2">
        <f t="shared" si="258"/>
        <v>0</v>
      </c>
      <c r="R3284" s="2">
        <f t="shared" si="259"/>
        <v>0</v>
      </c>
    </row>
    <row r="3285" spans="1:18" ht="46.5" customHeight="1" x14ac:dyDescent="0.25">
      <c r="A3285" s="14" t="s">
        <v>4076</v>
      </c>
      <c r="B3285" s="33">
        <v>40073</v>
      </c>
      <c r="C3285" s="3">
        <v>2213732</v>
      </c>
      <c r="D3285" s="4" t="s">
        <v>4077</v>
      </c>
      <c r="E3285" s="4" t="s">
        <v>4103</v>
      </c>
      <c r="F3285" s="3" t="s">
        <v>112</v>
      </c>
      <c r="G3285" s="2" t="s">
        <v>5670</v>
      </c>
      <c r="H3285" s="2">
        <v>0</v>
      </c>
      <c r="I3285" s="2">
        <v>302178</v>
      </c>
      <c r="J3285" s="2">
        <v>215017</v>
      </c>
      <c r="K3285" s="2">
        <f t="shared" si="255"/>
        <v>517195</v>
      </c>
      <c r="L3285" s="11">
        <v>52556</v>
      </c>
      <c r="M3285" s="5">
        <v>478340</v>
      </c>
      <c r="N3285" s="2">
        <f t="shared" si="256"/>
        <v>530896</v>
      </c>
      <c r="O3285" s="2">
        <f t="shared" si="257"/>
        <v>13701</v>
      </c>
      <c r="P3285" s="5">
        <v>52556</v>
      </c>
      <c r="Q3285" s="2">
        <f t="shared" si="258"/>
        <v>-38855</v>
      </c>
      <c r="R3285" s="2">
        <f t="shared" si="259"/>
        <v>38855</v>
      </c>
    </row>
    <row r="3286" spans="1:18" ht="46.5" customHeight="1" x14ac:dyDescent="0.25">
      <c r="A3286" s="14" t="s">
        <v>4076</v>
      </c>
      <c r="B3286" s="33">
        <v>38926</v>
      </c>
      <c r="C3286" s="3">
        <v>2242254</v>
      </c>
      <c r="D3286" s="4" t="s">
        <v>4077</v>
      </c>
      <c r="E3286" s="4" t="s">
        <v>4110</v>
      </c>
      <c r="F3286" s="3" t="s">
        <v>112</v>
      </c>
      <c r="G3286" s="2" t="s">
        <v>5670</v>
      </c>
      <c r="H3286" s="2">
        <v>0</v>
      </c>
      <c r="I3286" s="2">
        <v>228426</v>
      </c>
      <c r="J3286" s="2">
        <v>166032</v>
      </c>
      <c r="K3286" s="2">
        <f t="shared" si="255"/>
        <v>394458</v>
      </c>
      <c r="L3286" s="11">
        <v>47652</v>
      </c>
      <c r="M3286" s="5">
        <v>394458</v>
      </c>
      <c r="N3286" s="2">
        <f t="shared" si="256"/>
        <v>442110</v>
      </c>
      <c r="O3286" s="2">
        <f t="shared" si="257"/>
        <v>47652</v>
      </c>
      <c r="P3286" s="5">
        <v>47652</v>
      </c>
      <c r="Q3286" s="2">
        <f t="shared" si="258"/>
        <v>0</v>
      </c>
      <c r="R3286" s="2">
        <f t="shared" si="259"/>
        <v>0</v>
      </c>
    </row>
    <row r="3287" spans="1:18" ht="46.5" customHeight="1" x14ac:dyDescent="0.25">
      <c r="A3287" s="14" t="s">
        <v>4076</v>
      </c>
      <c r="B3287" s="33">
        <v>40205</v>
      </c>
      <c r="C3287" s="3">
        <v>2287549</v>
      </c>
      <c r="D3287" s="4" t="s">
        <v>4077</v>
      </c>
      <c r="E3287" s="4" t="s">
        <v>4098</v>
      </c>
      <c r="F3287" s="3" t="s">
        <v>112</v>
      </c>
      <c r="G3287" s="2" t="s">
        <v>5670</v>
      </c>
      <c r="H3287" s="2">
        <v>0</v>
      </c>
      <c r="I3287" s="2">
        <v>290279</v>
      </c>
      <c r="J3287" s="2">
        <v>201017</v>
      </c>
      <c r="K3287" s="2">
        <f t="shared" si="255"/>
        <v>491296</v>
      </c>
      <c r="L3287" s="11"/>
      <c r="M3287" s="5">
        <v>441306</v>
      </c>
      <c r="N3287" s="2">
        <f t="shared" si="256"/>
        <v>441306</v>
      </c>
      <c r="O3287" s="2">
        <f t="shared" si="257"/>
        <v>-49990</v>
      </c>
      <c r="P3287" s="5">
        <v>0</v>
      </c>
      <c r="Q3287" s="2">
        <f t="shared" si="258"/>
        <v>-49990</v>
      </c>
      <c r="R3287" s="2">
        <f t="shared" si="259"/>
        <v>49990</v>
      </c>
    </row>
    <row r="3288" spans="1:18" ht="46.5" customHeight="1" x14ac:dyDescent="0.25">
      <c r="A3288" s="14" t="s">
        <v>4076</v>
      </c>
      <c r="B3288" s="33">
        <v>39388</v>
      </c>
      <c r="C3288" s="3">
        <v>2320305</v>
      </c>
      <c r="D3288" s="4" t="s">
        <v>4077</v>
      </c>
      <c r="E3288" s="4" t="s">
        <v>4145</v>
      </c>
      <c r="F3288" s="3" t="s">
        <v>112</v>
      </c>
      <c r="G3288" s="2" t="s">
        <v>5670</v>
      </c>
      <c r="H3288" s="2">
        <v>0</v>
      </c>
      <c r="I3288" s="2">
        <v>404040</v>
      </c>
      <c r="J3288" s="2">
        <v>150404</v>
      </c>
      <c r="K3288" s="2">
        <f t="shared" si="255"/>
        <v>554444</v>
      </c>
      <c r="L3288" s="11">
        <v>60676</v>
      </c>
      <c r="M3288" s="5">
        <v>554444</v>
      </c>
      <c r="N3288" s="2">
        <f t="shared" si="256"/>
        <v>615120</v>
      </c>
      <c r="O3288" s="2">
        <f t="shared" si="257"/>
        <v>60676</v>
      </c>
      <c r="P3288" s="5">
        <v>85446</v>
      </c>
      <c r="Q3288" s="2">
        <f t="shared" si="258"/>
        <v>-24770</v>
      </c>
      <c r="R3288" s="2">
        <f t="shared" si="259"/>
        <v>24770</v>
      </c>
    </row>
    <row r="3289" spans="1:18" ht="46.5" customHeight="1" x14ac:dyDescent="0.25">
      <c r="A3289" s="14" t="s">
        <v>4076</v>
      </c>
      <c r="B3289" s="33">
        <v>40061</v>
      </c>
      <c r="C3289" s="3">
        <v>2341599</v>
      </c>
      <c r="D3289" s="4" t="s">
        <v>4077</v>
      </c>
      <c r="E3289" s="4" t="s">
        <v>4139</v>
      </c>
      <c r="F3289" s="3" t="s">
        <v>112</v>
      </c>
      <c r="G3289" s="2" t="s">
        <v>5670</v>
      </c>
      <c r="H3289" s="2">
        <v>0</v>
      </c>
      <c r="I3289" s="2">
        <v>210207</v>
      </c>
      <c r="J3289" s="2">
        <v>152249</v>
      </c>
      <c r="K3289" s="2">
        <f t="shared" si="255"/>
        <v>362456</v>
      </c>
      <c r="L3289" s="11"/>
      <c r="M3289" s="5">
        <v>362456</v>
      </c>
      <c r="N3289" s="2">
        <f t="shared" si="256"/>
        <v>362456</v>
      </c>
      <c r="O3289" s="2">
        <f t="shared" si="257"/>
        <v>0</v>
      </c>
      <c r="P3289" s="5">
        <v>34616</v>
      </c>
      <c r="Q3289" s="2">
        <f t="shared" si="258"/>
        <v>-34616</v>
      </c>
      <c r="R3289" s="2">
        <f t="shared" si="259"/>
        <v>34616</v>
      </c>
    </row>
    <row r="3290" spans="1:18" ht="46.5" customHeight="1" x14ac:dyDescent="0.25">
      <c r="A3290" s="14" t="s">
        <v>4076</v>
      </c>
      <c r="B3290" s="33">
        <v>40067</v>
      </c>
      <c r="C3290" s="3">
        <v>2354037</v>
      </c>
      <c r="D3290" s="4" t="s">
        <v>4077</v>
      </c>
      <c r="E3290" s="4" t="s">
        <v>4138</v>
      </c>
      <c r="F3290" s="3" t="s">
        <v>112</v>
      </c>
      <c r="G3290" s="2" t="s">
        <v>5670</v>
      </c>
      <c r="H3290" s="2">
        <v>0</v>
      </c>
      <c r="I3290" s="2">
        <v>210207</v>
      </c>
      <c r="J3290" s="2">
        <v>146298</v>
      </c>
      <c r="K3290" s="2">
        <f t="shared" si="255"/>
        <v>356505</v>
      </c>
      <c r="L3290" s="11"/>
      <c r="M3290" s="5">
        <v>362456</v>
      </c>
      <c r="N3290" s="2">
        <f t="shared" si="256"/>
        <v>362456</v>
      </c>
      <c r="O3290" s="2">
        <f t="shared" si="257"/>
        <v>5951</v>
      </c>
      <c r="P3290" s="5">
        <v>56529</v>
      </c>
      <c r="Q3290" s="2">
        <f t="shared" si="258"/>
        <v>-50578</v>
      </c>
      <c r="R3290" s="2">
        <f t="shared" si="259"/>
        <v>50578</v>
      </c>
    </row>
    <row r="3291" spans="1:18" ht="46.5" customHeight="1" x14ac:dyDescent="0.25">
      <c r="A3291" s="14" t="s">
        <v>4076</v>
      </c>
      <c r="B3291" s="33">
        <v>40059</v>
      </c>
      <c r="C3291" s="3">
        <v>2362657</v>
      </c>
      <c r="D3291" s="4" t="s">
        <v>4077</v>
      </c>
      <c r="E3291" s="4" t="s">
        <v>4118</v>
      </c>
      <c r="F3291" s="3" t="s">
        <v>112</v>
      </c>
      <c r="G3291" s="2" t="s">
        <v>5670</v>
      </c>
      <c r="H3291" s="2">
        <v>0</v>
      </c>
      <c r="I3291" s="2">
        <v>210207</v>
      </c>
      <c r="J3291" s="2">
        <v>416711</v>
      </c>
      <c r="K3291" s="2">
        <f t="shared" si="255"/>
        <v>626918</v>
      </c>
      <c r="L3291" s="11">
        <v>35254</v>
      </c>
      <c r="M3291" s="5">
        <v>362456</v>
      </c>
      <c r="N3291" s="2">
        <f t="shared" si="256"/>
        <v>397710</v>
      </c>
      <c r="O3291" s="2">
        <f t="shared" si="257"/>
        <v>-229208</v>
      </c>
      <c r="P3291" s="5">
        <v>35254</v>
      </c>
      <c r="Q3291" s="2">
        <f t="shared" si="258"/>
        <v>-264462</v>
      </c>
      <c r="R3291" s="2">
        <f t="shared" si="259"/>
        <v>264462</v>
      </c>
    </row>
    <row r="3292" spans="1:18" ht="46.5" customHeight="1" x14ac:dyDescent="0.25">
      <c r="A3292" s="14" t="s">
        <v>4076</v>
      </c>
      <c r="B3292" s="33">
        <v>40081</v>
      </c>
      <c r="C3292" s="3">
        <v>2381945</v>
      </c>
      <c r="D3292" s="4" t="s">
        <v>4077</v>
      </c>
      <c r="E3292" s="4" t="s">
        <v>4086</v>
      </c>
      <c r="F3292" s="3" t="s">
        <v>112</v>
      </c>
      <c r="G3292" s="2" t="s">
        <v>5670</v>
      </c>
      <c r="H3292" s="2">
        <v>0</v>
      </c>
      <c r="I3292" s="2">
        <v>291356</v>
      </c>
      <c r="J3292" s="2">
        <v>185695</v>
      </c>
      <c r="K3292" s="2">
        <f t="shared" si="255"/>
        <v>477051</v>
      </c>
      <c r="L3292" s="11">
        <v>50263</v>
      </c>
      <c r="M3292" s="5">
        <v>443930</v>
      </c>
      <c r="N3292" s="2">
        <f t="shared" si="256"/>
        <v>494193</v>
      </c>
      <c r="O3292" s="2">
        <f t="shared" si="257"/>
        <v>17142</v>
      </c>
      <c r="P3292" s="5">
        <v>50263</v>
      </c>
      <c r="Q3292" s="2">
        <f t="shared" si="258"/>
        <v>-33121</v>
      </c>
      <c r="R3292" s="2">
        <f t="shared" si="259"/>
        <v>33121</v>
      </c>
    </row>
    <row r="3293" spans="1:18" ht="46.5" customHeight="1" x14ac:dyDescent="0.25">
      <c r="A3293" s="14" t="s">
        <v>4076</v>
      </c>
      <c r="B3293" s="33">
        <v>40121</v>
      </c>
      <c r="C3293" s="3">
        <v>2403930</v>
      </c>
      <c r="D3293" s="4" t="s">
        <v>4077</v>
      </c>
      <c r="E3293" s="4" t="s">
        <v>4144</v>
      </c>
      <c r="F3293" s="3" t="s">
        <v>112</v>
      </c>
      <c r="G3293" s="2" t="s">
        <v>5670</v>
      </c>
      <c r="H3293" s="2">
        <v>0</v>
      </c>
      <c r="I3293" s="2">
        <v>196234</v>
      </c>
      <c r="J3293" s="2">
        <v>141869</v>
      </c>
      <c r="K3293" s="2">
        <f t="shared" si="255"/>
        <v>338103</v>
      </c>
      <c r="L3293" s="11"/>
      <c r="M3293" s="5">
        <v>339143</v>
      </c>
      <c r="N3293" s="2">
        <f t="shared" si="256"/>
        <v>339143</v>
      </c>
      <c r="O3293" s="2">
        <f t="shared" si="257"/>
        <v>1040</v>
      </c>
      <c r="P3293" s="5">
        <v>31663</v>
      </c>
      <c r="Q3293" s="2">
        <f t="shared" si="258"/>
        <v>-30623</v>
      </c>
      <c r="R3293" s="2">
        <f t="shared" si="259"/>
        <v>30623</v>
      </c>
    </row>
    <row r="3294" spans="1:18" ht="46.5" customHeight="1" x14ac:dyDescent="0.25">
      <c r="A3294" s="14" t="s">
        <v>4076</v>
      </c>
      <c r="B3294" s="33">
        <v>40207</v>
      </c>
      <c r="C3294" s="3">
        <v>2480263</v>
      </c>
      <c r="D3294" s="4" t="s">
        <v>4077</v>
      </c>
      <c r="E3294" s="4" t="s">
        <v>4114</v>
      </c>
      <c r="F3294" s="3" t="s">
        <v>112</v>
      </c>
      <c r="G3294" s="2" t="s">
        <v>5670</v>
      </c>
      <c r="H3294" s="2">
        <v>0</v>
      </c>
      <c r="I3294" s="2">
        <v>50572</v>
      </c>
      <c r="J3294" s="2">
        <v>117428</v>
      </c>
      <c r="K3294" s="2">
        <f t="shared" si="255"/>
        <v>168000</v>
      </c>
      <c r="L3294" s="11"/>
      <c r="M3294" s="5">
        <v>194589</v>
      </c>
      <c r="N3294" s="2">
        <f t="shared" si="256"/>
        <v>194589</v>
      </c>
      <c r="O3294" s="2">
        <f t="shared" si="257"/>
        <v>26589</v>
      </c>
      <c r="P3294" s="5">
        <v>0</v>
      </c>
      <c r="Q3294" s="2">
        <f t="shared" si="258"/>
        <v>26589</v>
      </c>
      <c r="R3294" s="2">
        <f t="shared" si="259"/>
        <v>-26589</v>
      </c>
    </row>
    <row r="3295" spans="1:18" ht="46.5" customHeight="1" x14ac:dyDescent="0.25">
      <c r="A3295" s="14" t="s">
        <v>4076</v>
      </c>
      <c r="B3295" s="33">
        <v>40067</v>
      </c>
      <c r="C3295" s="3">
        <v>2511409</v>
      </c>
      <c r="D3295" s="4" t="s">
        <v>4077</v>
      </c>
      <c r="E3295" s="4" t="s">
        <v>4099</v>
      </c>
      <c r="F3295" s="3" t="s">
        <v>112</v>
      </c>
      <c r="G3295" s="2" t="s">
        <v>5670</v>
      </c>
      <c r="H3295" s="2">
        <v>0</v>
      </c>
      <c r="I3295" s="2">
        <v>210207</v>
      </c>
      <c r="J3295" s="2">
        <v>201017</v>
      </c>
      <c r="K3295" s="2">
        <f t="shared" si="255"/>
        <v>411224</v>
      </c>
      <c r="L3295" s="11">
        <v>59511</v>
      </c>
      <c r="M3295" s="5">
        <v>362456</v>
      </c>
      <c r="N3295" s="2">
        <f t="shared" si="256"/>
        <v>421967</v>
      </c>
      <c r="O3295" s="2">
        <f t="shared" si="257"/>
        <v>10743</v>
      </c>
      <c r="P3295" s="5">
        <v>59511</v>
      </c>
      <c r="Q3295" s="2">
        <f t="shared" si="258"/>
        <v>-48768</v>
      </c>
      <c r="R3295" s="2">
        <f t="shared" si="259"/>
        <v>48768</v>
      </c>
    </row>
    <row r="3296" spans="1:18" ht="46.5" customHeight="1" x14ac:dyDescent="0.25">
      <c r="A3296" s="14" t="s">
        <v>4076</v>
      </c>
      <c r="B3296" s="33">
        <v>35270</v>
      </c>
      <c r="C3296" s="3">
        <v>2699076</v>
      </c>
      <c r="D3296" s="4" t="s">
        <v>4077</v>
      </c>
      <c r="E3296" s="4" t="s">
        <v>4094</v>
      </c>
      <c r="F3296" s="3" t="s">
        <v>99</v>
      </c>
      <c r="G3296" s="2" t="s">
        <v>5680</v>
      </c>
      <c r="H3296" s="2">
        <v>239850</v>
      </c>
      <c r="I3296" s="2">
        <v>449905</v>
      </c>
      <c r="J3296" s="2">
        <v>293813</v>
      </c>
      <c r="K3296" s="2">
        <f t="shared" si="255"/>
        <v>983568</v>
      </c>
      <c r="L3296" s="11">
        <v>410810</v>
      </c>
      <c r="M3296" s="5">
        <v>748362</v>
      </c>
      <c r="N3296" s="2">
        <f t="shared" si="256"/>
        <v>1159172</v>
      </c>
      <c r="O3296" s="2">
        <f t="shared" si="257"/>
        <v>175604</v>
      </c>
      <c r="P3296" s="5">
        <v>0</v>
      </c>
      <c r="Q3296" s="2">
        <f t="shared" si="258"/>
        <v>175604</v>
      </c>
      <c r="R3296" s="2">
        <f t="shared" si="259"/>
        <v>-175604</v>
      </c>
    </row>
    <row r="3297" spans="1:18" ht="46.5" customHeight="1" x14ac:dyDescent="0.25">
      <c r="A3297" s="14" t="s">
        <v>2488</v>
      </c>
      <c r="B3297" s="33">
        <v>31680</v>
      </c>
      <c r="C3297" s="1">
        <v>1060782</v>
      </c>
      <c r="D3297" s="4" t="s">
        <v>2489</v>
      </c>
      <c r="E3297" s="2" t="s">
        <v>2504</v>
      </c>
      <c r="F3297" s="3" t="s">
        <v>23</v>
      </c>
      <c r="G3297" s="2" t="s">
        <v>5680</v>
      </c>
      <c r="H3297" s="2">
        <v>904504</v>
      </c>
      <c r="I3297" s="2">
        <v>575738</v>
      </c>
      <c r="J3297" s="2">
        <v>347904</v>
      </c>
      <c r="K3297" s="2">
        <f t="shared" si="255"/>
        <v>1828146</v>
      </c>
      <c r="L3297" s="6">
        <v>1181274</v>
      </c>
      <c r="M3297" s="6">
        <v>1042949</v>
      </c>
      <c r="N3297" s="2">
        <f t="shared" si="256"/>
        <v>2224223</v>
      </c>
      <c r="O3297" s="2">
        <f t="shared" si="257"/>
        <v>396077</v>
      </c>
      <c r="P3297" s="6">
        <v>117739</v>
      </c>
      <c r="Q3297" s="2">
        <f t="shared" si="258"/>
        <v>278338</v>
      </c>
      <c r="R3297" s="2">
        <f t="shared" si="259"/>
        <v>-278338</v>
      </c>
    </row>
    <row r="3298" spans="1:18" ht="46.5" customHeight="1" x14ac:dyDescent="0.25">
      <c r="A3298" s="14" t="s">
        <v>2488</v>
      </c>
      <c r="B3298" s="33">
        <v>33823</v>
      </c>
      <c r="C3298" s="1">
        <v>1078787</v>
      </c>
      <c r="D3298" s="4" t="s">
        <v>2489</v>
      </c>
      <c r="E3298" s="2" t="s">
        <v>2496</v>
      </c>
      <c r="F3298" s="3" t="s">
        <v>23</v>
      </c>
      <c r="G3298" s="2" t="s">
        <v>5680</v>
      </c>
      <c r="H3298" s="2">
        <v>662238</v>
      </c>
      <c r="I3298" s="2">
        <v>485430</v>
      </c>
      <c r="J3298" s="2">
        <v>297448</v>
      </c>
      <c r="K3298" s="2">
        <f t="shared" si="255"/>
        <v>1445116</v>
      </c>
      <c r="L3298" s="6">
        <v>930840</v>
      </c>
      <c r="M3298" s="6">
        <v>808405</v>
      </c>
      <c r="N3298" s="2">
        <f t="shared" si="256"/>
        <v>1739245</v>
      </c>
      <c r="O3298" s="2">
        <f t="shared" si="257"/>
        <v>294129</v>
      </c>
      <c r="P3298" s="6">
        <v>105660</v>
      </c>
      <c r="Q3298" s="2">
        <f t="shared" si="258"/>
        <v>188469</v>
      </c>
      <c r="R3298" s="2">
        <f t="shared" si="259"/>
        <v>-188469</v>
      </c>
    </row>
    <row r="3299" spans="1:18" ht="46.5" customHeight="1" x14ac:dyDescent="0.25">
      <c r="A3299" s="14" t="s">
        <v>2488</v>
      </c>
      <c r="B3299" s="33">
        <v>33964</v>
      </c>
      <c r="C3299" s="1">
        <v>1131333</v>
      </c>
      <c r="D3299" s="4" t="s">
        <v>2489</v>
      </c>
      <c r="E3299" s="2" t="s">
        <v>2492</v>
      </c>
      <c r="F3299" s="3" t="s">
        <v>23</v>
      </c>
      <c r="G3299" s="2" t="s">
        <v>5680</v>
      </c>
      <c r="H3299" s="2">
        <v>669419</v>
      </c>
      <c r="I3299" s="2">
        <v>697803</v>
      </c>
      <c r="J3299" s="2">
        <v>363223</v>
      </c>
      <c r="K3299" s="2">
        <f t="shared" si="255"/>
        <v>1730445</v>
      </c>
      <c r="L3299" s="11"/>
      <c r="M3299" s="6">
        <v>1037979</v>
      </c>
      <c r="N3299" s="2">
        <f t="shared" si="256"/>
        <v>1037979</v>
      </c>
      <c r="O3299" s="2">
        <f t="shared" si="257"/>
        <v>-692466</v>
      </c>
      <c r="P3299" s="6">
        <v>0</v>
      </c>
      <c r="Q3299" s="2">
        <f t="shared" si="258"/>
        <v>-692466</v>
      </c>
      <c r="R3299" s="2">
        <f t="shared" si="259"/>
        <v>692466</v>
      </c>
    </row>
    <row r="3300" spans="1:18" ht="46.5" customHeight="1" x14ac:dyDescent="0.25">
      <c r="A3300" s="14" t="s">
        <v>2488</v>
      </c>
      <c r="B3300" s="33">
        <v>33966</v>
      </c>
      <c r="C3300" s="1">
        <v>1157824</v>
      </c>
      <c r="D3300" s="4" t="s">
        <v>2489</v>
      </c>
      <c r="E3300" s="2" t="s">
        <v>2495</v>
      </c>
      <c r="F3300" s="3" t="s">
        <v>23</v>
      </c>
      <c r="G3300" s="2" t="s">
        <v>5680</v>
      </c>
      <c r="H3300" s="2">
        <v>668482</v>
      </c>
      <c r="I3300" s="2">
        <v>657292</v>
      </c>
      <c r="J3300" s="2">
        <v>327956</v>
      </c>
      <c r="K3300" s="2">
        <f t="shared" si="255"/>
        <v>1653730</v>
      </c>
      <c r="L3300" s="6">
        <v>618001</v>
      </c>
      <c r="M3300" s="6">
        <v>1007529</v>
      </c>
      <c r="N3300" s="2">
        <f t="shared" si="256"/>
        <v>1625530</v>
      </c>
      <c r="O3300" s="2">
        <f t="shared" si="257"/>
        <v>-28200</v>
      </c>
      <c r="P3300" s="6">
        <v>0</v>
      </c>
      <c r="Q3300" s="2">
        <f t="shared" si="258"/>
        <v>-28200</v>
      </c>
      <c r="R3300" s="2">
        <f t="shared" si="259"/>
        <v>28200</v>
      </c>
    </row>
    <row r="3301" spans="1:18" ht="46.5" customHeight="1" x14ac:dyDescent="0.25">
      <c r="A3301" s="14" t="s">
        <v>2488</v>
      </c>
      <c r="B3301" s="33">
        <v>33929</v>
      </c>
      <c r="C3301" s="1">
        <v>1202014</v>
      </c>
      <c r="D3301" s="4" t="s">
        <v>2489</v>
      </c>
      <c r="E3301" s="2" t="s">
        <v>2511</v>
      </c>
      <c r="F3301" s="3" t="s">
        <v>23</v>
      </c>
      <c r="G3301" s="2" t="s">
        <v>5680</v>
      </c>
      <c r="H3301" s="2">
        <v>673921</v>
      </c>
      <c r="I3301" s="2">
        <v>493320</v>
      </c>
      <c r="J3301" s="2">
        <v>297448</v>
      </c>
      <c r="K3301" s="2">
        <f t="shared" ref="K3301:K3364" si="260">H3301+I3301+J3301</f>
        <v>1464689</v>
      </c>
      <c r="L3301" s="6">
        <v>706502</v>
      </c>
      <c r="M3301" s="6">
        <v>815689</v>
      </c>
      <c r="N3301" s="2">
        <f t="shared" si="256"/>
        <v>1522191</v>
      </c>
      <c r="O3301" s="2">
        <f t="shared" si="257"/>
        <v>57502</v>
      </c>
      <c r="P3301" s="6">
        <v>0</v>
      </c>
      <c r="Q3301" s="2">
        <f t="shared" si="258"/>
        <v>57502</v>
      </c>
      <c r="R3301" s="2">
        <f t="shared" si="259"/>
        <v>-57502</v>
      </c>
    </row>
    <row r="3302" spans="1:18" ht="46.5" customHeight="1" x14ac:dyDescent="0.25">
      <c r="A3302" s="14" t="s">
        <v>2488</v>
      </c>
      <c r="B3302" s="33">
        <v>35251</v>
      </c>
      <c r="C3302" s="1">
        <v>1208721</v>
      </c>
      <c r="D3302" s="4" t="s">
        <v>2489</v>
      </c>
      <c r="E3302" s="2" t="s">
        <v>2505</v>
      </c>
      <c r="F3302" s="3" t="s">
        <v>23</v>
      </c>
      <c r="G3302" s="2" t="s">
        <v>5680</v>
      </c>
      <c r="H3302" s="2">
        <v>567377</v>
      </c>
      <c r="I3302" s="2">
        <v>475903</v>
      </c>
      <c r="J3302" s="2">
        <v>289021</v>
      </c>
      <c r="K3302" s="2">
        <f t="shared" si="260"/>
        <v>1332301</v>
      </c>
      <c r="L3302" s="6">
        <v>588814</v>
      </c>
      <c r="M3302" s="6">
        <v>792591</v>
      </c>
      <c r="N3302" s="2">
        <f t="shared" si="256"/>
        <v>1381405</v>
      </c>
      <c r="O3302" s="2">
        <f t="shared" si="257"/>
        <v>49104</v>
      </c>
      <c r="P3302" s="6">
        <v>0</v>
      </c>
      <c r="Q3302" s="2">
        <f t="shared" si="258"/>
        <v>49104</v>
      </c>
      <c r="R3302" s="2">
        <f t="shared" si="259"/>
        <v>-49104</v>
      </c>
    </row>
    <row r="3303" spans="1:18" ht="46.5" customHeight="1" x14ac:dyDescent="0.25">
      <c r="A3303" s="14" t="s">
        <v>2488</v>
      </c>
      <c r="B3303" s="33">
        <v>33964</v>
      </c>
      <c r="C3303" s="1">
        <v>1233555</v>
      </c>
      <c r="D3303" s="4" t="s">
        <v>2489</v>
      </c>
      <c r="E3303" s="2" t="s">
        <v>2502</v>
      </c>
      <c r="F3303" s="3" t="s">
        <v>23</v>
      </c>
      <c r="G3303" s="2" t="s">
        <v>5680</v>
      </c>
      <c r="H3303" s="2">
        <v>669419</v>
      </c>
      <c r="I3303" s="2">
        <v>485430</v>
      </c>
      <c r="J3303" s="2">
        <v>297448</v>
      </c>
      <c r="K3303" s="2">
        <f t="shared" si="260"/>
        <v>1452297</v>
      </c>
      <c r="L3303" s="6">
        <v>930840</v>
      </c>
      <c r="M3303" s="6">
        <v>816377</v>
      </c>
      <c r="N3303" s="2">
        <f t="shared" si="256"/>
        <v>1747217</v>
      </c>
      <c r="O3303" s="2">
        <f t="shared" si="257"/>
        <v>294920</v>
      </c>
      <c r="P3303" s="6">
        <v>113623</v>
      </c>
      <c r="Q3303" s="2">
        <f t="shared" si="258"/>
        <v>181297</v>
      </c>
      <c r="R3303" s="2">
        <f t="shared" si="259"/>
        <v>-181297</v>
      </c>
    </row>
    <row r="3304" spans="1:18" ht="46.5" customHeight="1" x14ac:dyDescent="0.25">
      <c r="A3304" s="14" t="s">
        <v>2488</v>
      </c>
      <c r="B3304" s="33">
        <v>33829</v>
      </c>
      <c r="C3304" s="1">
        <v>1241803</v>
      </c>
      <c r="D3304" s="4" t="s">
        <v>2489</v>
      </c>
      <c r="E3304" s="2" t="s">
        <v>2512</v>
      </c>
      <c r="F3304" s="3" t="s">
        <v>23</v>
      </c>
      <c r="G3304" s="2" t="s">
        <v>5680</v>
      </c>
      <c r="H3304" s="2">
        <v>674379</v>
      </c>
      <c r="I3304" s="2">
        <v>485430</v>
      </c>
      <c r="J3304" s="2">
        <v>297448</v>
      </c>
      <c r="K3304" s="2">
        <f t="shared" si="260"/>
        <v>1457257</v>
      </c>
      <c r="L3304" s="6">
        <v>726839</v>
      </c>
      <c r="M3304" s="6">
        <v>808405</v>
      </c>
      <c r="N3304" s="2">
        <f t="shared" si="256"/>
        <v>1535244</v>
      </c>
      <c r="O3304" s="2">
        <f t="shared" si="257"/>
        <v>77987</v>
      </c>
      <c r="P3304" s="6">
        <v>0</v>
      </c>
      <c r="Q3304" s="2">
        <f t="shared" si="258"/>
        <v>77987</v>
      </c>
      <c r="R3304" s="2">
        <f t="shared" si="259"/>
        <v>-77987</v>
      </c>
    </row>
    <row r="3305" spans="1:18" ht="46.5" customHeight="1" x14ac:dyDescent="0.25">
      <c r="A3305" s="14" t="s">
        <v>2488</v>
      </c>
      <c r="B3305" s="33">
        <v>33830</v>
      </c>
      <c r="C3305" s="1">
        <v>1242010</v>
      </c>
      <c r="D3305" s="4" t="s">
        <v>2489</v>
      </c>
      <c r="E3305" s="2" t="s">
        <v>2491</v>
      </c>
      <c r="F3305" s="3" t="s">
        <v>23</v>
      </c>
      <c r="G3305" s="2" t="s">
        <v>5680</v>
      </c>
      <c r="H3305" s="2">
        <v>1019521</v>
      </c>
      <c r="I3305" s="2">
        <v>516148</v>
      </c>
      <c r="J3305" s="2">
        <v>337525</v>
      </c>
      <c r="K3305" s="2">
        <f t="shared" si="260"/>
        <v>1873194</v>
      </c>
      <c r="L3305" s="6">
        <v>930840</v>
      </c>
      <c r="M3305" s="6">
        <v>808405</v>
      </c>
      <c r="N3305" s="2">
        <f t="shared" si="256"/>
        <v>1739245</v>
      </c>
      <c r="O3305" s="2">
        <f t="shared" si="257"/>
        <v>-133949</v>
      </c>
      <c r="P3305" s="6">
        <v>123393</v>
      </c>
      <c r="Q3305" s="2">
        <f t="shared" si="258"/>
        <v>-257342</v>
      </c>
      <c r="R3305" s="2">
        <f t="shared" si="259"/>
        <v>257342</v>
      </c>
    </row>
    <row r="3306" spans="1:18" ht="46.5" customHeight="1" x14ac:dyDescent="0.25">
      <c r="A3306" s="14" t="s">
        <v>2488</v>
      </c>
      <c r="B3306" s="33">
        <v>33966</v>
      </c>
      <c r="C3306" s="1">
        <v>1258550</v>
      </c>
      <c r="D3306" s="4" t="s">
        <v>2489</v>
      </c>
      <c r="E3306" s="2" t="s">
        <v>2506</v>
      </c>
      <c r="F3306" s="3" t="s">
        <v>23</v>
      </c>
      <c r="G3306" s="2" t="s">
        <v>5680</v>
      </c>
      <c r="H3306" s="2">
        <v>602723</v>
      </c>
      <c r="I3306" s="2">
        <v>485430</v>
      </c>
      <c r="J3306" s="2">
        <v>297448</v>
      </c>
      <c r="K3306" s="2">
        <f t="shared" si="260"/>
        <v>1385601</v>
      </c>
      <c r="L3306" s="6">
        <v>910000</v>
      </c>
      <c r="M3306" s="6">
        <v>808405</v>
      </c>
      <c r="N3306" s="2">
        <f t="shared" si="256"/>
        <v>1718405</v>
      </c>
      <c r="O3306" s="2">
        <f t="shared" si="257"/>
        <v>332804</v>
      </c>
      <c r="P3306" s="6">
        <v>0</v>
      </c>
      <c r="Q3306" s="2">
        <f t="shared" si="258"/>
        <v>332804</v>
      </c>
      <c r="R3306" s="2">
        <f t="shared" si="259"/>
        <v>-332804</v>
      </c>
    </row>
    <row r="3307" spans="1:18" ht="46.5" customHeight="1" x14ac:dyDescent="0.25">
      <c r="A3307" s="14" t="s">
        <v>2488</v>
      </c>
      <c r="B3307" s="33">
        <v>35401</v>
      </c>
      <c r="C3307" s="1">
        <v>1350875</v>
      </c>
      <c r="D3307" s="4" t="s">
        <v>2489</v>
      </c>
      <c r="E3307" s="2" t="s">
        <v>2498</v>
      </c>
      <c r="F3307" s="3" t="s">
        <v>23</v>
      </c>
      <c r="G3307" s="2" t="s">
        <v>5680</v>
      </c>
      <c r="H3307" s="2">
        <v>289496</v>
      </c>
      <c r="I3307" s="2">
        <v>459383</v>
      </c>
      <c r="J3307" s="2">
        <v>272832</v>
      </c>
      <c r="K3307" s="2">
        <f t="shared" si="260"/>
        <v>1021711</v>
      </c>
      <c r="L3307" s="6">
        <v>408362</v>
      </c>
      <c r="M3307" s="6">
        <v>754119</v>
      </c>
      <c r="N3307" s="2">
        <f t="shared" si="256"/>
        <v>1162481</v>
      </c>
      <c r="O3307" s="2">
        <f t="shared" si="257"/>
        <v>140770</v>
      </c>
      <c r="P3307" s="6">
        <v>0</v>
      </c>
      <c r="Q3307" s="2">
        <f t="shared" si="258"/>
        <v>140770</v>
      </c>
      <c r="R3307" s="2">
        <f t="shared" si="259"/>
        <v>-140770</v>
      </c>
    </row>
    <row r="3308" spans="1:18" ht="46.5" customHeight="1" x14ac:dyDescent="0.25">
      <c r="A3308" s="14" t="s">
        <v>2488</v>
      </c>
      <c r="B3308" s="33">
        <v>35250</v>
      </c>
      <c r="C3308" s="1">
        <v>1392667</v>
      </c>
      <c r="D3308" s="4" t="s">
        <v>2489</v>
      </c>
      <c r="E3308" s="4" t="s">
        <v>2499</v>
      </c>
      <c r="F3308" s="3" t="s">
        <v>23</v>
      </c>
      <c r="G3308" s="2" t="s">
        <v>5680</v>
      </c>
      <c r="H3308" s="2">
        <v>293844</v>
      </c>
      <c r="I3308" s="2">
        <v>449905</v>
      </c>
      <c r="J3308" s="2">
        <v>272832</v>
      </c>
      <c r="K3308" s="2">
        <f t="shared" si="260"/>
        <v>1016581</v>
      </c>
      <c r="L3308" s="6">
        <v>512363</v>
      </c>
      <c r="M3308" s="6">
        <v>748362</v>
      </c>
      <c r="N3308" s="2">
        <f t="shared" si="256"/>
        <v>1260725</v>
      </c>
      <c r="O3308" s="2">
        <f t="shared" si="257"/>
        <v>244144</v>
      </c>
      <c r="P3308" s="6">
        <v>47149</v>
      </c>
      <c r="Q3308" s="2">
        <f t="shared" si="258"/>
        <v>196995</v>
      </c>
      <c r="R3308" s="2">
        <f t="shared" si="259"/>
        <v>-196995</v>
      </c>
    </row>
    <row r="3309" spans="1:18" ht="46.5" customHeight="1" x14ac:dyDescent="0.25">
      <c r="A3309" s="14" t="s">
        <v>2488</v>
      </c>
      <c r="B3309" s="33">
        <v>34547</v>
      </c>
      <c r="C3309" s="1">
        <v>1395611</v>
      </c>
      <c r="D3309" s="4" t="s">
        <v>2489</v>
      </c>
      <c r="E3309" s="2" t="s">
        <v>2541</v>
      </c>
      <c r="F3309" s="3" t="s">
        <v>573</v>
      </c>
      <c r="G3309" s="2" t="s">
        <v>5680</v>
      </c>
      <c r="H3309" s="2">
        <v>0</v>
      </c>
      <c r="I3309" s="2">
        <v>26482</v>
      </c>
      <c r="J3309" s="2">
        <v>71471</v>
      </c>
      <c r="K3309" s="2">
        <f t="shared" si="260"/>
        <v>97953</v>
      </c>
      <c r="L3309" s="11"/>
      <c r="M3309" s="6">
        <v>155022</v>
      </c>
      <c r="N3309" s="2">
        <f t="shared" si="256"/>
        <v>155022</v>
      </c>
      <c r="O3309" s="2">
        <f t="shared" si="257"/>
        <v>57069</v>
      </c>
      <c r="P3309" s="6">
        <v>0</v>
      </c>
      <c r="Q3309" s="2">
        <f t="shared" si="258"/>
        <v>57069</v>
      </c>
      <c r="R3309" s="2">
        <f t="shared" si="259"/>
        <v>-57069</v>
      </c>
    </row>
    <row r="3310" spans="1:18" ht="46.5" customHeight="1" x14ac:dyDescent="0.25">
      <c r="A3310" s="14" t="s">
        <v>2488</v>
      </c>
      <c r="B3310" s="33">
        <v>35583</v>
      </c>
      <c r="C3310" s="1">
        <v>1401425</v>
      </c>
      <c r="D3310" s="4" t="s">
        <v>2489</v>
      </c>
      <c r="E3310" s="2" t="s">
        <v>2507</v>
      </c>
      <c r="F3310" s="3" t="s">
        <v>23</v>
      </c>
      <c r="G3310" s="2" t="s">
        <v>5680</v>
      </c>
      <c r="H3310" s="2">
        <v>290918</v>
      </c>
      <c r="I3310" s="2">
        <v>464857</v>
      </c>
      <c r="J3310" s="2">
        <v>275946</v>
      </c>
      <c r="K3310" s="2">
        <f t="shared" si="260"/>
        <v>1031721</v>
      </c>
      <c r="L3310" s="6">
        <v>409751</v>
      </c>
      <c r="M3310" s="6">
        <v>763789</v>
      </c>
      <c r="N3310" s="2">
        <f t="shared" si="256"/>
        <v>1173540</v>
      </c>
      <c r="O3310" s="2">
        <f t="shared" si="257"/>
        <v>141819</v>
      </c>
      <c r="P3310" s="6">
        <v>0</v>
      </c>
      <c r="Q3310" s="2">
        <f t="shared" si="258"/>
        <v>141819</v>
      </c>
      <c r="R3310" s="2">
        <f t="shared" si="259"/>
        <v>-141819</v>
      </c>
    </row>
    <row r="3311" spans="1:18" ht="46.5" customHeight="1" x14ac:dyDescent="0.25">
      <c r="A3311" s="14" t="s">
        <v>2488</v>
      </c>
      <c r="B3311" s="33">
        <v>35254</v>
      </c>
      <c r="C3311" s="1">
        <v>1402807</v>
      </c>
      <c r="D3311" s="4" t="s">
        <v>2489</v>
      </c>
      <c r="E3311" s="2" t="s">
        <v>2508</v>
      </c>
      <c r="F3311" s="3" t="s">
        <v>23</v>
      </c>
      <c r="G3311" s="2" t="s">
        <v>5680</v>
      </c>
      <c r="H3311" s="2">
        <v>296985</v>
      </c>
      <c r="I3311" s="2">
        <v>449905</v>
      </c>
      <c r="J3311" s="2">
        <v>272832</v>
      </c>
      <c r="K3311" s="2">
        <f t="shared" si="260"/>
        <v>1019722</v>
      </c>
      <c r="L3311" s="6">
        <v>384970</v>
      </c>
      <c r="M3311" s="6">
        <v>748362</v>
      </c>
      <c r="N3311" s="2">
        <f t="shared" si="256"/>
        <v>1133332</v>
      </c>
      <c r="O3311" s="2">
        <f t="shared" si="257"/>
        <v>113610</v>
      </c>
      <c r="P3311" s="6">
        <v>0</v>
      </c>
      <c r="Q3311" s="2">
        <f t="shared" si="258"/>
        <v>113610</v>
      </c>
      <c r="R3311" s="2">
        <f t="shared" si="259"/>
        <v>-113610</v>
      </c>
    </row>
    <row r="3312" spans="1:18" ht="46.5" customHeight="1" x14ac:dyDescent="0.25">
      <c r="A3312" s="14" t="s">
        <v>2488</v>
      </c>
      <c r="B3312" s="33">
        <v>35777</v>
      </c>
      <c r="C3312" s="1">
        <v>1410233</v>
      </c>
      <c r="D3312" s="4" t="s">
        <v>2489</v>
      </c>
      <c r="E3312" s="2" t="s">
        <v>2494</v>
      </c>
      <c r="F3312" s="3" t="s">
        <v>23</v>
      </c>
      <c r="G3312" s="2" t="s">
        <v>5680</v>
      </c>
      <c r="H3312" s="2">
        <v>268251</v>
      </c>
      <c r="I3312" s="2">
        <v>448130</v>
      </c>
      <c r="J3312" s="2">
        <v>267760</v>
      </c>
      <c r="K3312" s="2">
        <f t="shared" si="260"/>
        <v>984141</v>
      </c>
      <c r="L3312" s="6">
        <v>270826</v>
      </c>
      <c r="M3312" s="6">
        <v>742132</v>
      </c>
      <c r="N3312" s="2">
        <f t="shared" si="256"/>
        <v>1012958</v>
      </c>
      <c r="O3312" s="2">
        <f t="shared" si="257"/>
        <v>28817</v>
      </c>
      <c r="P3312" s="6">
        <v>49466</v>
      </c>
      <c r="Q3312" s="2">
        <f t="shared" si="258"/>
        <v>-20649</v>
      </c>
      <c r="R3312" s="2">
        <f t="shared" si="259"/>
        <v>20649</v>
      </c>
    </row>
    <row r="3313" spans="1:18" ht="46.5" customHeight="1" x14ac:dyDescent="0.25">
      <c r="A3313" s="14" t="s">
        <v>2488</v>
      </c>
      <c r="B3313" s="33">
        <v>35238</v>
      </c>
      <c r="C3313" s="1">
        <v>1422093</v>
      </c>
      <c r="D3313" s="4" t="s">
        <v>2489</v>
      </c>
      <c r="E3313" s="2" t="s">
        <v>2503</v>
      </c>
      <c r="F3313" s="3" t="s">
        <v>23</v>
      </c>
      <c r="G3313" s="2" t="s">
        <v>5680</v>
      </c>
      <c r="H3313" s="2">
        <v>294802</v>
      </c>
      <c r="I3313" s="2">
        <v>522494</v>
      </c>
      <c r="J3313" s="2">
        <v>304424</v>
      </c>
      <c r="K3313" s="2">
        <f t="shared" si="260"/>
        <v>1121720</v>
      </c>
      <c r="L3313" s="6">
        <v>579067</v>
      </c>
      <c r="M3313" s="6">
        <v>848275</v>
      </c>
      <c r="N3313" s="2">
        <f t="shared" si="256"/>
        <v>1427342</v>
      </c>
      <c r="O3313" s="2">
        <f t="shared" si="257"/>
        <v>305622</v>
      </c>
      <c r="P3313" s="6">
        <v>48808</v>
      </c>
      <c r="Q3313" s="2">
        <f t="shared" si="258"/>
        <v>256814</v>
      </c>
      <c r="R3313" s="2">
        <f t="shared" si="259"/>
        <v>-256814</v>
      </c>
    </row>
    <row r="3314" spans="1:18" ht="46.5" customHeight="1" x14ac:dyDescent="0.25">
      <c r="A3314" s="14" t="s">
        <v>2488</v>
      </c>
      <c r="B3314" s="33">
        <v>35278</v>
      </c>
      <c r="C3314" s="1">
        <v>1425365</v>
      </c>
      <c r="D3314" s="4" t="s">
        <v>2489</v>
      </c>
      <c r="E3314" s="2" t="s">
        <v>2493</v>
      </c>
      <c r="F3314" s="3" t="s">
        <v>23</v>
      </c>
      <c r="G3314" s="2" t="s">
        <v>5680</v>
      </c>
      <c r="H3314" s="2">
        <v>261441</v>
      </c>
      <c r="I3314" s="2">
        <v>463776</v>
      </c>
      <c r="J3314" s="2">
        <v>281002</v>
      </c>
      <c r="K3314" s="2">
        <f t="shared" si="260"/>
        <v>1006219</v>
      </c>
      <c r="L3314" s="6">
        <v>777905</v>
      </c>
      <c r="M3314" s="6">
        <v>768806</v>
      </c>
      <c r="N3314" s="2">
        <f t="shared" si="256"/>
        <v>1546711</v>
      </c>
      <c r="O3314" s="2">
        <f t="shared" si="257"/>
        <v>540492</v>
      </c>
      <c r="P3314" s="6">
        <v>74015</v>
      </c>
      <c r="Q3314" s="2">
        <f t="shared" si="258"/>
        <v>466477</v>
      </c>
      <c r="R3314" s="2">
        <f t="shared" si="259"/>
        <v>-466477</v>
      </c>
    </row>
    <row r="3315" spans="1:18" ht="46.5" customHeight="1" x14ac:dyDescent="0.25">
      <c r="A3315" s="14" t="s">
        <v>2488</v>
      </c>
      <c r="B3315" s="33">
        <v>35466</v>
      </c>
      <c r="C3315" s="1">
        <v>1425511</v>
      </c>
      <c r="D3315" s="4" t="s">
        <v>2489</v>
      </c>
      <c r="E3315" s="2" t="s">
        <v>2523</v>
      </c>
      <c r="F3315" s="3" t="s">
        <v>59</v>
      </c>
      <c r="G3315" s="2" t="s">
        <v>5680</v>
      </c>
      <c r="H3315" s="2">
        <v>0</v>
      </c>
      <c r="I3315" s="2">
        <v>595447</v>
      </c>
      <c r="J3315" s="2">
        <v>211422</v>
      </c>
      <c r="K3315" s="2">
        <f t="shared" si="260"/>
        <v>806869</v>
      </c>
      <c r="L3315" s="11"/>
      <c r="M3315" s="6">
        <v>756714</v>
      </c>
      <c r="N3315" s="2">
        <f t="shared" si="256"/>
        <v>756714</v>
      </c>
      <c r="O3315" s="2">
        <f t="shared" si="257"/>
        <v>-50155</v>
      </c>
      <c r="P3315" s="6">
        <v>261512</v>
      </c>
      <c r="Q3315" s="2">
        <f t="shared" si="258"/>
        <v>-311667</v>
      </c>
      <c r="R3315" s="2">
        <f t="shared" si="259"/>
        <v>311667</v>
      </c>
    </row>
    <row r="3316" spans="1:18" ht="46.5" customHeight="1" x14ac:dyDescent="0.25">
      <c r="A3316" s="14" t="s">
        <v>2488</v>
      </c>
      <c r="B3316" s="33">
        <v>35237</v>
      </c>
      <c r="C3316" s="1">
        <v>1498850</v>
      </c>
      <c r="D3316" s="4" t="s">
        <v>2489</v>
      </c>
      <c r="E3316" s="2" t="s">
        <v>2524</v>
      </c>
      <c r="F3316" s="3" t="s">
        <v>59</v>
      </c>
      <c r="G3316" s="2" t="s">
        <v>5680</v>
      </c>
      <c r="H3316" s="2">
        <v>294201</v>
      </c>
      <c r="I3316" s="2">
        <v>330668</v>
      </c>
      <c r="J3316" s="2">
        <v>367092</v>
      </c>
      <c r="K3316" s="2">
        <f t="shared" si="260"/>
        <v>991961</v>
      </c>
      <c r="L3316" s="6">
        <v>511787</v>
      </c>
      <c r="M3316" s="6">
        <v>532800</v>
      </c>
      <c r="N3316" s="2">
        <f t="shared" si="256"/>
        <v>1044587</v>
      </c>
      <c r="O3316" s="2">
        <f t="shared" si="257"/>
        <v>52626</v>
      </c>
      <c r="P3316" s="6">
        <v>27263</v>
      </c>
      <c r="Q3316" s="2">
        <f t="shared" si="258"/>
        <v>25363</v>
      </c>
      <c r="R3316" s="2">
        <f t="shared" si="259"/>
        <v>-25363</v>
      </c>
    </row>
    <row r="3317" spans="1:18" ht="46.5" customHeight="1" x14ac:dyDescent="0.25">
      <c r="A3317" s="14" t="s">
        <v>2488</v>
      </c>
      <c r="B3317" s="33">
        <v>38915</v>
      </c>
      <c r="C3317" s="1">
        <v>1716020</v>
      </c>
      <c r="D3317" s="4" t="s">
        <v>2489</v>
      </c>
      <c r="E3317" s="2" t="s">
        <v>2537</v>
      </c>
      <c r="F3317" s="3" t="s">
        <v>59</v>
      </c>
      <c r="G3317" s="2" t="s">
        <v>5670</v>
      </c>
      <c r="H3317" s="2">
        <v>0</v>
      </c>
      <c r="I3317" s="2">
        <v>229961</v>
      </c>
      <c r="J3317" s="2">
        <v>194768</v>
      </c>
      <c r="K3317" s="2">
        <f t="shared" si="260"/>
        <v>424729</v>
      </c>
      <c r="L3317" s="6">
        <v>298897</v>
      </c>
      <c r="M3317" s="6">
        <v>397221</v>
      </c>
      <c r="N3317" s="2">
        <f t="shared" si="256"/>
        <v>696118</v>
      </c>
      <c r="O3317" s="2">
        <f t="shared" si="257"/>
        <v>271389</v>
      </c>
      <c r="P3317" s="6">
        <v>375004</v>
      </c>
      <c r="Q3317" s="2">
        <f t="shared" si="258"/>
        <v>-103615</v>
      </c>
      <c r="R3317" s="2">
        <f t="shared" si="259"/>
        <v>103615</v>
      </c>
    </row>
    <row r="3318" spans="1:18" ht="46.5" customHeight="1" x14ac:dyDescent="0.25">
      <c r="A3318" s="14" t="s">
        <v>2488</v>
      </c>
      <c r="B3318" s="33">
        <v>37782</v>
      </c>
      <c r="C3318" s="1">
        <v>1732190</v>
      </c>
      <c r="D3318" s="4" t="s">
        <v>2489</v>
      </c>
      <c r="E3318" s="2" t="s">
        <v>2539</v>
      </c>
      <c r="F3318" s="3" t="s">
        <v>59</v>
      </c>
      <c r="G3318" s="2" t="s">
        <v>5680</v>
      </c>
      <c r="H3318" s="2">
        <v>0</v>
      </c>
      <c r="I3318" s="2">
        <v>200612</v>
      </c>
      <c r="J3318" s="2">
        <v>289803</v>
      </c>
      <c r="K3318" s="2">
        <f t="shared" si="260"/>
        <v>490415</v>
      </c>
      <c r="L3318" s="11"/>
      <c r="M3318" s="6">
        <v>333029</v>
      </c>
      <c r="N3318" s="2">
        <f t="shared" si="256"/>
        <v>333029</v>
      </c>
      <c r="O3318" s="2">
        <f t="shared" si="257"/>
        <v>-157386</v>
      </c>
      <c r="P3318" s="6">
        <v>0</v>
      </c>
      <c r="Q3318" s="2">
        <f t="shared" si="258"/>
        <v>-157386</v>
      </c>
      <c r="R3318" s="2">
        <f t="shared" si="259"/>
        <v>157386</v>
      </c>
    </row>
    <row r="3319" spans="1:18" ht="46.5" customHeight="1" x14ac:dyDescent="0.25">
      <c r="A3319" s="14" t="s">
        <v>2488</v>
      </c>
      <c r="B3319" s="33">
        <v>37816</v>
      </c>
      <c r="C3319" s="1">
        <v>1741640</v>
      </c>
      <c r="D3319" s="4" t="s">
        <v>2489</v>
      </c>
      <c r="E3319" s="2" t="s">
        <v>2540</v>
      </c>
      <c r="F3319" s="3" t="s">
        <v>59</v>
      </c>
      <c r="G3319" s="2" t="s">
        <v>5680</v>
      </c>
      <c r="H3319" s="2">
        <v>0</v>
      </c>
      <c r="I3319" s="2">
        <v>218017</v>
      </c>
      <c r="J3319" s="2">
        <v>134607</v>
      </c>
      <c r="K3319" s="2">
        <f t="shared" si="260"/>
        <v>352624</v>
      </c>
      <c r="L3319" s="11"/>
      <c r="M3319" s="6">
        <v>366834</v>
      </c>
      <c r="N3319" s="2">
        <f t="shared" si="256"/>
        <v>366834</v>
      </c>
      <c r="O3319" s="2">
        <f t="shared" si="257"/>
        <v>14210</v>
      </c>
      <c r="P3319" s="6">
        <v>0</v>
      </c>
      <c r="Q3319" s="2">
        <f t="shared" si="258"/>
        <v>14210</v>
      </c>
      <c r="R3319" s="2">
        <f t="shared" si="259"/>
        <v>-14210</v>
      </c>
    </row>
    <row r="3320" spans="1:18" ht="46.5" customHeight="1" x14ac:dyDescent="0.25">
      <c r="A3320" s="14" t="s">
        <v>2488</v>
      </c>
      <c r="B3320" s="33">
        <v>35263</v>
      </c>
      <c r="C3320" s="1">
        <v>1837357</v>
      </c>
      <c r="D3320" s="4" t="s">
        <v>2489</v>
      </c>
      <c r="E3320" s="2" t="s">
        <v>2509</v>
      </c>
      <c r="F3320" s="3" t="s">
        <v>23</v>
      </c>
      <c r="G3320" s="2" t="s">
        <v>5680</v>
      </c>
      <c r="H3320" s="2">
        <v>267162</v>
      </c>
      <c r="I3320" s="2">
        <v>449881</v>
      </c>
      <c r="J3320" s="2">
        <v>272832</v>
      </c>
      <c r="K3320" s="2">
        <f t="shared" si="260"/>
        <v>989875</v>
      </c>
      <c r="L3320" s="6">
        <v>470938</v>
      </c>
      <c r="M3320" s="6">
        <v>748338</v>
      </c>
      <c r="N3320" s="2">
        <f t="shared" si="256"/>
        <v>1219276</v>
      </c>
      <c r="O3320" s="2">
        <f t="shared" si="257"/>
        <v>229401</v>
      </c>
      <c r="P3320" s="6">
        <v>48317</v>
      </c>
      <c r="Q3320" s="2">
        <f t="shared" si="258"/>
        <v>181084</v>
      </c>
      <c r="R3320" s="2">
        <f t="shared" si="259"/>
        <v>-181084</v>
      </c>
    </row>
    <row r="3321" spans="1:18" ht="46.5" customHeight="1" x14ac:dyDescent="0.25">
      <c r="A3321" s="14" t="s">
        <v>2488</v>
      </c>
      <c r="B3321" s="33">
        <v>35236</v>
      </c>
      <c r="C3321" s="1">
        <v>1843072</v>
      </c>
      <c r="D3321" s="4" t="s">
        <v>2489</v>
      </c>
      <c r="E3321" s="2" t="s">
        <v>2497</v>
      </c>
      <c r="F3321" s="3" t="s">
        <v>23</v>
      </c>
      <c r="G3321" s="2" t="s">
        <v>5680</v>
      </c>
      <c r="H3321" s="2">
        <v>486917</v>
      </c>
      <c r="I3321" s="2">
        <v>476954</v>
      </c>
      <c r="J3321" s="2">
        <v>284089</v>
      </c>
      <c r="K3321" s="2">
        <f t="shared" si="260"/>
        <v>1247960</v>
      </c>
      <c r="L3321" s="6">
        <v>671241</v>
      </c>
      <c r="M3321" s="6">
        <v>786883</v>
      </c>
      <c r="N3321" s="2">
        <f t="shared" si="256"/>
        <v>1458124</v>
      </c>
      <c r="O3321" s="2">
        <f t="shared" si="257"/>
        <v>210164</v>
      </c>
      <c r="P3321" s="6">
        <v>76984</v>
      </c>
      <c r="Q3321" s="2">
        <f t="shared" si="258"/>
        <v>133180</v>
      </c>
      <c r="R3321" s="2">
        <f t="shared" si="259"/>
        <v>-133180</v>
      </c>
    </row>
    <row r="3322" spans="1:18" ht="46.5" customHeight="1" x14ac:dyDescent="0.25">
      <c r="A3322" s="14" t="s">
        <v>2488</v>
      </c>
      <c r="B3322" s="33">
        <v>37814</v>
      </c>
      <c r="C3322" s="1">
        <v>1845141</v>
      </c>
      <c r="D3322" s="4" t="s">
        <v>2489</v>
      </c>
      <c r="E3322" s="2" t="s">
        <v>2532</v>
      </c>
      <c r="F3322" s="3" t="s">
        <v>59</v>
      </c>
      <c r="G3322" s="2" t="s">
        <v>5680</v>
      </c>
      <c r="H3322" s="2">
        <v>0</v>
      </c>
      <c r="I3322" s="2">
        <v>219536</v>
      </c>
      <c r="J3322" s="2">
        <v>215497</v>
      </c>
      <c r="K3322" s="2">
        <f t="shared" si="260"/>
        <v>435033</v>
      </c>
      <c r="L3322" s="11"/>
      <c r="M3322" s="6">
        <v>378981</v>
      </c>
      <c r="N3322" s="2">
        <f t="shared" si="256"/>
        <v>378981</v>
      </c>
      <c r="O3322" s="2">
        <f t="shared" si="257"/>
        <v>-56052</v>
      </c>
      <c r="P3322" s="6">
        <v>0</v>
      </c>
      <c r="Q3322" s="2">
        <f t="shared" si="258"/>
        <v>-56052</v>
      </c>
      <c r="R3322" s="2">
        <f t="shared" si="259"/>
        <v>56052</v>
      </c>
    </row>
    <row r="3323" spans="1:18" ht="46.5" customHeight="1" x14ac:dyDescent="0.25">
      <c r="A3323" s="14" t="s">
        <v>2488</v>
      </c>
      <c r="B3323" s="33">
        <v>37814</v>
      </c>
      <c r="C3323" s="1">
        <v>1845255</v>
      </c>
      <c r="D3323" s="4" t="s">
        <v>2489</v>
      </c>
      <c r="E3323" s="2" t="s">
        <v>2525</v>
      </c>
      <c r="F3323" s="3" t="s">
        <v>59</v>
      </c>
      <c r="G3323" s="2" t="s">
        <v>5680</v>
      </c>
      <c r="H3323" s="2">
        <v>0</v>
      </c>
      <c r="I3323" s="2">
        <v>301708</v>
      </c>
      <c r="J3323" s="2">
        <v>216104</v>
      </c>
      <c r="K3323" s="2">
        <f t="shared" si="260"/>
        <v>517812</v>
      </c>
      <c r="L3323" s="11"/>
      <c r="M3323" s="6">
        <v>476022</v>
      </c>
      <c r="N3323" s="2">
        <f t="shared" si="256"/>
        <v>476022</v>
      </c>
      <c r="O3323" s="2">
        <f t="shared" si="257"/>
        <v>-41790</v>
      </c>
      <c r="P3323" s="6">
        <v>0</v>
      </c>
      <c r="Q3323" s="2">
        <f t="shared" si="258"/>
        <v>-41790</v>
      </c>
      <c r="R3323" s="2">
        <f t="shared" si="259"/>
        <v>41790</v>
      </c>
    </row>
    <row r="3324" spans="1:18" ht="46.5" customHeight="1" x14ac:dyDescent="0.25">
      <c r="A3324" s="14" t="s">
        <v>2488</v>
      </c>
      <c r="B3324" s="33">
        <v>35251</v>
      </c>
      <c r="C3324" s="1">
        <v>1882447</v>
      </c>
      <c r="D3324" s="4" t="s">
        <v>2489</v>
      </c>
      <c r="E3324" s="2" t="s">
        <v>2510</v>
      </c>
      <c r="F3324" s="3" t="s">
        <v>23</v>
      </c>
      <c r="G3324" s="2" t="s">
        <v>5680</v>
      </c>
      <c r="H3324" s="2">
        <v>254774</v>
      </c>
      <c r="I3324" s="2">
        <v>462677</v>
      </c>
      <c r="J3324" s="2">
        <v>281002</v>
      </c>
      <c r="K3324" s="2">
        <f t="shared" si="260"/>
        <v>998453</v>
      </c>
      <c r="L3324" s="6">
        <v>429941</v>
      </c>
      <c r="M3324" s="6">
        <v>770118</v>
      </c>
      <c r="N3324" s="2">
        <f t="shared" si="256"/>
        <v>1200059</v>
      </c>
      <c r="O3324" s="2">
        <f t="shared" si="257"/>
        <v>201606</v>
      </c>
      <c r="P3324" s="6">
        <v>71671</v>
      </c>
      <c r="Q3324" s="2">
        <f t="shared" si="258"/>
        <v>129935</v>
      </c>
      <c r="R3324" s="2">
        <f t="shared" si="259"/>
        <v>-129935</v>
      </c>
    </row>
    <row r="3325" spans="1:18" ht="46.5" customHeight="1" x14ac:dyDescent="0.25">
      <c r="A3325" s="14" t="s">
        <v>2488</v>
      </c>
      <c r="B3325" s="33">
        <v>38913</v>
      </c>
      <c r="C3325" s="1">
        <v>1900029</v>
      </c>
      <c r="D3325" s="4" t="s">
        <v>2489</v>
      </c>
      <c r="E3325" s="2" t="s">
        <v>2520</v>
      </c>
      <c r="F3325" s="3" t="s">
        <v>59</v>
      </c>
      <c r="G3325" s="2" t="s">
        <v>5670</v>
      </c>
      <c r="H3325" s="2">
        <v>0</v>
      </c>
      <c r="I3325" s="2">
        <v>592811</v>
      </c>
      <c r="J3325" s="2">
        <v>477568</v>
      </c>
      <c r="K3325" s="2">
        <f t="shared" si="260"/>
        <v>1070379</v>
      </c>
      <c r="L3325" s="6">
        <v>362816</v>
      </c>
      <c r="M3325" s="6">
        <v>768138</v>
      </c>
      <c r="N3325" s="2">
        <f t="shared" si="256"/>
        <v>1130954</v>
      </c>
      <c r="O3325" s="2">
        <f t="shared" si="257"/>
        <v>60575</v>
      </c>
      <c r="P3325" s="6">
        <v>402557</v>
      </c>
      <c r="Q3325" s="2">
        <f t="shared" si="258"/>
        <v>-341982</v>
      </c>
      <c r="R3325" s="2">
        <f t="shared" si="259"/>
        <v>341982</v>
      </c>
    </row>
    <row r="3326" spans="1:18" ht="46.5" customHeight="1" x14ac:dyDescent="0.25">
      <c r="A3326" s="14" t="s">
        <v>2488</v>
      </c>
      <c r="B3326" s="33">
        <v>37814</v>
      </c>
      <c r="C3326" s="1">
        <v>1922427</v>
      </c>
      <c r="D3326" s="4" t="s">
        <v>2489</v>
      </c>
      <c r="E3326" s="2" t="s">
        <v>2538</v>
      </c>
      <c r="F3326" s="3" t="s">
        <v>59</v>
      </c>
      <c r="G3326" s="2" t="s">
        <v>5680</v>
      </c>
      <c r="H3326" s="2">
        <v>0</v>
      </c>
      <c r="I3326" s="2">
        <v>229267</v>
      </c>
      <c r="J3326" s="2">
        <v>157577</v>
      </c>
      <c r="K3326" s="2">
        <f t="shared" si="260"/>
        <v>386844</v>
      </c>
      <c r="L3326" s="11"/>
      <c r="M3326" s="6">
        <v>382404</v>
      </c>
      <c r="N3326" s="2">
        <f t="shared" si="256"/>
        <v>382404</v>
      </c>
      <c r="O3326" s="2">
        <f t="shared" si="257"/>
        <v>-4440</v>
      </c>
      <c r="P3326" s="6">
        <v>0</v>
      </c>
      <c r="Q3326" s="2">
        <f t="shared" si="258"/>
        <v>-4440</v>
      </c>
      <c r="R3326" s="2">
        <f t="shared" si="259"/>
        <v>4440</v>
      </c>
    </row>
    <row r="3327" spans="1:18" ht="46.5" customHeight="1" x14ac:dyDescent="0.25">
      <c r="A3327" s="14" t="s">
        <v>2488</v>
      </c>
      <c r="B3327" s="33">
        <v>39232</v>
      </c>
      <c r="C3327" s="1">
        <v>1941565</v>
      </c>
      <c r="D3327" s="4" t="s">
        <v>2489</v>
      </c>
      <c r="E3327" s="2" t="s">
        <v>2530</v>
      </c>
      <c r="F3327" s="3" t="s">
        <v>59</v>
      </c>
      <c r="G3327" s="2" t="s">
        <v>5670</v>
      </c>
      <c r="H3327" s="2">
        <v>0</v>
      </c>
      <c r="I3327" s="2">
        <v>209771</v>
      </c>
      <c r="J3327" s="2">
        <v>151605</v>
      </c>
      <c r="K3327" s="2">
        <f t="shared" si="260"/>
        <v>361376</v>
      </c>
      <c r="L3327" s="6">
        <v>20858</v>
      </c>
      <c r="M3327" s="6">
        <v>361638</v>
      </c>
      <c r="N3327" s="2">
        <f t="shared" si="256"/>
        <v>382496</v>
      </c>
      <c r="O3327" s="2">
        <f t="shared" si="257"/>
        <v>21120</v>
      </c>
      <c r="P3327" s="6">
        <v>26302</v>
      </c>
      <c r="Q3327" s="2">
        <f t="shared" si="258"/>
        <v>-5182</v>
      </c>
      <c r="R3327" s="2">
        <f t="shared" si="259"/>
        <v>5182</v>
      </c>
    </row>
    <row r="3328" spans="1:18" ht="46.5" customHeight="1" x14ac:dyDescent="0.25">
      <c r="A3328" s="14" t="s">
        <v>2488</v>
      </c>
      <c r="B3328" s="33">
        <v>37770</v>
      </c>
      <c r="C3328" s="1">
        <v>1943373</v>
      </c>
      <c r="D3328" s="4" t="s">
        <v>2489</v>
      </c>
      <c r="E3328" s="2" t="s">
        <v>2500</v>
      </c>
      <c r="F3328" s="3" t="s">
        <v>23</v>
      </c>
      <c r="G3328" s="2" t="s">
        <v>5680</v>
      </c>
      <c r="H3328" s="2">
        <v>231538</v>
      </c>
      <c r="I3328" s="2">
        <v>46137</v>
      </c>
      <c r="J3328" s="2">
        <v>347670</v>
      </c>
      <c r="K3328" s="2">
        <f t="shared" si="260"/>
        <v>625345</v>
      </c>
      <c r="L3328" s="6">
        <v>404206</v>
      </c>
      <c r="M3328" s="6">
        <v>172825</v>
      </c>
      <c r="N3328" s="2">
        <f t="shared" si="256"/>
        <v>577031</v>
      </c>
      <c r="O3328" s="2">
        <f t="shared" si="257"/>
        <v>-48314</v>
      </c>
      <c r="P3328" s="6">
        <v>35514</v>
      </c>
      <c r="Q3328" s="2">
        <f t="shared" si="258"/>
        <v>-83828</v>
      </c>
      <c r="R3328" s="2">
        <f t="shared" si="259"/>
        <v>83828</v>
      </c>
    </row>
    <row r="3329" spans="1:18" ht="46.5" customHeight="1" x14ac:dyDescent="0.25">
      <c r="A3329" s="14" t="s">
        <v>2488</v>
      </c>
      <c r="B3329" s="33">
        <v>35583</v>
      </c>
      <c r="C3329" s="1">
        <v>1994250</v>
      </c>
      <c r="D3329" s="4" t="s">
        <v>2489</v>
      </c>
      <c r="E3329" s="2" t="s">
        <v>2543</v>
      </c>
      <c r="F3329" s="3" t="s">
        <v>59</v>
      </c>
      <c r="G3329" s="2" t="s">
        <v>5680</v>
      </c>
      <c r="H3329" s="2">
        <v>0</v>
      </c>
      <c r="I3329" s="2">
        <v>518531</v>
      </c>
      <c r="J3329" s="2">
        <v>391199</v>
      </c>
      <c r="K3329" s="2">
        <f t="shared" si="260"/>
        <v>909730</v>
      </c>
      <c r="L3329" s="11"/>
      <c r="M3329" s="6">
        <v>700305</v>
      </c>
      <c r="N3329" s="2">
        <f t="shared" si="256"/>
        <v>700305</v>
      </c>
      <c r="O3329" s="2">
        <f t="shared" si="257"/>
        <v>-209425</v>
      </c>
      <c r="P3329" s="6">
        <v>95936</v>
      </c>
      <c r="Q3329" s="2">
        <f t="shared" si="258"/>
        <v>-305361</v>
      </c>
      <c r="R3329" s="2">
        <f t="shared" si="259"/>
        <v>305361</v>
      </c>
    </row>
    <row r="3330" spans="1:18" ht="46.5" customHeight="1" x14ac:dyDescent="0.25">
      <c r="A3330" s="14" t="s">
        <v>2488</v>
      </c>
      <c r="B3330" s="33">
        <v>39384</v>
      </c>
      <c r="C3330" s="1">
        <v>2095955</v>
      </c>
      <c r="D3330" s="4" t="s">
        <v>2489</v>
      </c>
      <c r="E3330" s="2" t="s">
        <v>2516</v>
      </c>
      <c r="F3330" s="3" t="s">
        <v>59</v>
      </c>
      <c r="G3330" s="2" t="s">
        <v>5670</v>
      </c>
      <c r="H3330" s="2">
        <v>0</v>
      </c>
      <c r="I3330" s="2">
        <v>267908</v>
      </c>
      <c r="J3330" s="2">
        <v>210686</v>
      </c>
      <c r="K3330" s="2">
        <f t="shared" si="260"/>
        <v>478594</v>
      </c>
      <c r="L3330" s="11"/>
      <c r="M3330" s="6">
        <v>437049</v>
      </c>
      <c r="N3330" s="2">
        <f t="shared" si="256"/>
        <v>437049</v>
      </c>
      <c r="O3330" s="2">
        <f t="shared" si="257"/>
        <v>-41545</v>
      </c>
      <c r="P3330" s="6">
        <v>256392</v>
      </c>
      <c r="Q3330" s="2">
        <f t="shared" si="258"/>
        <v>-297937</v>
      </c>
      <c r="R3330" s="2">
        <f t="shared" si="259"/>
        <v>297937</v>
      </c>
    </row>
    <row r="3331" spans="1:18" ht="46.5" customHeight="1" x14ac:dyDescent="0.25">
      <c r="A3331" s="14" t="s">
        <v>2488</v>
      </c>
      <c r="B3331" s="33">
        <v>39386</v>
      </c>
      <c r="C3331" s="1">
        <v>2095957</v>
      </c>
      <c r="D3331" s="4" t="s">
        <v>2489</v>
      </c>
      <c r="E3331" s="2" t="s">
        <v>2514</v>
      </c>
      <c r="F3331" s="3" t="s">
        <v>59</v>
      </c>
      <c r="G3331" s="2" t="s">
        <v>5670</v>
      </c>
      <c r="H3331" s="2">
        <v>0</v>
      </c>
      <c r="I3331" s="2">
        <v>252848</v>
      </c>
      <c r="J3331" s="2">
        <v>207919</v>
      </c>
      <c r="K3331" s="2">
        <f t="shared" si="260"/>
        <v>460767</v>
      </c>
      <c r="L3331" s="6">
        <v>84729</v>
      </c>
      <c r="M3331" s="6">
        <v>423549</v>
      </c>
      <c r="N3331" s="2">
        <f t="shared" si="256"/>
        <v>508278</v>
      </c>
      <c r="O3331" s="2">
        <f t="shared" si="257"/>
        <v>47511</v>
      </c>
      <c r="P3331" s="6">
        <v>81139</v>
      </c>
      <c r="Q3331" s="2">
        <f t="shared" si="258"/>
        <v>-33628</v>
      </c>
      <c r="R3331" s="2">
        <f t="shared" si="259"/>
        <v>33628</v>
      </c>
    </row>
    <row r="3332" spans="1:18" ht="46.5" customHeight="1" x14ac:dyDescent="0.25">
      <c r="A3332" s="14" t="s">
        <v>2488</v>
      </c>
      <c r="B3332" s="33">
        <v>39384</v>
      </c>
      <c r="C3332" s="1">
        <v>2095977</v>
      </c>
      <c r="D3332" s="4" t="s">
        <v>2489</v>
      </c>
      <c r="E3332" s="2" t="s">
        <v>2518</v>
      </c>
      <c r="F3332" s="3" t="s">
        <v>59</v>
      </c>
      <c r="G3332" s="2" t="s">
        <v>5670</v>
      </c>
      <c r="H3332" s="2">
        <v>0</v>
      </c>
      <c r="I3332" s="2">
        <v>222095</v>
      </c>
      <c r="J3332" s="2">
        <v>189161</v>
      </c>
      <c r="K3332" s="2">
        <f t="shared" si="260"/>
        <v>411256</v>
      </c>
      <c r="L3332" s="6">
        <v>63500</v>
      </c>
      <c r="M3332" s="6">
        <v>383256</v>
      </c>
      <c r="N3332" s="2">
        <f t="shared" si="256"/>
        <v>446756</v>
      </c>
      <c r="O3332" s="2">
        <f t="shared" si="257"/>
        <v>35500</v>
      </c>
      <c r="P3332" s="6">
        <v>69729</v>
      </c>
      <c r="Q3332" s="2">
        <f t="shared" si="258"/>
        <v>-34229</v>
      </c>
      <c r="R3332" s="2">
        <f t="shared" si="259"/>
        <v>34229</v>
      </c>
    </row>
    <row r="3333" spans="1:18" ht="46.5" customHeight="1" x14ac:dyDescent="0.25">
      <c r="A3333" s="14" t="s">
        <v>2488</v>
      </c>
      <c r="B3333" s="33">
        <v>40059</v>
      </c>
      <c r="C3333" s="1">
        <v>2099402</v>
      </c>
      <c r="D3333" s="4" t="s">
        <v>2489</v>
      </c>
      <c r="E3333" s="2" t="s">
        <v>2527</v>
      </c>
      <c r="F3333" s="3" t="s">
        <v>59</v>
      </c>
      <c r="G3333" s="2" t="s">
        <v>5670</v>
      </c>
      <c r="H3333" s="2">
        <v>0</v>
      </c>
      <c r="I3333" s="2">
        <v>210207</v>
      </c>
      <c r="J3333" s="2">
        <v>131961</v>
      </c>
      <c r="K3333" s="2">
        <f t="shared" si="260"/>
        <v>342168</v>
      </c>
      <c r="L3333" s="11"/>
      <c r="M3333" s="6">
        <v>362456</v>
      </c>
      <c r="N3333" s="2">
        <f t="shared" ref="N3333:N3396" si="261">L3333+M3333</f>
        <v>362456</v>
      </c>
      <c r="O3333" s="2">
        <f t="shared" ref="O3333:O3396" si="262">N3333-K3333</f>
        <v>20288</v>
      </c>
      <c r="P3333" s="6">
        <v>22532</v>
      </c>
      <c r="Q3333" s="2">
        <f t="shared" ref="Q3333:Q3396" si="263">O3333-P3333</f>
        <v>-2244</v>
      </c>
      <c r="R3333" s="2">
        <f t="shared" ref="R3333:R3396" si="264">(K3333+P3333)-N3333</f>
        <v>2244</v>
      </c>
    </row>
    <row r="3334" spans="1:18" ht="46.5" customHeight="1" x14ac:dyDescent="0.25">
      <c r="A3334" s="14" t="s">
        <v>2488</v>
      </c>
      <c r="B3334" s="33">
        <v>40061</v>
      </c>
      <c r="C3334" s="1">
        <v>2099807</v>
      </c>
      <c r="D3334" s="4" t="s">
        <v>2489</v>
      </c>
      <c r="E3334" s="2" t="s">
        <v>2536</v>
      </c>
      <c r="F3334" s="3" t="s">
        <v>59</v>
      </c>
      <c r="G3334" s="2" t="s">
        <v>5670</v>
      </c>
      <c r="H3334" s="2">
        <v>0</v>
      </c>
      <c r="I3334" s="2">
        <v>210207</v>
      </c>
      <c r="J3334" s="2">
        <v>135660</v>
      </c>
      <c r="K3334" s="2">
        <f t="shared" si="260"/>
        <v>345867</v>
      </c>
      <c r="L3334" s="6">
        <v>27198</v>
      </c>
      <c r="M3334" s="6">
        <v>362456</v>
      </c>
      <c r="N3334" s="2">
        <f t="shared" si="261"/>
        <v>389654</v>
      </c>
      <c r="O3334" s="2">
        <f t="shared" si="262"/>
        <v>43787</v>
      </c>
      <c r="P3334" s="6">
        <v>33896</v>
      </c>
      <c r="Q3334" s="2">
        <f t="shared" si="263"/>
        <v>9891</v>
      </c>
      <c r="R3334" s="2">
        <f t="shared" si="264"/>
        <v>-9891</v>
      </c>
    </row>
    <row r="3335" spans="1:18" ht="46.5" customHeight="1" x14ac:dyDescent="0.25">
      <c r="A3335" s="14" t="s">
        <v>2488</v>
      </c>
      <c r="B3335" s="33">
        <v>40063</v>
      </c>
      <c r="C3335" s="1">
        <v>2099986</v>
      </c>
      <c r="D3335" s="4" t="s">
        <v>2489</v>
      </c>
      <c r="E3335" s="2" t="s">
        <v>2528</v>
      </c>
      <c r="F3335" s="3" t="s">
        <v>59</v>
      </c>
      <c r="G3335" s="2" t="s">
        <v>5670</v>
      </c>
      <c r="H3335" s="2">
        <v>0</v>
      </c>
      <c r="I3335" s="2">
        <v>212972</v>
      </c>
      <c r="J3335" s="2">
        <v>130857</v>
      </c>
      <c r="K3335" s="2">
        <f t="shared" si="260"/>
        <v>343829</v>
      </c>
      <c r="L3335" s="11"/>
      <c r="M3335" s="6">
        <v>355399</v>
      </c>
      <c r="N3335" s="2">
        <f t="shared" si="261"/>
        <v>355399</v>
      </c>
      <c r="O3335" s="2">
        <f t="shared" si="262"/>
        <v>11570</v>
      </c>
      <c r="P3335" s="6">
        <v>22532</v>
      </c>
      <c r="Q3335" s="2">
        <f t="shared" si="263"/>
        <v>-10962</v>
      </c>
      <c r="R3335" s="2">
        <f t="shared" si="264"/>
        <v>10962</v>
      </c>
    </row>
    <row r="3336" spans="1:18" ht="46.5" customHeight="1" x14ac:dyDescent="0.25">
      <c r="A3336" s="14" t="s">
        <v>2488</v>
      </c>
      <c r="B3336" s="33">
        <v>38022</v>
      </c>
      <c r="C3336" s="3">
        <v>2153327</v>
      </c>
      <c r="D3336" s="4" t="s">
        <v>2489</v>
      </c>
      <c r="E3336" s="4" t="s">
        <v>2515</v>
      </c>
      <c r="F3336" s="3" t="s">
        <v>59</v>
      </c>
      <c r="G3336" s="2" t="s">
        <v>5680</v>
      </c>
      <c r="H3336" s="2">
        <v>0</v>
      </c>
      <c r="I3336" s="2">
        <v>258330</v>
      </c>
      <c r="J3336" s="2">
        <v>210454</v>
      </c>
      <c r="K3336" s="2">
        <f t="shared" si="260"/>
        <v>468784</v>
      </c>
      <c r="L3336" s="11">
        <v>261839</v>
      </c>
      <c r="M3336" s="5">
        <v>433542</v>
      </c>
      <c r="N3336" s="2">
        <f t="shared" si="261"/>
        <v>695381</v>
      </c>
      <c r="O3336" s="2">
        <f t="shared" si="262"/>
        <v>226597</v>
      </c>
      <c r="P3336" s="5">
        <v>236688</v>
      </c>
      <c r="Q3336" s="2">
        <f t="shared" si="263"/>
        <v>-10091</v>
      </c>
      <c r="R3336" s="2">
        <f t="shared" si="264"/>
        <v>10091</v>
      </c>
    </row>
    <row r="3337" spans="1:18" ht="46.5" customHeight="1" x14ac:dyDescent="0.25">
      <c r="A3337" s="14" t="s">
        <v>2488</v>
      </c>
      <c r="B3337" s="33">
        <v>40059</v>
      </c>
      <c r="C3337" s="3">
        <v>2206078</v>
      </c>
      <c r="D3337" s="4" t="s">
        <v>2489</v>
      </c>
      <c r="E3337" s="4" t="s">
        <v>2521</v>
      </c>
      <c r="F3337" s="3" t="s">
        <v>59</v>
      </c>
      <c r="G3337" s="2" t="s">
        <v>5670</v>
      </c>
      <c r="H3337" s="2">
        <v>0</v>
      </c>
      <c r="I3337" s="2">
        <v>210207</v>
      </c>
      <c r="J3337" s="2">
        <v>131961</v>
      </c>
      <c r="K3337" s="2">
        <f t="shared" si="260"/>
        <v>342168</v>
      </c>
      <c r="L3337" s="11"/>
      <c r="M3337" s="5">
        <v>362456</v>
      </c>
      <c r="N3337" s="2">
        <f t="shared" si="261"/>
        <v>362456</v>
      </c>
      <c r="O3337" s="2">
        <f t="shared" si="262"/>
        <v>20288</v>
      </c>
      <c r="P3337" s="5">
        <v>34583</v>
      </c>
      <c r="Q3337" s="2">
        <f t="shared" si="263"/>
        <v>-14295</v>
      </c>
      <c r="R3337" s="2">
        <f t="shared" si="264"/>
        <v>14295</v>
      </c>
    </row>
    <row r="3338" spans="1:18" ht="46.5" customHeight="1" x14ac:dyDescent="0.25">
      <c r="A3338" s="14" t="s">
        <v>2488</v>
      </c>
      <c r="B3338" s="33">
        <v>40061</v>
      </c>
      <c r="C3338" s="3">
        <v>2244267</v>
      </c>
      <c r="D3338" s="4" t="s">
        <v>2489</v>
      </c>
      <c r="E3338" s="4" t="s">
        <v>2531</v>
      </c>
      <c r="F3338" s="3" t="s">
        <v>59</v>
      </c>
      <c r="G3338" s="2" t="s">
        <v>5670</v>
      </c>
      <c r="H3338" s="2">
        <v>0</v>
      </c>
      <c r="I3338" s="2">
        <v>210207</v>
      </c>
      <c r="J3338" s="2">
        <v>118452</v>
      </c>
      <c r="K3338" s="2">
        <f t="shared" si="260"/>
        <v>328659</v>
      </c>
      <c r="L3338" s="11"/>
      <c r="M3338" s="5">
        <v>362456</v>
      </c>
      <c r="N3338" s="2">
        <f t="shared" si="261"/>
        <v>362456</v>
      </c>
      <c r="O3338" s="2">
        <f t="shared" si="262"/>
        <v>33797</v>
      </c>
      <c r="P3338" s="5">
        <v>21040</v>
      </c>
      <c r="Q3338" s="2">
        <f t="shared" si="263"/>
        <v>12757</v>
      </c>
      <c r="R3338" s="2">
        <f t="shared" si="264"/>
        <v>-12757</v>
      </c>
    </row>
    <row r="3339" spans="1:18" ht="46.5" customHeight="1" x14ac:dyDescent="0.25">
      <c r="A3339" s="14" t="s">
        <v>2488</v>
      </c>
      <c r="B3339" s="33">
        <v>40061</v>
      </c>
      <c r="C3339" s="3">
        <v>2244362</v>
      </c>
      <c r="D3339" s="4" t="s">
        <v>2489</v>
      </c>
      <c r="E3339" s="4" t="s">
        <v>2533</v>
      </c>
      <c r="F3339" s="3" t="s">
        <v>59</v>
      </c>
      <c r="G3339" s="2" t="s">
        <v>5670</v>
      </c>
      <c r="H3339" s="2">
        <v>0</v>
      </c>
      <c r="I3339" s="2">
        <v>210207</v>
      </c>
      <c r="J3339" s="2">
        <v>135660</v>
      </c>
      <c r="K3339" s="2">
        <f t="shared" si="260"/>
        <v>345867</v>
      </c>
      <c r="L3339" s="11"/>
      <c r="M3339" s="5">
        <v>362456</v>
      </c>
      <c r="N3339" s="2">
        <f t="shared" si="261"/>
        <v>362456</v>
      </c>
      <c r="O3339" s="2">
        <f t="shared" si="262"/>
        <v>16589</v>
      </c>
      <c r="P3339" s="5">
        <v>22532</v>
      </c>
      <c r="Q3339" s="2">
        <f t="shared" si="263"/>
        <v>-5943</v>
      </c>
      <c r="R3339" s="2">
        <f t="shared" si="264"/>
        <v>5943</v>
      </c>
    </row>
    <row r="3340" spans="1:18" ht="46.5" customHeight="1" x14ac:dyDescent="0.25">
      <c r="A3340" s="14" t="s">
        <v>2488</v>
      </c>
      <c r="B3340" s="33">
        <v>40061</v>
      </c>
      <c r="C3340" s="3">
        <v>2244365</v>
      </c>
      <c r="D3340" s="4" t="s">
        <v>2489</v>
      </c>
      <c r="E3340" s="4" t="s">
        <v>2522</v>
      </c>
      <c r="F3340" s="3" t="s">
        <v>59</v>
      </c>
      <c r="G3340" s="2" t="s">
        <v>5670</v>
      </c>
      <c r="H3340" s="2">
        <v>0</v>
      </c>
      <c r="I3340" s="2">
        <v>210207</v>
      </c>
      <c r="J3340" s="2">
        <v>135660</v>
      </c>
      <c r="K3340" s="2">
        <f t="shared" si="260"/>
        <v>345867</v>
      </c>
      <c r="L3340" s="11"/>
      <c r="M3340" s="5">
        <v>362456</v>
      </c>
      <c r="N3340" s="2">
        <f t="shared" si="261"/>
        <v>362456</v>
      </c>
      <c r="O3340" s="2">
        <f t="shared" si="262"/>
        <v>16589</v>
      </c>
      <c r="P3340" s="5">
        <v>22532</v>
      </c>
      <c r="Q3340" s="2">
        <f t="shared" si="263"/>
        <v>-5943</v>
      </c>
      <c r="R3340" s="2">
        <f t="shared" si="264"/>
        <v>5943</v>
      </c>
    </row>
    <row r="3341" spans="1:18" ht="46.5" customHeight="1" x14ac:dyDescent="0.25">
      <c r="A3341" s="14" t="s">
        <v>2488</v>
      </c>
      <c r="B3341" s="33">
        <v>39389</v>
      </c>
      <c r="C3341" s="3">
        <v>2324855</v>
      </c>
      <c r="D3341" s="4" t="s">
        <v>2489</v>
      </c>
      <c r="E3341" s="4" t="s">
        <v>2517</v>
      </c>
      <c r="F3341" s="3" t="s">
        <v>59</v>
      </c>
      <c r="G3341" s="2" t="s">
        <v>5670</v>
      </c>
      <c r="H3341" s="2">
        <v>0</v>
      </c>
      <c r="I3341" s="2">
        <v>291531</v>
      </c>
      <c r="J3341" s="2">
        <v>200609</v>
      </c>
      <c r="K3341" s="2">
        <f t="shared" si="260"/>
        <v>492140</v>
      </c>
      <c r="L3341" s="11"/>
      <c r="M3341" s="5">
        <v>444091</v>
      </c>
      <c r="N3341" s="2">
        <f t="shared" si="261"/>
        <v>444091</v>
      </c>
      <c r="O3341" s="2">
        <f t="shared" si="262"/>
        <v>-48049</v>
      </c>
      <c r="P3341" s="5">
        <v>38974</v>
      </c>
      <c r="Q3341" s="2">
        <f t="shared" si="263"/>
        <v>-87023</v>
      </c>
      <c r="R3341" s="2">
        <f t="shared" si="264"/>
        <v>87023</v>
      </c>
    </row>
    <row r="3342" spans="1:18" ht="46.5" customHeight="1" x14ac:dyDescent="0.25">
      <c r="A3342" s="14" t="s">
        <v>2488</v>
      </c>
      <c r="B3342" s="33">
        <v>39386</v>
      </c>
      <c r="C3342" s="3">
        <v>2391666</v>
      </c>
      <c r="D3342" s="4" t="s">
        <v>2489</v>
      </c>
      <c r="E3342" s="4" t="s">
        <v>2513</v>
      </c>
      <c r="F3342" s="3" t="s">
        <v>59</v>
      </c>
      <c r="G3342" s="2" t="s">
        <v>5670</v>
      </c>
      <c r="H3342" s="2">
        <v>0</v>
      </c>
      <c r="I3342" s="2">
        <v>222095</v>
      </c>
      <c r="J3342" s="2">
        <v>189161</v>
      </c>
      <c r="K3342" s="2">
        <f t="shared" si="260"/>
        <v>411256</v>
      </c>
      <c r="L3342" s="11">
        <v>167562</v>
      </c>
      <c r="M3342" s="5">
        <v>383256</v>
      </c>
      <c r="N3342" s="2">
        <f t="shared" si="261"/>
        <v>550818</v>
      </c>
      <c r="O3342" s="2">
        <f t="shared" si="262"/>
        <v>139562</v>
      </c>
      <c r="P3342" s="5">
        <v>231084</v>
      </c>
      <c r="Q3342" s="2">
        <f t="shared" si="263"/>
        <v>-91522</v>
      </c>
      <c r="R3342" s="2">
        <f t="shared" si="264"/>
        <v>91522</v>
      </c>
    </row>
    <row r="3343" spans="1:18" ht="46.5" customHeight="1" x14ac:dyDescent="0.25">
      <c r="A3343" s="14" t="s">
        <v>2488</v>
      </c>
      <c r="B3343" s="33">
        <v>40087</v>
      </c>
      <c r="C3343" s="3">
        <v>2393624</v>
      </c>
      <c r="D3343" s="4" t="s">
        <v>2489</v>
      </c>
      <c r="E3343" s="4" t="s">
        <v>2535</v>
      </c>
      <c r="F3343" s="3" t="s">
        <v>59</v>
      </c>
      <c r="G3343" s="2" t="s">
        <v>5670</v>
      </c>
      <c r="H3343" s="2">
        <v>0</v>
      </c>
      <c r="I3343" s="2">
        <v>210207</v>
      </c>
      <c r="J3343" s="2">
        <v>135660</v>
      </c>
      <c r="K3343" s="2">
        <f t="shared" si="260"/>
        <v>345867</v>
      </c>
      <c r="L3343" s="11"/>
      <c r="M3343" s="5">
        <v>362456</v>
      </c>
      <c r="N3343" s="2">
        <f t="shared" si="261"/>
        <v>362456</v>
      </c>
      <c r="O3343" s="2">
        <f t="shared" si="262"/>
        <v>16589</v>
      </c>
      <c r="P3343" s="5">
        <v>29539</v>
      </c>
      <c r="Q3343" s="2">
        <f t="shared" si="263"/>
        <v>-12950</v>
      </c>
      <c r="R3343" s="2">
        <f t="shared" si="264"/>
        <v>12950</v>
      </c>
    </row>
    <row r="3344" spans="1:18" ht="46.5" customHeight="1" x14ac:dyDescent="0.25">
      <c r="A3344" s="14" t="s">
        <v>2488</v>
      </c>
      <c r="B3344" s="33">
        <v>40065</v>
      </c>
      <c r="C3344" s="3">
        <v>2404560</v>
      </c>
      <c r="D3344" s="4" t="s">
        <v>2489</v>
      </c>
      <c r="E3344" s="4" t="s">
        <v>2526</v>
      </c>
      <c r="F3344" s="3" t="s">
        <v>59</v>
      </c>
      <c r="G3344" s="2" t="s">
        <v>5670</v>
      </c>
      <c r="H3344" s="2">
        <v>0</v>
      </c>
      <c r="I3344" s="2">
        <v>210207</v>
      </c>
      <c r="J3344" s="2">
        <v>135660</v>
      </c>
      <c r="K3344" s="2">
        <f t="shared" si="260"/>
        <v>345867</v>
      </c>
      <c r="L3344" s="11">
        <v>29000</v>
      </c>
      <c r="M3344" s="5">
        <v>362456</v>
      </c>
      <c r="N3344" s="2">
        <f t="shared" si="261"/>
        <v>391456</v>
      </c>
      <c r="O3344" s="2">
        <f t="shared" si="262"/>
        <v>45589</v>
      </c>
      <c r="P3344" s="5">
        <v>33325</v>
      </c>
      <c r="Q3344" s="2">
        <f t="shared" si="263"/>
        <v>12264</v>
      </c>
      <c r="R3344" s="2">
        <f t="shared" si="264"/>
        <v>-12264</v>
      </c>
    </row>
    <row r="3345" spans="1:18" ht="46.5" customHeight="1" x14ac:dyDescent="0.25">
      <c r="A3345" s="14" t="s">
        <v>2488</v>
      </c>
      <c r="B3345" s="33">
        <v>40087</v>
      </c>
      <c r="C3345" s="3">
        <v>2404561</v>
      </c>
      <c r="D3345" s="4" t="s">
        <v>2489</v>
      </c>
      <c r="E3345" s="4" t="s">
        <v>2542</v>
      </c>
      <c r="F3345" s="3" t="s">
        <v>59</v>
      </c>
      <c r="G3345" s="2" t="s">
        <v>5670</v>
      </c>
      <c r="H3345" s="2">
        <v>0</v>
      </c>
      <c r="I3345" s="2">
        <v>212432</v>
      </c>
      <c r="J3345" s="2">
        <v>130801</v>
      </c>
      <c r="K3345" s="2">
        <f t="shared" si="260"/>
        <v>343233</v>
      </c>
      <c r="L3345" s="11">
        <v>38655</v>
      </c>
      <c r="M3345" s="5">
        <v>354501</v>
      </c>
      <c r="N3345" s="2">
        <f t="shared" si="261"/>
        <v>393156</v>
      </c>
      <c r="O3345" s="2">
        <f t="shared" si="262"/>
        <v>49923</v>
      </c>
      <c r="P3345" s="5">
        <v>38655</v>
      </c>
      <c r="Q3345" s="2">
        <f t="shared" si="263"/>
        <v>11268</v>
      </c>
      <c r="R3345" s="2">
        <f t="shared" si="264"/>
        <v>-11268</v>
      </c>
    </row>
    <row r="3346" spans="1:18" ht="46.5" customHeight="1" x14ac:dyDescent="0.25">
      <c r="A3346" s="14" t="s">
        <v>2488</v>
      </c>
      <c r="B3346" s="33">
        <v>38002</v>
      </c>
      <c r="C3346" s="3">
        <v>2426822</v>
      </c>
      <c r="D3346" s="4" t="s">
        <v>2489</v>
      </c>
      <c r="E3346" s="4" t="s">
        <v>2534</v>
      </c>
      <c r="F3346" s="3" t="s">
        <v>59</v>
      </c>
      <c r="G3346" s="2" t="s">
        <v>5680</v>
      </c>
      <c r="H3346" s="2">
        <v>0</v>
      </c>
      <c r="I3346" s="2">
        <v>210207</v>
      </c>
      <c r="J3346" s="2">
        <v>135660</v>
      </c>
      <c r="K3346" s="2">
        <f t="shared" si="260"/>
        <v>345867</v>
      </c>
      <c r="L3346" s="11"/>
      <c r="M3346" s="5">
        <v>362456</v>
      </c>
      <c r="N3346" s="2">
        <f t="shared" si="261"/>
        <v>362456</v>
      </c>
      <c r="O3346" s="2">
        <f t="shared" si="262"/>
        <v>16589</v>
      </c>
      <c r="P3346" s="5">
        <v>34102</v>
      </c>
      <c r="Q3346" s="2">
        <f t="shared" si="263"/>
        <v>-17513</v>
      </c>
      <c r="R3346" s="2">
        <f t="shared" si="264"/>
        <v>17513</v>
      </c>
    </row>
    <row r="3347" spans="1:18" ht="46.5" customHeight="1" x14ac:dyDescent="0.25">
      <c r="A3347" s="14" t="s">
        <v>2488</v>
      </c>
      <c r="B3347" s="33">
        <v>40059</v>
      </c>
      <c r="C3347" s="3">
        <v>2481835</v>
      </c>
      <c r="D3347" s="4" t="s">
        <v>2489</v>
      </c>
      <c r="E3347" s="4" t="s">
        <v>2529</v>
      </c>
      <c r="F3347" s="3" t="s">
        <v>59</v>
      </c>
      <c r="G3347" s="2" t="s">
        <v>5670</v>
      </c>
      <c r="H3347" s="2">
        <v>0</v>
      </c>
      <c r="I3347" s="2">
        <v>210207</v>
      </c>
      <c r="J3347" s="2">
        <v>162513</v>
      </c>
      <c r="K3347" s="2">
        <f t="shared" si="260"/>
        <v>372720</v>
      </c>
      <c r="L3347" s="11"/>
      <c r="M3347" s="5">
        <v>362456</v>
      </c>
      <c r="N3347" s="2">
        <f t="shared" si="261"/>
        <v>362456</v>
      </c>
      <c r="O3347" s="2">
        <f t="shared" si="262"/>
        <v>-10264</v>
      </c>
      <c r="P3347" s="5">
        <v>13160</v>
      </c>
      <c r="Q3347" s="2">
        <f t="shared" si="263"/>
        <v>-23424</v>
      </c>
      <c r="R3347" s="2">
        <f t="shared" si="264"/>
        <v>23424</v>
      </c>
    </row>
    <row r="3348" spans="1:18" ht="46.5" customHeight="1" x14ac:dyDescent="0.25">
      <c r="A3348" s="14" t="s">
        <v>2488</v>
      </c>
      <c r="B3348" s="33">
        <v>33966</v>
      </c>
      <c r="C3348" s="3">
        <v>2485242</v>
      </c>
      <c r="D3348" s="4" t="s">
        <v>2489</v>
      </c>
      <c r="E3348" s="4" t="s">
        <v>2501</v>
      </c>
      <c r="F3348" s="3" t="s">
        <v>23</v>
      </c>
      <c r="G3348" s="2" t="s">
        <v>5680</v>
      </c>
      <c r="H3348" s="2">
        <v>668482</v>
      </c>
      <c r="I3348" s="2">
        <v>485556</v>
      </c>
      <c r="J3348" s="2">
        <v>388135</v>
      </c>
      <c r="K3348" s="2">
        <f t="shared" si="260"/>
        <v>1542173</v>
      </c>
      <c r="L3348" s="11">
        <v>930840</v>
      </c>
      <c r="M3348" s="5">
        <v>808515</v>
      </c>
      <c r="N3348" s="2">
        <f t="shared" si="261"/>
        <v>1739355</v>
      </c>
      <c r="O3348" s="2">
        <f t="shared" si="262"/>
        <v>197182</v>
      </c>
      <c r="P3348" s="5">
        <v>108365</v>
      </c>
      <c r="Q3348" s="2">
        <f t="shared" si="263"/>
        <v>88817</v>
      </c>
      <c r="R3348" s="2">
        <f t="shared" si="264"/>
        <v>-88817</v>
      </c>
    </row>
    <row r="3349" spans="1:18" ht="46.5" customHeight="1" x14ac:dyDescent="0.25">
      <c r="A3349" s="14" t="s">
        <v>2488</v>
      </c>
      <c r="B3349" s="33">
        <v>38912</v>
      </c>
      <c r="C3349" s="3">
        <v>2511608</v>
      </c>
      <c r="D3349" s="4" t="s">
        <v>2489</v>
      </c>
      <c r="E3349" s="4" t="s">
        <v>2519</v>
      </c>
      <c r="F3349" s="3" t="s">
        <v>59</v>
      </c>
      <c r="G3349" s="2" t="s">
        <v>5670</v>
      </c>
      <c r="H3349" s="2">
        <v>0</v>
      </c>
      <c r="I3349" s="2">
        <v>393670</v>
      </c>
      <c r="J3349" s="2">
        <v>215550</v>
      </c>
      <c r="K3349" s="2">
        <f t="shared" si="260"/>
        <v>609220</v>
      </c>
      <c r="L3349" s="11">
        <v>409260</v>
      </c>
      <c r="M3349" s="5">
        <v>568893</v>
      </c>
      <c r="N3349" s="2">
        <f t="shared" si="261"/>
        <v>978153</v>
      </c>
      <c r="O3349" s="2">
        <f t="shared" si="262"/>
        <v>368933</v>
      </c>
      <c r="P3349" s="5">
        <v>402546</v>
      </c>
      <c r="Q3349" s="2">
        <f t="shared" si="263"/>
        <v>-33613</v>
      </c>
      <c r="R3349" s="2">
        <f t="shared" si="264"/>
        <v>33613</v>
      </c>
    </row>
    <row r="3350" spans="1:18" ht="46.5" customHeight="1" x14ac:dyDescent="0.25">
      <c r="A3350" s="14" t="s">
        <v>2488</v>
      </c>
      <c r="B3350" s="33">
        <v>33836</v>
      </c>
      <c r="C3350" s="3">
        <v>2644799</v>
      </c>
      <c r="D3350" s="4" t="s">
        <v>2489</v>
      </c>
      <c r="E3350" s="4" t="s">
        <v>2490</v>
      </c>
      <c r="F3350" s="3" t="s">
        <v>23</v>
      </c>
      <c r="G3350" s="2" t="s">
        <v>5680</v>
      </c>
      <c r="H3350" s="2">
        <v>766248</v>
      </c>
      <c r="I3350" s="2">
        <v>517823</v>
      </c>
      <c r="J3350" s="2">
        <v>316016</v>
      </c>
      <c r="K3350" s="2">
        <f t="shared" si="260"/>
        <v>1600087</v>
      </c>
      <c r="L3350" s="11">
        <v>1002763</v>
      </c>
      <c r="M3350" s="5">
        <v>860239</v>
      </c>
      <c r="N3350" s="2">
        <f t="shared" si="261"/>
        <v>1863002</v>
      </c>
      <c r="O3350" s="2">
        <f t="shared" si="262"/>
        <v>262915</v>
      </c>
      <c r="P3350" s="5">
        <v>177813</v>
      </c>
      <c r="Q3350" s="2">
        <f t="shared" si="263"/>
        <v>85102</v>
      </c>
      <c r="R3350" s="2">
        <f t="shared" si="264"/>
        <v>-85102</v>
      </c>
    </row>
    <row r="3351" spans="1:18" ht="46.5" customHeight="1" x14ac:dyDescent="0.25">
      <c r="A3351" s="14" t="s">
        <v>2544</v>
      </c>
      <c r="B3351" s="33">
        <v>29841</v>
      </c>
      <c r="C3351" s="3">
        <v>816098</v>
      </c>
      <c r="D3351" s="4" t="s">
        <v>2545</v>
      </c>
      <c r="E3351" s="2" t="s">
        <v>2574</v>
      </c>
      <c r="F3351" s="3" t="s">
        <v>940</v>
      </c>
      <c r="G3351" s="2" t="s">
        <v>5680</v>
      </c>
      <c r="H3351" s="2">
        <v>850172</v>
      </c>
      <c r="I3351" s="2">
        <v>219017</v>
      </c>
      <c r="J3351" s="2">
        <v>0</v>
      </c>
      <c r="K3351" s="2">
        <f t="shared" si="260"/>
        <v>1069189</v>
      </c>
      <c r="L3351" s="11"/>
      <c r="M3351" s="6">
        <v>223874</v>
      </c>
      <c r="N3351" s="2">
        <f t="shared" si="261"/>
        <v>223874</v>
      </c>
      <c r="O3351" s="2">
        <f t="shared" si="262"/>
        <v>-845315</v>
      </c>
      <c r="P3351" s="6"/>
      <c r="Q3351" s="2">
        <f t="shared" si="263"/>
        <v>-845315</v>
      </c>
      <c r="R3351" s="2">
        <f t="shared" si="264"/>
        <v>845315</v>
      </c>
    </row>
    <row r="3352" spans="1:18" ht="46.5" customHeight="1" x14ac:dyDescent="0.25">
      <c r="A3352" s="14" t="s">
        <v>2544</v>
      </c>
      <c r="B3352" s="33">
        <v>31057</v>
      </c>
      <c r="C3352" s="3">
        <v>979757</v>
      </c>
      <c r="D3352" s="4" t="s">
        <v>2545</v>
      </c>
      <c r="E3352" s="2" t="s">
        <v>2573</v>
      </c>
      <c r="F3352" s="3" t="s">
        <v>99</v>
      </c>
      <c r="G3352" s="2" t="s">
        <v>5680</v>
      </c>
      <c r="H3352" s="2">
        <v>814490</v>
      </c>
      <c r="I3352" s="2">
        <v>415792</v>
      </c>
      <c r="J3352" s="2">
        <v>188216</v>
      </c>
      <c r="K3352" s="2">
        <f t="shared" si="260"/>
        <v>1418498</v>
      </c>
      <c r="L3352" s="11"/>
      <c r="M3352" s="6">
        <v>561778</v>
      </c>
      <c r="N3352" s="2">
        <f t="shared" si="261"/>
        <v>561778</v>
      </c>
      <c r="O3352" s="2">
        <f t="shared" si="262"/>
        <v>-856720</v>
      </c>
      <c r="P3352" s="6"/>
      <c r="Q3352" s="2">
        <f t="shared" si="263"/>
        <v>-856720</v>
      </c>
      <c r="R3352" s="2">
        <f t="shared" si="264"/>
        <v>856720</v>
      </c>
    </row>
    <row r="3353" spans="1:18" ht="46.5" customHeight="1" x14ac:dyDescent="0.25">
      <c r="A3353" s="14" t="s">
        <v>2544</v>
      </c>
      <c r="B3353" s="33">
        <v>31331</v>
      </c>
      <c r="C3353" s="3">
        <v>1071872</v>
      </c>
      <c r="D3353" s="4" t="s">
        <v>2545</v>
      </c>
      <c r="E3353" s="4" t="s">
        <v>2546</v>
      </c>
      <c r="F3353" s="3" t="s">
        <v>99</v>
      </c>
      <c r="G3353" s="2" t="s">
        <v>5680</v>
      </c>
      <c r="H3353" s="2">
        <v>852988</v>
      </c>
      <c r="I3353" s="2">
        <v>882313</v>
      </c>
      <c r="J3353" s="2">
        <v>390505</v>
      </c>
      <c r="K3353" s="2">
        <f t="shared" si="260"/>
        <v>2125806</v>
      </c>
      <c r="L3353" s="6">
        <v>825000</v>
      </c>
      <c r="M3353" s="6">
        <v>1157973</v>
      </c>
      <c r="N3353" s="2">
        <f t="shared" si="261"/>
        <v>1982973</v>
      </c>
      <c r="O3353" s="2">
        <f t="shared" si="262"/>
        <v>-142833</v>
      </c>
      <c r="P3353" s="5"/>
      <c r="Q3353" s="2">
        <f t="shared" si="263"/>
        <v>-142833</v>
      </c>
      <c r="R3353" s="2">
        <f t="shared" si="264"/>
        <v>142833</v>
      </c>
    </row>
    <row r="3354" spans="1:18" ht="46.5" customHeight="1" x14ac:dyDescent="0.25">
      <c r="A3354" s="14" t="s">
        <v>2544</v>
      </c>
      <c r="B3354" s="33">
        <v>33838</v>
      </c>
      <c r="C3354" s="3">
        <v>1170793</v>
      </c>
      <c r="D3354" s="4" t="s">
        <v>2545</v>
      </c>
      <c r="E3354" s="4" t="s">
        <v>2547</v>
      </c>
      <c r="F3354" s="3" t="s">
        <v>99</v>
      </c>
      <c r="G3354" s="2" t="s">
        <v>5680</v>
      </c>
      <c r="H3354" s="2">
        <v>759722</v>
      </c>
      <c r="I3354" s="2">
        <v>517823</v>
      </c>
      <c r="J3354" s="2">
        <v>360828</v>
      </c>
      <c r="K3354" s="2">
        <f t="shared" si="260"/>
        <v>1638373</v>
      </c>
      <c r="L3354" s="6">
        <v>726983</v>
      </c>
      <c r="M3354" s="6">
        <v>860239</v>
      </c>
      <c r="N3354" s="2">
        <f t="shared" si="261"/>
        <v>1587222</v>
      </c>
      <c r="O3354" s="2">
        <f t="shared" si="262"/>
        <v>-51151</v>
      </c>
      <c r="P3354" s="5"/>
      <c r="Q3354" s="2">
        <f t="shared" si="263"/>
        <v>-51151</v>
      </c>
      <c r="R3354" s="2">
        <f t="shared" si="264"/>
        <v>51151</v>
      </c>
    </row>
    <row r="3355" spans="1:18" ht="46.5" customHeight="1" x14ac:dyDescent="0.25">
      <c r="A3355" s="14" t="s">
        <v>2544</v>
      </c>
      <c r="B3355" s="33">
        <v>33969</v>
      </c>
      <c r="C3355" s="3">
        <v>1170869</v>
      </c>
      <c r="D3355" s="4" t="s">
        <v>2545</v>
      </c>
      <c r="E3355" s="4" t="s">
        <v>2550</v>
      </c>
      <c r="F3355" s="3" t="s">
        <v>99</v>
      </c>
      <c r="G3355" s="2" t="s">
        <v>5680</v>
      </c>
      <c r="H3355" s="2">
        <v>678227</v>
      </c>
      <c r="I3355" s="2">
        <v>485430</v>
      </c>
      <c r="J3355" s="2">
        <v>276437</v>
      </c>
      <c r="K3355" s="2">
        <f t="shared" si="260"/>
        <v>1440094</v>
      </c>
      <c r="L3355" s="6">
        <v>717259</v>
      </c>
      <c r="M3355" s="6">
        <v>808405</v>
      </c>
      <c r="N3355" s="2">
        <f t="shared" si="261"/>
        <v>1525664</v>
      </c>
      <c r="O3355" s="2">
        <f t="shared" si="262"/>
        <v>85570</v>
      </c>
      <c r="P3355" s="5"/>
      <c r="Q3355" s="2">
        <f t="shared" si="263"/>
        <v>85570</v>
      </c>
      <c r="R3355" s="2">
        <f t="shared" si="264"/>
        <v>-85570</v>
      </c>
    </row>
    <row r="3356" spans="1:18" ht="46.5" customHeight="1" x14ac:dyDescent="0.25">
      <c r="A3356" s="14" t="s">
        <v>2544</v>
      </c>
      <c r="B3356" s="33">
        <v>33968</v>
      </c>
      <c r="C3356" s="3">
        <v>1249149</v>
      </c>
      <c r="D3356" s="4" t="s">
        <v>2545</v>
      </c>
      <c r="E3356" s="4" t="s">
        <v>2549</v>
      </c>
      <c r="F3356" s="3" t="s">
        <v>99</v>
      </c>
      <c r="G3356" s="2" t="s">
        <v>5680</v>
      </c>
      <c r="H3356" s="2">
        <v>676787</v>
      </c>
      <c r="I3356" s="2">
        <v>485430</v>
      </c>
      <c r="J3356" s="2">
        <v>276436</v>
      </c>
      <c r="K3356" s="2">
        <f t="shared" si="260"/>
        <v>1438653</v>
      </c>
      <c r="L3356" s="6">
        <v>720000</v>
      </c>
      <c r="M3356" s="6">
        <v>808405</v>
      </c>
      <c r="N3356" s="2">
        <f t="shared" si="261"/>
        <v>1528405</v>
      </c>
      <c r="O3356" s="2">
        <f t="shared" si="262"/>
        <v>89752</v>
      </c>
      <c r="P3356" s="5"/>
      <c r="Q3356" s="2">
        <f t="shared" si="263"/>
        <v>89752</v>
      </c>
      <c r="R3356" s="2">
        <f t="shared" si="264"/>
        <v>-89752</v>
      </c>
    </row>
    <row r="3357" spans="1:18" ht="46.5" customHeight="1" x14ac:dyDescent="0.25">
      <c r="A3357" s="14" t="s">
        <v>2544</v>
      </c>
      <c r="B3357" s="33">
        <v>35237</v>
      </c>
      <c r="C3357" s="3">
        <v>1350311</v>
      </c>
      <c r="D3357" s="4" t="s">
        <v>2545</v>
      </c>
      <c r="E3357" s="4" t="s">
        <v>2551</v>
      </c>
      <c r="F3357" s="3" t="s">
        <v>99</v>
      </c>
      <c r="G3357" s="2" t="s">
        <v>5680</v>
      </c>
      <c r="H3357" s="2">
        <v>296240</v>
      </c>
      <c r="I3357" s="2">
        <v>451056</v>
      </c>
      <c r="J3357" s="2">
        <v>334852</v>
      </c>
      <c r="K3357" s="2">
        <f t="shared" si="260"/>
        <v>1082148</v>
      </c>
      <c r="L3357" s="6">
        <v>385000</v>
      </c>
      <c r="M3357" s="6">
        <v>749989</v>
      </c>
      <c r="N3357" s="2">
        <f t="shared" si="261"/>
        <v>1134989</v>
      </c>
      <c r="O3357" s="2">
        <f t="shared" si="262"/>
        <v>52841</v>
      </c>
      <c r="P3357" s="5"/>
      <c r="Q3357" s="2">
        <f t="shared" si="263"/>
        <v>52841</v>
      </c>
      <c r="R3357" s="2">
        <f t="shared" si="264"/>
        <v>-52841</v>
      </c>
    </row>
    <row r="3358" spans="1:18" ht="46.5" customHeight="1" x14ac:dyDescent="0.25">
      <c r="A3358" s="14" t="s">
        <v>2544</v>
      </c>
      <c r="B3358" s="33">
        <v>35249</v>
      </c>
      <c r="C3358" s="3">
        <v>1374566</v>
      </c>
      <c r="D3358" s="4" t="s">
        <v>2545</v>
      </c>
      <c r="E3358" s="4" t="s">
        <v>2554</v>
      </c>
      <c r="F3358" s="3" t="s">
        <v>99</v>
      </c>
      <c r="G3358" s="2" t="s">
        <v>5680</v>
      </c>
      <c r="H3358" s="2">
        <v>300909</v>
      </c>
      <c r="I3358" s="2">
        <v>449905</v>
      </c>
      <c r="J3358" s="2">
        <v>248591</v>
      </c>
      <c r="K3358" s="2">
        <f t="shared" si="260"/>
        <v>999405</v>
      </c>
      <c r="L3358" s="6">
        <v>385000</v>
      </c>
      <c r="M3358" s="6">
        <v>748362</v>
      </c>
      <c r="N3358" s="2">
        <f t="shared" si="261"/>
        <v>1133362</v>
      </c>
      <c r="O3358" s="2">
        <f t="shared" si="262"/>
        <v>133957</v>
      </c>
      <c r="P3358" s="5"/>
      <c r="Q3358" s="2">
        <f t="shared" si="263"/>
        <v>133957</v>
      </c>
      <c r="R3358" s="2">
        <f t="shared" si="264"/>
        <v>-133957</v>
      </c>
    </row>
    <row r="3359" spans="1:18" ht="46.5" customHeight="1" x14ac:dyDescent="0.25">
      <c r="A3359" s="14" t="s">
        <v>2544</v>
      </c>
      <c r="B3359" s="33">
        <v>35268</v>
      </c>
      <c r="C3359" s="3">
        <v>1385694</v>
      </c>
      <c r="D3359" s="4" t="s">
        <v>2545</v>
      </c>
      <c r="E3359" s="4" t="s">
        <v>2556</v>
      </c>
      <c r="F3359" s="3" t="s">
        <v>99</v>
      </c>
      <c r="G3359" s="2" t="s">
        <v>5680</v>
      </c>
      <c r="H3359" s="2">
        <v>273157</v>
      </c>
      <c r="I3359" s="2">
        <v>449905</v>
      </c>
      <c r="J3359" s="2">
        <v>248591</v>
      </c>
      <c r="K3359" s="2">
        <f t="shared" si="260"/>
        <v>971653</v>
      </c>
      <c r="L3359" s="6">
        <v>390000</v>
      </c>
      <c r="M3359" s="6">
        <v>748362</v>
      </c>
      <c r="N3359" s="2">
        <f t="shared" si="261"/>
        <v>1138362</v>
      </c>
      <c r="O3359" s="2">
        <f t="shared" si="262"/>
        <v>166709</v>
      </c>
      <c r="P3359" s="5"/>
      <c r="Q3359" s="2">
        <f t="shared" si="263"/>
        <v>166709</v>
      </c>
      <c r="R3359" s="2">
        <f t="shared" si="264"/>
        <v>-166709</v>
      </c>
    </row>
    <row r="3360" spans="1:18" ht="46.5" customHeight="1" x14ac:dyDescent="0.25">
      <c r="A3360" s="14" t="s">
        <v>2544</v>
      </c>
      <c r="B3360" s="33">
        <v>35263</v>
      </c>
      <c r="C3360" s="3">
        <v>1385801</v>
      </c>
      <c r="D3360" s="4" t="s">
        <v>2545</v>
      </c>
      <c r="E3360" s="4" t="s">
        <v>2555</v>
      </c>
      <c r="F3360" s="3" t="s">
        <v>99</v>
      </c>
      <c r="G3360" s="2" t="s">
        <v>5680</v>
      </c>
      <c r="H3360" s="2">
        <v>291602</v>
      </c>
      <c r="I3360" s="2">
        <v>532545</v>
      </c>
      <c r="J3360" s="2">
        <v>274480</v>
      </c>
      <c r="K3360" s="2">
        <f t="shared" si="260"/>
        <v>1098627</v>
      </c>
      <c r="L3360" s="6">
        <v>385000</v>
      </c>
      <c r="M3360" s="6">
        <v>862703</v>
      </c>
      <c r="N3360" s="2">
        <f t="shared" si="261"/>
        <v>1247703</v>
      </c>
      <c r="O3360" s="2">
        <f t="shared" si="262"/>
        <v>149076</v>
      </c>
      <c r="P3360" s="5"/>
      <c r="Q3360" s="2">
        <f t="shared" si="263"/>
        <v>149076</v>
      </c>
      <c r="R3360" s="2">
        <f t="shared" si="264"/>
        <v>-149076</v>
      </c>
    </row>
    <row r="3361" spans="1:18" ht="46.5" customHeight="1" x14ac:dyDescent="0.25">
      <c r="A3361" s="14" t="s">
        <v>2544</v>
      </c>
      <c r="B3361" s="33">
        <v>35282</v>
      </c>
      <c r="C3361" s="3">
        <v>1403189</v>
      </c>
      <c r="D3361" s="4" t="s">
        <v>2545</v>
      </c>
      <c r="E3361" s="4" t="s">
        <v>2557</v>
      </c>
      <c r="F3361" s="3" t="s">
        <v>99</v>
      </c>
      <c r="G3361" s="2" t="s">
        <v>5680</v>
      </c>
      <c r="H3361" s="2">
        <v>289999</v>
      </c>
      <c r="I3361" s="2">
        <v>449021</v>
      </c>
      <c r="J3361" s="2">
        <v>253618</v>
      </c>
      <c r="K3361" s="2">
        <f t="shared" si="260"/>
        <v>992638</v>
      </c>
      <c r="L3361" s="11"/>
      <c r="M3361" s="6">
        <v>746735</v>
      </c>
      <c r="N3361" s="2">
        <f t="shared" si="261"/>
        <v>746735</v>
      </c>
      <c r="O3361" s="2">
        <f t="shared" si="262"/>
        <v>-245903</v>
      </c>
      <c r="P3361" s="5"/>
      <c r="Q3361" s="2">
        <f t="shared" si="263"/>
        <v>-245903</v>
      </c>
      <c r="R3361" s="2">
        <f t="shared" si="264"/>
        <v>245903</v>
      </c>
    </row>
    <row r="3362" spans="1:18" ht="46.5" customHeight="1" x14ac:dyDescent="0.25">
      <c r="A3362" s="14" t="s">
        <v>2544</v>
      </c>
      <c r="B3362" s="33">
        <v>35244</v>
      </c>
      <c r="C3362" s="3">
        <v>1422690</v>
      </c>
      <c r="D3362" s="4" t="s">
        <v>2545</v>
      </c>
      <c r="E3362" s="4" t="s">
        <v>2553</v>
      </c>
      <c r="F3362" s="3" t="s">
        <v>99</v>
      </c>
      <c r="G3362" s="2" t="s">
        <v>5680</v>
      </c>
      <c r="H3362" s="2">
        <v>340225</v>
      </c>
      <c r="I3362" s="2">
        <v>505636</v>
      </c>
      <c r="J3362" s="2">
        <v>328700</v>
      </c>
      <c r="K3362" s="2">
        <f t="shared" si="260"/>
        <v>1174561</v>
      </c>
      <c r="L3362" s="6">
        <v>385000</v>
      </c>
      <c r="M3362" s="6">
        <v>831520</v>
      </c>
      <c r="N3362" s="2">
        <f t="shared" si="261"/>
        <v>1216520</v>
      </c>
      <c r="O3362" s="2">
        <f t="shared" si="262"/>
        <v>41959</v>
      </c>
      <c r="P3362" s="5"/>
      <c r="Q3362" s="2">
        <f t="shared" si="263"/>
        <v>41959</v>
      </c>
      <c r="R3362" s="2">
        <f t="shared" si="264"/>
        <v>-41959</v>
      </c>
    </row>
    <row r="3363" spans="1:18" ht="46.5" customHeight="1" x14ac:dyDescent="0.25">
      <c r="A3363" s="14" t="s">
        <v>2544</v>
      </c>
      <c r="B3363" s="33">
        <v>35238</v>
      </c>
      <c r="C3363" s="3">
        <v>1422738</v>
      </c>
      <c r="D3363" s="4" t="s">
        <v>2545</v>
      </c>
      <c r="E3363" s="4" t="s">
        <v>631</v>
      </c>
      <c r="F3363" s="3" t="s">
        <v>99</v>
      </c>
      <c r="G3363" s="2" t="s">
        <v>5680</v>
      </c>
      <c r="H3363" s="2">
        <v>535786</v>
      </c>
      <c r="I3363" s="2">
        <v>474936</v>
      </c>
      <c r="J3363" s="2">
        <v>268640</v>
      </c>
      <c r="K3363" s="2">
        <f t="shared" si="260"/>
        <v>1279362</v>
      </c>
      <c r="L3363" s="6">
        <v>550000</v>
      </c>
      <c r="M3363" s="6">
        <v>790838</v>
      </c>
      <c r="N3363" s="2">
        <f t="shared" si="261"/>
        <v>1340838</v>
      </c>
      <c r="O3363" s="2">
        <f t="shared" si="262"/>
        <v>61476</v>
      </c>
      <c r="P3363" s="5"/>
      <c r="Q3363" s="2">
        <f t="shared" si="263"/>
        <v>61476</v>
      </c>
      <c r="R3363" s="2">
        <f t="shared" si="264"/>
        <v>-61476</v>
      </c>
    </row>
    <row r="3364" spans="1:18" ht="46.5" customHeight="1" x14ac:dyDescent="0.25">
      <c r="A3364" s="14" t="s">
        <v>2544</v>
      </c>
      <c r="B3364" s="33">
        <v>35244</v>
      </c>
      <c r="C3364" s="3">
        <v>1425576</v>
      </c>
      <c r="D3364" s="4" t="s">
        <v>2545</v>
      </c>
      <c r="E3364" s="4" t="s">
        <v>2552</v>
      </c>
      <c r="F3364" s="3" t="s">
        <v>99</v>
      </c>
      <c r="G3364" s="2" t="s">
        <v>5680</v>
      </c>
      <c r="H3364" s="2">
        <v>294724</v>
      </c>
      <c r="I3364" s="2">
        <v>449905</v>
      </c>
      <c r="J3364" s="2">
        <v>244226</v>
      </c>
      <c r="K3364" s="2">
        <f t="shared" si="260"/>
        <v>988855</v>
      </c>
      <c r="L3364" s="6">
        <v>385000</v>
      </c>
      <c r="M3364" s="6">
        <v>683637</v>
      </c>
      <c r="N3364" s="2">
        <f t="shared" si="261"/>
        <v>1068637</v>
      </c>
      <c r="O3364" s="2">
        <f t="shared" si="262"/>
        <v>79782</v>
      </c>
      <c r="P3364" s="5"/>
      <c r="Q3364" s="2">
        <f t="shared" si="263"/>
        <v>79782</v>
      </c>
      <c r="R3364" s="2">
        <f t="shared" si="264"/>
        <v>-79782</v>
      </c>
    </row>
    <row r="3365" spans="1:18" ht="46.5" customHeight="1" x14ac:dyDescent="0.25">
      <c r="A3365" s="14" t="s">
        <v>2544</v>
      </c>
      <c r="B3365" s="33">
        <v>33964</v>
      </c>
      <c r="C3365" s="3">
        <v>1764411</v>
      </c>
      <c r="D3365" s="4" t="s">
        <v>2545</v>
      </c>
      <c r="E3365" s="4" t="s">
        <v>2548</v>
      </c>
      <c r="F3365" s="3" t="s">
        <v>99</v>
      </c>
      <c r="G3365" s="2" t="s">
        <v>5680</v>
      </c>
      <c r="H3365" s="2">
        <v>676787</v>
      </c>
      <c r="I3365" s="2">
        <v>485430</v>
      </c>
      <c r="J3365" s="2">
        <v>343980</v>
      </c>
      <c r="K3365" s="2">
        <f t="shared" ref="K3365:K3428" si="265">H3365+I3365+J3365</f>
        <v>1506197</v>
      </c>
      <c r="L3365" s="6">
        <v>720000</v>
      </c>
      <c r="M3365" s="6">
        <v>808405</v>
      </c>
      <c r="N3365" s="2">
        <f t="shared" si="261"/>
        <v>1528405</v>
      </c>
      <c r="O3365" s="2">
        <f t="shared" si="262"/>
        <v>22208</v>
      </c>
      <c r="P3365" s="5"/>
      <c r="Q3365" s="2">
        <f t="shared" si="263"/>
        <v>22208</v>
      </c>
      <c r="R3365" s="2">
        <f t="shared" si="264"/>
        <v>-22208</v>
      </c>
    </row>
    <row r="3366" spans="1:18" ht="46.5" customHeight="1" x14ac:dyDescent="0.25">
      <c r="A3366" s="14" t="s">
        <v>2544</v>
      </c>
      <c r="B3366" s="33">
        <v>37924</v>
      </c>
      <c r="C3366" s="3">
        <v>1973591</v>
      </c>
      <c r="D3366" s="4" t="s">
        <v>2545</v>
      </c>
      <c r="E3366" s="4" t="s">
        <v>2558</v>
      </c>
      <c r="F3366" s="3" t="s">
        <v>112</v>
      </c>
      <c r="G3366" s="2" t="s">
        <v>5680</v>
      </c>
      <c r="H3366" s="2">
        <v>0</v>
      </c>
      <c r="I3366" s="2">
        <v>226407</v>
      </c>
      <c r="J3366" s="2">
        <v>172559</v>
      </c>
      <c r="K3366" s="2">
        <f t="shared" si="265"/>
        <v>398966</v>
      </c>
      <c r="L3366" s="11"/>
      <c r="M3366" s="6">
        <v>377034</v>
      </c>
      <c r="N3366" s="2">
        <f t="shared" si="261"/>
        <v>377034</v>
      </c>
      <c r="O3366" s="2">
        <f t="shared" si="262"/>
        <v>-21932</v>
      </c>
      <c r="P3366" s="5"/>
      <c r="Q3366" s="2">
        <f t="shared" si="263"/>
        <v>-21932</v>
      </c>
      <c r="R3366" s="2">
        <f t="shared" si="264"/>
        <v>21932</v>
      </c>
    </row>
    <row r="3367" spans="1:18" ht="46.5" customHeight="1" x14ac:dyDescent="0.25">
      <c r="A3367" s="14" t="s">
        <v>2544</v>
      </c>
      <c r="B3367" s="33">
        <v>39153</v>
      </c>
      <c r="C3367" s="3">
        <v>1981627</v>
      </c>
      <c r="D3367" s="4" t="s">
        <v>2545</v>
      </c>
      <c r="E3367" s="4" t="s">
        <v>2559</v>
      </c>
      <c r="F3367" s="3" t="s">
        <v>112</v>
      </c>
      <c r="G3367" s="2" t="s">
        <v>5670</v>
      </c>
      <c r="H3367" s="2">
        <v>0</v>
      </c>
      <c r="I3367" s="2">
        <v>226196</v>
      </c>
      <c r="J3367" s="2">
        <v>125816</v>
      </c>
      <c r="K3367" s="2">
        <f t="shared" si="265"/>
        <v>352012</v>
      </c>
      <c r="L3367" s="6">
        <v>76000</v>
      </c>
      <c r="M3367" s="6">
        <v>389864</v>
      </c>
      <c r="N3367" s="2">
        <f t="shared" si="261"/>
        <v>465864</v>
      </c>
      <c r="O3367" s="2">
        <f t="shared" si="262"/>
        <v>113852</v>
      </c>
      <c r="P3367" s="5">
        <v>101359</v>
      </c>
      <c r="Q3367" s="2">
        <f t="shared" si="263"/>
        <v>12493</v>
      </c>
      <c r="R3367" s="2">
        <f t="shared" si="264"/>
        <v>-12493</v>
      </c>
    </row>
    <row r="3368" spans="1:18" ht="46.5" customHeight="1" x14ac:dyDescent="0.25">
      <c r="A3368" s="14" t="s">
        <v>2544</v>
      </c>
      <c r="B3368" s="33">
        <v>40059</v>
      </c>
      <c r="C3368" s="3">
        <v>2099973</v>
      </c>
      <c r="D3368" s="4" t="s">
        <v>2545</v>
      </c>
      <c r="E3368" s="4" t="s">
        <v>2565</v>
      </c>
      <c r="F3368" s="3" t="s">
        <v>112</v>
      </c>
      <c r="G3368" s="2" t="s">
        <v>5670</v>
      </c>
      <c r="H3368" s="2">
        <v>0</v>
      </c>
      <c r="I3368" s="2">
        <v>210207</v>
      </c>
      <c r="J3368" s="2">
        <v>125816</v>
      </c>
      <c r="K3368" s="2">
        <f t="shared" si="265"/>
        <v>336023</v>
      </c>
      <c r="L3368" s="6">
        <v>35253</v>
      </c>
      <c r="M3368" s="6">
        <v>362456</v>
      </c>
      <c r="N3368" s="2">
        <f t="shared" si="261"/>
        <v>397709</v>
      </c>
      <c r="O3368" s="2">
        <f t="shared" si="262"/>
        <v>61686</v>
      </c>
      <c r="P3368" s="6">
        <v>21042</v>
      </c>
      <c r="Q3368" s="2">
        <f t="shared" si="263"/>
        <v>40644</v>
      </c>
      <c r="R3368" s="2">
        <f t="shared" si="264"/>
        <v>-40644</v>
      </c>
    </row>
    <row r="3369" spans="1:18" ht="46.5" customHeight="1" x14ac:dyDescent="0.25">
      <c r="A3369" s="14" t="s">
        <v>2544</v>
      </c>
      <c r="B3369" s="33">
        <v>40061</v>
      </c>
      <c r="C3369" s="3">
        <v>2234684</v>
      </c>
      <c r="D3369" s="4" t="s">
        <v>2545</v>
      </c>
      <c r="E3369" s="4" t="s">
        <v>2569</v>
      </c>
      <c r="F3369" s="3" t="s">
        <v>112</v>
      </c>
      <c r="G3369" s="2" t="s">
        <v>5670</v>
      </c>
      <c r="H3369" s="2">
        <v>0</v>
      </c>
      <c r="I3369" s="2">
        <v>210207</v>
      </c>
      <c r="J3369" s="2">
        <v>125816</v>
      </c>
      <c r="K3369" s="2">
        <f t="shared" si="265"/>
        <v>336023</v>
      </c>
      <c r="L3369" s="11">
        <v>35200</v>
      </c>
      <c r="M3369" s="5">
        <v>362456</v>
      </c>
      <c r="N3369" s="2">
        <f t="shared" si="261"/>
        <v>397656</v>
      </c>
      <c r="O3369" s="2">
        <f t="shared" si="262"/>
        <v>61633</v>
      </c>
      <c r="P3369" s="5">
        <v>36105</v>
      </c>
      <c r="Q3369" s="2">
        <f t="shared" si="263"/>
        <v>25528</v>
      </c>
      <c r="R3369" s="2">
        <f t="shared" si="264"/>
        <v>-25528</v>
      </c>
    </row>
    <row r="3370" spans="1:18" ht="46.5" customHeight="1" x14ac:dyDescent="0.25">
      <c r="A3370" s="14" t="s">
        <v>2544</v>
      </c>
      <c r="B3370" s="33">
        <v>40059</v>
      </c>
      <c r="C3370" s="3">
        <v>2244450</v>
      </c>
      <c r="D3370" s="4" t="s">
        <v>2545</v>
      </c>
      <c r="E3370" s="4" t="s">
        <v>2562</v>
      </c>
      <c r="F3370" s="3" t="s">
        <v>112</v>
      </c>
      <c r="G3370" s="2" t="s">
        <v>5670</v>
      </c>
      <c r="H3370" s="2">
        <v>0</v>
      </c>
      <c r="I3370" s="2">
        <v>195001</v>
      </c>
      <c r="J3370" s="2">
        <v>125816</v>
      </c>
      <c r="K3370" s="2">
        <f t="shared" si="265"/>
        <v>320817</v>
      </c>
      <c r="L3370" s="11">
        <v>35200</v>
      </c>
      <c r="M3370" s="5">
        <v>335329</v>
      </c>
      <c r="N3370" s="2">
        <f t="shared" si="261"/>
        <v>370529</v>
      </c>
      <c r="O3370" s="2">
        <f t="shared" si="262"/>
        <v>49712</v>
      </c>
      <c r="P3370" s="5">
        <v>35253</v>
      </c>
      <c r="Q3370" s="2">
        <f t="shared" si="263"/>
        <v>14459</v>
      </c>
      <c r="R3370" s="2">
        <f t="shared" si="264"/>
        <v>-14459</v>
      </c>
    </row>
    <row r="3371" spans="1:18" ht="46.5" customHeight="1" x14ac:dyDescent="0.25">
      <c r="A3371" s="14" t="s">
        <v>2544</v>
      </c>
      <c r="B3371" s="33">
        <v>40061</v>
      </c>
      <c r="C3371" s="3">
        <v>2330489</v>
      </c>
      <c r="D3371" s="4" t="s">
        <v>2545</v>
      </c>
      <c r="E3371" s="4" t="s">
        <v>2568</v>
      </c>
      <c r="F3371" s="3" t="s">
        <v>112</v>
      </c>
      <c r="G3371" s="2" t="s">
        <v>5670</v>
      </c>
      <c r="H3371" s="2">
        <v>0</v>
      </c>
      <c r="I3371" s="2">
        <v>210207</v>
      </c>
      <c r="J3371" s="2">
        <v>125816</v>
      </c>
      <c r="K3371" s="2">
        <f t="shared" si="265"/>
        <v>336023</v>
      </c>
      <c r="L3371" s="11"/>
      <c r="M3371" s="5">
        <v>362456</v>
      </c>
      <c r="N3371" s="2">
        <f t="shared" si="261"/>
        <v>362456</v>
      </c>
      <c r="O3371" s="2">
        <f t="shared" si="262"/>
        <v>26433</v>
      </c>
      <c r="P3371" s="5">
        <v>36468</v>
      </c>
      <c r="Q3371" s="2">
        <f t="shared" si="263"/>
        <v>-10035</v>
      </c>
      <c r="R3371" s="2">
        <f t="shared" si="264"/>
        <v>10035</v>
      </c>
    </row>
    <row r="3372" spans="1:18" ht="46.5" customHeight="1" x14ac:dyDescent="0.25">
      <c r="A3372" s="14" t="s">
        <v>2544</v>
      </c>
      <c r="B3372" s="33">
        <v>40086</v>
      </c>
      <c r="C3372" s="3">
        <v>2341724</v>
      </c>
      <c r="D3372" s="4" t="s">
        <v>2545</v>
      </c>
      <c r="E3372" s="4" t="s">
        <v>2570</v>
      </c>
      <c r="F3372" s="3" t="s">
        <v>112</v>
      </c>
      <c r="G3372" s="2" t="s">
        <v>5670</v>
      </c>
      <c r="H3372" s="2">
        <v>0</v>
      </c>
      <c r="I3372" s="2">
        <v>11478</v>
      </c>
      <c r="J3372" s="2">
        <v>73033</v>
      </c>
      <c r="K3372" s="2">
        <f t="shared" si="265"/>
        <v>84511</v>
      </c>
      <c r="L3372" s="11">
        <v>0</v>
      </c>
      <c r="M3372" s="5">
        <v>180230</v>
      </c>
      <c r="N3372" s="2">
        <f t="shared" si="261"/>
        <v>180230</v>
      </c>
      <c r="O3372" s="2">
        <f t="shared" si="262"/>
        <v>95719</v>
      </c>
      <c r="P3372" s="5">
        <v>28473</v>
      </c>
      <c r="Q3372" s="2">
        <f t="shared" si="263"/>
        <v>67246</v>
      </c>
      <c r="R3372" s="2">
        <f t="shared" si="264"/>
        <v>-67246</v>
      </c>
    </row>
    <row r="3373" spans="1:18" ht="46.5" customHeight="1" x14ac:dyDescent="0.25">
      <c r="A3373" s="14" t="s">
        <v>2544</v>
      </c>
      <c r="B3373" s="33">
        <v>39470</v>
      </c>
      <c r="C3373" s="3">
        <v>2391328</v>
      </c>
      <c r="D3373" s="4" t="s">
        <v>2545</v>
      </c>
      <c r="E3373" s="4" t="s">
        <v>2560</v>
      </c>
      <c r="F3373" s="3" t="s">
        <v>112</v>
      </c>
      <c r="G3373" s="2" t="s">
        <v>5670</v>
      </c>
      <c r="H3373" s="2">
        <v>0</v>
      </c>
      <c r="I3373" s="2">
        <v>227152</v>
      </c>
      <c r="J3373" s="2">
        <v>173046</v>
      </c>
      <c r="K3373" s="2">
        <f t="shared" si="265"/>
        <v>400198</v>
      </c>
      <c r="L3373" s="11">
        <v>73827</v>
      </c>
      <c r="M3373" s="5">
        <v>390235</v>
      </c>
      <c r="N3373" s="2">
        <f t="shared" si="261"/>
        <v>464062</v>
      </c>
      <c r="O3373" s="2">
        <f t="shared" si="262"/>
        <v>63864</v>
      </c>
      <c r="P3373" s="5">
        <v>73987</v>
      </c>
      <c r="Q3373" s="2">
        <f t="shared" si="263"/>
        <v>-10123</v>
      </c>
      <c r="R3373" s="2">
        <f t="shared" si="264"/>
        <v>10123</v>
      </c>
    </row>
    <row r="3374" spans="1:18" ht="46.5" customHeight="1" x14ac:dyDescent="0.25">
      <c r="A3374" s="14" t="s">
        <v>2544</v>
      </c>
      <c r="B3374" s="33">
        <v>40059</v>
      </c>
      <c r="C3374" s="3">
        <v>2393209</v>
      </c>
      <c r="D3374" s="4" t="s">
        <v>2545</v>
      </c>
      <c r="E3374" s="4" t="s">
        <v>2561</v>
      </c>
      <c r="F3374" s="3" t="s">
        <v>112</v>
      </c>
      <c r="G3374" s="2" t="s">
        <v>5670</v>
      </c>
      <c r="H3374" s="2">
        <v>0</v>
      </c>
      <c r="I3374" s="2">
        <v>54768</v>
      </c>
      <c r="J3374" s="2">
        <v>92076</v>
      </c>
      <c r="K3374" s="2">
        <f t="shared" si="265"/>
        <v>146844</v>
      </c>
      <c r="L3374" s="11">
        <v>35250</v>
      </c>
      <c r="M3374" s="5">
        <v>218874</v>
      </c>
      <c r="N3374" s="2">
        <f t="shared" si="261"/>
        <v>254124</v>
      </c>
      <c r="O3374" s="2">
        <f t="shared" si="262"/>
        <v>107280</v>
      </c>
      <c r="P3374" s="5">
        <v>35253</v>
      </c>
      <c r="Q3374" s="2">
        <f t="shared" si="263"/>
        <v>72027</v>
      </c>
      <c r="R3374" s="2">
        <f t="shared" si="264"/>
        <v>-72027</v>
      </c>
    </row>
    <row r="3375" spans="1:18" ht="46.5" customHeight="1" x14ac:dyDescent="0.25">
      <c r="A3375" s="14" t="s">
        <v>2544</v>
      </c>
      <c r="B3375" s="33">
        <v>40059</v>
      </c>
      <c r="C3375" s="3">
        <v>2393211</v>
      </c>
      <c r="D3375" s="4" t="s">
        <v>2545</v>
      </c>
      <c r="E3375" s="4" t="s">
        <v>2567</v>
      </c>
      <c r="F3375" s="3" t="s">
        <v>112</v>
      </c>
      <c r="G3375" s="2" t="s">
        <v>5670</v>
      </c>
      <c r="H3375" s="2">
        <v>0</v>
      </c>
      <c r="I3375" s="2">
        <v>0</v>
      </c>
      <c r="J3375" s="2">
        <v>71877</v>
      </c>
      <c r="K3375" s="2">
        <f t="shared" si="265"/>
        <v>71877</v>
      </c>
      <c r="L3375" s="11">
        <v>35250</v>
      </c>
      <c r="M3375" s="5">
        <v>152926</v>
      </c>
      <c r="N3375" s="2">
        <f t="shared" si="261"/>
        <v>188176</v>
      </c>
      <c r="O3375" s="2">
        <f t="shared" si="262"/>
        <v>116299</v>
      </c>
      <c r="P3375" s="5">
        <v>36807</v>
      </c>
      <c r="Q3375" s="2">
        <f t="shared" si="263"/>
        <v>79492</v>
      </c>
      <c r="R3375" s="2">
        <f t="shared" si="264"/>
        <v>-79492</v>
      </c>
    </row>
    <row r="3376" spans="1:18" ht="46.5" customHeight="1" x14ac:dyDescent="0.25">
      <c r="A3376" s="14" t="s">
        <v>2544</v>
      </c>
      <c r="B3376" s="33">
        <v>40059</v>
      </c>
      <c r="C3376" s="3">
        <v>2393287</v>
      </c>
      <c r="D3376" s="4" t="s">
        <v>2545</v>
      </c>
      <c r="E3376" s="4" t="s">
        <v>2564</v>
      </c>
      <c r="F3376" s="3" t="s">
        <v>112</v>
      </c>
      <c r="G3376" s="2" t="s">
        <v>5670</v>
      </c>
      <c r="H3376" s="2">
        <v>0</v>
      </c>
      <c r="I3376" s="2">
        <v>218073</v>
      </c>
      <c r="J3376" s="2">
        <v>125816</v>
      </c>
      <c r="K3376" s="2">
        <f t="shared" si="265"/>
        <v>343889</v>
      </c>
      <c r="L3376" s="11">
        <v>35200</v>
      </c>
      <c r="M3376" s="5">
        <v>373790</v>
      </c>
      <c r="N3376" s="2">
        <f t="shared" si="261"/>
        <v>408990</v>
      </c>
      <c r="O3376" s="2">
        <f t="shared" si="262"/>
        <v>65101</v>
      </c>
      <c r="P3376" s="5">
        <v>35253</v>
      </c>
      <c r="Q3376" s="2">
        <f t="shared" si="263"/>
        <v>29848</v>
      </c>
      <c r="R3376" s="2">
        <f t="shared" si="264"/>
        <v>-29848</v>
      </c>
    </row>
    <row r="3377" spans="1:18" ht="46.5" customHeight="1" x14ac:dyDescent="0.25">
      <c r="A3377" s="14" t="s">
        <v>2544</v>
      </c>
      <c r="B3377" s="33">
        <v>40059</v>
      </c>
      <c r="C3377" s="3">
        <v>2393501</v>
      </c>
      <c r="D3377" s="4" t="s">
        <v>2545</v>
      </c>
      <c r="E3377" s="4" t="s">
        <v>2563</v>
      </c>
      <c r="F3377" s="3" t="s">
        <v>112</v>
      </c>
      <c r="G3377" s="2" t="s">
        <v>5670</v>
      </c>
      <c r="H3377" s="2">
        <v>0</v>
      </c>
      <c r="I3377" s="2">
        <v>219491</v>
      </c>
      <c r="J3377" s="2">
        <v>134434</v>
      </c>
      <c r="K3377" s="2">
        <f t="shared" si="265"/>
        <v>353925</v>
      </c>
      <c r="L3377" s="11"/>
      <c r="M3377" s="5">
        <v>369092</v>
      </c>
      <c r="N3377" s="2">
        <f t="shared" si="261"/>
        <v>369092</v>
      </c>
      <c r="O3377" s="2">
        <f t="shared" si="262"/>
        <v>15167</v>
      </c>
      <c r="P3377" s="5">
        <v>36744</v>
      </c>
      <c r="Q3377" s="2">
        <f t="shared" si="263"/>
        <v>-21577</v>
      </c>
      <c r="R3377" s="2">
        <f t="shared" si="264"/>
        <v>21577</v>
      </c>
    </row>
    <row r="3378" spans="1:18" ht="46.5" customHeight="1" x14ac:dyDescent="0.25">
      <c r="A3378" s="14" t="s">
        <v>2544</v>
      </c>
      <c r="B3378" s="33">
        <v>40110</v>
      </c>
      <c r="C3378" s="3">
        <v>2393537</v>
      </c>
      <c r="D3378" s="4" t="s">
        <v>2545</v>
      </c>
      <c r="E3378" s="4" t="s">
        <v>2571</v>
      </c>
      <c r="F3378" s="3" t="s">
        <v>112</v>
      </c>
      <c r="G3378" s="2" t="s">
        <v>5670</v>
      </c>
      <c r="H3378" s="2">
        <v>0</v>
      </c>
      <c r="I3378" s="2">
        <v>209771</v>
      </c>
      <c r="J3378" s="2">
        <v>125816</v>
      </c>
      <c r="K3378" s="2">
        <f t="shared" si="265"/>
        <v>335587</v>
      </c>
      <c r="L3378" s="11">
        <v>35200</v>
      </c>
      <c r="M3378" s="5">
        <v>361638</v>
      </c>
      <c r="N3378" s="2">
        <f t="shared" si="261"/>
        <v>396838</v>
      </c>
      <c r="O3378" s="2">
        <f t="shared" si="262"/>
        <v>61251</v>
      </c>
      <c r="P3378" s="5">
        <v>25598</v>
      </c>
      <c r="Q3378" s="2">
        <f t="shared" si="263"/>
        <v>35653</v>
      </c>
      <c r="R3378" s="2">
        <f t="shared" si="264"/>
        <v>-35653</v>
      </c>
    </row>
    <row r="3379" spans="1:18" ht="46.5" customHeight="1" x14ac:dyDescent="0.25">
      <c r="A3379" s="14" t="s">
        <v>2544</v>
      </c>
      <c r="B3379" s="33">
        <v>40059</v>
      </c>
      <c r="C3379" s="3">
        <v>2393605</v>
      </c>
      <c r="D3379" s="4" t="s">
        <v>2545</v>
      </c>
      <c r="E3379" s="4" t="s">
        <v>2566</v>
      </c>
      <c r="F3379" s="3" t="s">
        <v>112</v>
      </c>
      <c r="G3379" s="2" t="s">
        <v>5670</v>
      </c>
      <c r="H3379" s="2">
        <v>0</v>
      </c>
      <c r="I3379" s="2">
        <v>196109</v>
      </c>
      <c r="J3379" s="2">
        <v>162172</v>
      </c>
      <c r="K3379" s="2">
        <f t="shared" si="265"/>
        <v>358281</v>
      </c>
      <c r="L3379" s="11">
        <v>35000</v>
      </c>
      <c r="M3379" s="5">
        <v>344379</v>
      </c>
      <c r="N3379" s="2">
        <f t="shared" si="261"/>
        <v>379379</v>
      </c>
      <c r="O3379" s="2">
        <f t="shared" si="262"/>
        <v>21098</v>
      </c>
      <c r="P3379" s="5">
        <v>39810</v>
      </c>
      <c r="Q3379" s="2">
        <f t="shared" si="263"/>
        <v>-18712</v>
      </c>
      <c r="R3379" s="2">
        <f t="shared" si="264"/>
        <v>18712</v>
      </c>
    </row>
    <row r="3380" spans="1:18" ht="46.5" customHeight="1" x14ac:dyDescent="0.25">
      <c r="A3380" s="14" t="s">
        <v>2544</v>
      </c>
      <c r="B3380" s="33">
        <v>40119</v>
      </c>
      <c r="C3380" s="3">
        <v>2393766</v>
      </c>
      <c r="D3380" s="4" t="s">
        <v>2545</v>
      </c>
      <c r="E3380" s="4" t="s">
        <v>2572</v>
      </c>
      <c r="F3380" s="3" t="s">
        <v>112</v>
      </c>
      <c r="G3380" s="2" t="s">
        <v>5670</v>
      </c>
      <c r="H3380" s="2">
        <v>0</v>
      </c>
      <c r="I3380" s="2">
        <v>209334</v>
      </c>
      <c r="J3380" s="2">
        <v>125816</v>
      </c>
      <c r="K3380" s="2">
        <f t="shared" si="265"/>
        <v>335150</v>
      </c>
      <c r="L3380" s="11"/>
      <c r="M3380" s="5">
        <v>360820</v>
      </c>
      <c r="N3380" s="2">
        <f t="shared" si="261"/>
        <v>360820</v>
      </c>
      <c r="O3380" s="2">
        <f t="shared" si="262"/>
        <v>25670</v>
      </c>
      <c r="P3380" s="5">
        <v>19958</v>
      </c>
      <c r="Q3380" s="2">
        <f t="shared" si="263"/>
        <v>5712</v>
      </c>
      <c r="R3380" s="2">
        <f t="shared" si="264"/>
        <v>-5712</v>
      </c>
    </row>
    <row r="3381" spans="1:18" ht="46.5" customHeight="1" x14ac:dyDescent="0.25">
      <c r="A3381" s="14" t="s">
        <v>2575</v>
      </c>
      <c r="B3381" s="33">
        <v>30970</v>
      </c>
      <c r="C3381" s="3">
        <v>980375</v>
      </c>
      <c r="D3381" s="4" t="s">
        <v>2576</v>
      </c>
      <c r="E3381" s="4" t="s">
        <v>2658</v>
      </c>
      <c r="F3381" s="3" t="s">
        <v>23</v>
      </c>
      <c r="G3381" s="2" t="s">
        <v>5680</v>
      </c>
      <c r="H3381" s="2">
        <v>814490</v>
      </c>
      <c r="I3381" s="2">
        <v>457538</v>
      </c>
      <c r="J3381" s="2">
        <v>337525</v>
      </c>
      <c r="K3381" s="2">
        <f t="shared" si="265"/>
        <v>1609553</v>
      </c>
      <c r="L3381" s="6">
        <v>846741</v>
      </c>
      <c r="M3381" s="5">
        <v>855859</v>
      </c>
      <c r="N3381" s="2">
        <f t="shared" si="261"/>
        <v>1702600</v>
      </c>
      <c r="O3381" s="2">
        <f t="shared" si="262"/>
        <v>93047</v>
      </c>
      <c r="P3381" s="6"/>
      <c r="Q3381" s="2">
        <f t="shared" si="263"/>
        <v>93047</v>
      </c>
      <c r="R3381" s="2">
        <f t="shared" si="264"/>
        <v>-93047</v>
      </c>
    </row>
    <row r="3382" spans="1:18" ht="46.5" customHeight="1" x14ac:dyDescent="0.25">
      <c r="A3382" s="14" t="s">
        <v>2575</v>
      </c>
      <c r="B3382" s="33">
        <v>31207</v>
      </c>
      <c r="C3382" s="3">
        <v>1072978</v>
      </c>
      <c r="D3382" s="4" t="s">
        <v>2576</v>
      </c>
      <c r="E3382" s="4" t="s">
        <v>2657</v>
      </c>
      <c r="F3382" s="3" t="s">
        <v>23</v>
      </c>
      <c r="G3382" s="2" t="s">
        <v>5680</v>
      </c>
      <c r="H3382" s="2">
        <v>814490</v>
      </c>
      <c r="I3382" s="2">
        <v>457538</v>
      </c>
      <c r="J3382" s="2">
        <v>337525</v>
      </c>
      <c r="K3382" s="2">
        <f t="shared" si="265"/>
        <v>1609553</v>
      </c>
      <c r="L3382" s="6">
        <v>843384</v>
      </c>
      <c r="M3382" s="5">
        <v>855859</v>
      </c>
      <c r="N3382" s="2">
        <f t="shared" si="261"/>
        <v>1699243</v>
      </c>
      <c r="O3382" s="2">
        <f t="shared" si="262"/>
        <v>89690</v>
      </c>
      <c r="P3382" s="6"/>
      <c r="Q3382" s="2">
        <f t="shared" si="263"/>
        <v>89690</v>
      </c>
      <c r="R3382" s="2">
        <f t="shared" si="264"/>
        <v>-89690</v>
      </c>
    </row>
    <row r="3383" spans="1:18" ht="46.5" customHeight="1" x14ac:dyDescent="0.25">
      <c r="A3383" s="14" t="s">
        <v>2575</v>
      </c>
      <c r="B3383" s="33" t="s">
        <v>5578</v>
      </c>
      <c r="C3383" s="3">
        <v>1073334</v>
      </c>
      <c r="D3383" s="4" t="s">
        <v>2576</v>
      </c>
      <c r="E3383" s="4" t="s">
        <v>2592</v>
      </c>
      <c r="F3383" s="3" t="s">
        <v>23</v>
      </c>
      <c r="G3383" s="2" t="s">
        <v>5680</v>
      </c>
      <c r="H3383" s="2">
        <v>697660</v>
      </c>
      <c r="I3383" s="2">
        <v>421215</v>
      </c>
      <c r="J3383" s="2">
        <v>318600</v>
      </c>
      <c r="K3383" s="2">
        <f t="shared" si="265"/>
        <v>1437475</v>
      </c>
      <c r="L3383" s="6">
        <v>727530</v>
      </c>
      <c r="M3383" s="5">
        <v>744685</v>
      </c>
      <c r="N3383" s="2">
        <f t="shared" si="261"/>
        <v>1472215</v>
      </c>
      <c r="O3383" s="2">
        <f t="shared" si="262"/>
        <v>34740</v>
      </c>
      <c r="P3383" s="6"/>
      <c r="Q3383" s="2">
        <f t="shared" si="263"/>
        <v>34740</v>
      </c>
      <c r="R3383" s="2">
        <f t="shared" si="264"/>
        <v>-34740</v>
      </c>
    </row>
    <row r="3384" spans="1:18" ht="46.5" customHeight="1" x14ac:dyDescent="0.25">
      <c r="A3384" s="14" t="s">
        <v>2575</v>
      </c>
      <c r="B3384" s="33" t="s">
        <v>5581</v>
      </c>
      <c r="C3384" s="3">
        <v>1130926</v>
      </c>
      <c r="D3384" s="4" t="s">
        <v>2576</v>
      </c>
      <c r="E3384" s="4" t="s">
        <v>2585</v>
      </c>
      <c r="F3384" s="3" t="s">
        <v>23</v>
      </c>
      <c r="G3384" s="2" t="s">
        <v>5680</v>
      </c>
      <c r="H3384" s="2">
        <v>1045763</v>
      </c>
      <c r="I3384" s="2">
        <v>516148</v>
      </c>
      <c r="J3384" s="2">
        <v>337525</v>
      </c>
      <c r="K3384" s="2">
        <f t="shared" si="265"/>
        <v>1899436</v>
      </c>
      <c r="L3384" s="6">
        <v>1073877</v>
      </c>
      <c r="M3384" s="5">
        <v>861409</v>
      </c>
      <c r="N3384" s="2">
        <f t="shared" si="261"/>
        <v>1935286</v>
      </c>
      <c r="O3384" s="2">
        <f t="shared" si="262"/>
        <v>35850</v>
      </c>
      <c r="P3384" s="6"/>
      <c r="Q3384" s="2">
        <f t="shared" si="263"/>
        <v>35850</v>
      </c>
      <c r="R3384" s="2">
        <f t="shared" si="264"/>
        <v>-35850</v>
      </c>
    </row>
    <row r="3385" spans="1:18" ht="46.5" customHeight="1" x14ac:dyDescent="0.25">
      <c r="A3385" s="14" t="s">
        <v>2575</v>
      </c>
      <c r="B3385" s="33" t="s">
        <v>5582</v>
      </c>
      <c r="C3385" s="3">
        <v>1131431</v>
      </c>
      <c r="D3385" s="4" t="s">
        <v>2576</v>
      </c>
      <c r="E3385" s="4" t="s">
        <v>2584</v>
      </c>
      <c r="F3385" s="3" t="s">
        <v>23</v>
      </c>
      <c r="G3385" s="2" t="s">
        <v>5680</v>
      </c>
      <c r="H3385" s="2">
        <v>994211</v>
      </c>
      <c r="I3385" s="2">
        <v>514952</v>
      </c>
      <c r="J3385" s="2">
        <v>309330</v>
      </c>
      <c r="K3385" s="2">
        <f t="shared" si="265"/>
        <v>1818493</v>
      </c>
      <c r="L3385" s="6">
        <v>1037836</v>
      </c>
      <c r="M3385" s="5">
        <v>854804</v>
      </c>
      <c r="N3385" s="2">
        <f t="shared" si="261"/>
        <v>1892640</v>
      </c>
      <c r="O3385" s="2">
        <f t="shared" si="262"/>
        <v>74147</v>
      </c>
      <c r="P3385" s="6"/>
      <c r="Q3385" s="2">
        <f t="shared" si="263"/>
        <v>74147</v>
      </c>
      <c r="R3385" s="2">
        <f t="shared" si="264"/>
        <v>-74147</v>
      </c>
    </row>
    <row r="3386" spans="1:18" ht="46.5" customHeight="1" x14ac:dyDescent="0.25">
      <c r="A3386" s="14" t="s">
        <v>2575</v>
      </c>
      <c r="B3386" s="33" t="s">
        <v>5583</v>
      </c>
      <c r="C3386" s="3">
        <v>1132002</v>
      </c>
      <c r="D3386" s="4" t="s">
        <v>2576</v>
      </c>
      <c r="E3386" s="4" t="s">
        <v>2586</v>
      </c>
      <c r="F3386" s="3" t="s">
        <v>23</v>
      </c>
      <c r="G3386" s="2" t="s">
        <v>5680</v>
      </c>
      <c r="H3386" s="2">
        <v>720877</v>
      </c>
      <c r="I3386" s="2">
        <v>517823</v>
      </c>
      <c r="J3386" s="2">
        <v>338485</v>
      </c>
      <c r="K3386" s="2">
        <f t="shared" si="265"/>
        <v>1577185</v>
      </c>
      <c r="L3386" s="6">
        <v>734143</v>
      </c>
      <c r="M3386" s="5">
        <v>860239</v>
      </c>
      <c r="N3386" s="2">
        <f t="shared" si="261"/>
        <v>1594382</v>
      </c>
      <c r="O3386" s="2">
        <f t="shared" si="262"/>
        <v>17197</v>
      </c>
      <c r="P3386" s="6"/>
      <c r="Q3386" s="2">
        <f t="shared" si="263"/>
        <v>17197</v>
      </c>
      <c r="R3386" s="2">
        <f t="shared" si="264"/>
        <v>-17197</v>
      </c>
    </row>
    <row r="3387" spans="1:18" ht="46.5" customHeight="1" x14ac:dyDescent="0.25">
      <c r="A3387" s="14" t="s">
        <v>2575</v>
      </c>
      <c r="B3387" s="33" t="s">
        <v>5577</v>
      </c>
      <c r="C3387" s="3">
        <v>1179382</v>
      </c>
      <c r="D3387" s="4" t="s">
        <v>2576</v>
      </c>
      <c r="E3387" s="4" t="s">
        <v>2589</v>
      </c>
      <c r="F3387" s="3" t="s">
        <v>23</v>
      </c>
      <c r="G3387" s="2" t="s">
        <v>5680</v>
      </c>
      <c r="H3387" s="2">
        <v>703915</v>
      </c>
      <c r="I3387" s="2">
        <v>713523</v>
      </c>
      <c r="J3387" s="2">
        <v>388096</v>
      </c>
      <c r="K3387" s="2">
        <f t="shared" si="265"/>
        <v>1805534</v>
      </c>
      <c r="L3387" s="6">
        <v>732185</v>
      </c>
      <c r="M3387" s="5">
        <v>1055939</v>
      </c>
      <c r="N3387" s="2">
        <f t="shared" si="261"/>
        <v>1788124</v>
      </c>
      <c r="O3387" s="2">
        <f t="shared" si="262"/>
        <v>-17410</v>
      </c>
      <c r="P3387" s="6"/>
      <c r="Q3387" s="2">
        <f t="shared" si="263"/>
        <v>-17410</v>
      </c>
      <c r="R3387" s="2">
        <f t="shared" si="264"/>
        <v>17410</v>
      </c>
    </row>
    <row r="3388" spans="1:18" ht="46.5" customHeight="1" x14ac:dyDescent="0.25">
      <c r="A3388" s="14" t="s">
        <v>2575</v>
      </c>
      <c r="B3388" s="33" t="s">
        <v>5594</v>
      </c>
      <c r="C3388" s="3">
        <v>1242025</v>
      </c>
      <c r="D3388" s="4" t="s">
        <v>2576</v>
      </c>
      <c r="E3388" s="4" t="s">
        <v>2591</v>
      </c>
      <c r="F3388" s="3" t="s">
        <v>23</v>
      </c>
      <c r="G3388" s="2" t="s">
        <v>5680</v>
      </c>
      <c r="H3388" s="2">
        <v>697660</v>
      </c>
      <c r="I3388" s="2">
        <v>421215</v>
      </c>
      <c r="J3388" s="2">
        <v>318600</v>
      </c>
      <c r="K3388" s="2">
        <f t="shared" si="265"/>
        <v>1437475</v>
      </c>
      <c r="L3388" s="6">
        <v>727530</v>
      </c>
      <c r="M3388" s="5">
        <v>744685</v>
      </c>
      <c r="N3388" s="2">
        <f t="shared" si="261"/>
        <v>1472215</v>
      </c>
      <c r="O3388" s="2">
        <f t="shared" si="262"/>
        <v>34740</v>
      </c>
      <c r="P3388" s="6"/>
      <c r="Q3388" s="2">
        <f t="shared" si="263"/>
        <v>34740</v>
      </c>
      <c r="R3388" s="2">
        <f t="shared" si="264"/>
        <v>-34740</v>
      </c>
    </row>
    <row r="3389" spans="1:18" ht="46.5" customHeight="1" x14ac:dyDescent="0.25">
      <c r="A3389" s="14" t="s">
        <v>2575</v>
      </c>
      <c r="B3389" s="33" t="s">
        <v>5583</v>
      </c>
      <c r="C3389" s="3">
        <v>1242270</v>
      </c>
      <c r="D3389" s="4" t="s">
        <v>2576</v>
      </c>
      <c r="E3389" s="4" t="s">
        <v>2602</v>
      </c>
      <c r="F3389" s="3" t="s">
        <v>23</v>
      </c>
      <c r="G3389" s="2" t="s">
        <v>5680</v>
      </c>
      <c r="H3389" s="2">
        <v>676094</v>
      </c>
      <c r="I3389" s="2">
        <v>485556</v>
      </c>
      <c r="J3389" s="2">
        <v>272175</v>
      </c>
      <c r="K3389" s="2">
        <f t="shared" si="265"/>
        <v>1433825</v>
      </c>
      <c r="L3389" s="6">
        <v>706502</v>
      </c>
      <c r="M3389" s="5">
        <v>808405</v>
      </c>
      <c r="N3389" s="2">
        <f t="shared" si="261"/>
        <v>1514907</v>
      </c>
      <c r="O3389" s="2">
        <f t="shared" si="262"/>
        <v>81082</v>
      </c>
      <c r="P3389" s="6"/>
      <c r="Q3389" s="2">
        <f t="shared" si="263"/>
        <v>81082</v>
      </c>
      <c r="R3389" s="2">
        <f t="shared" si="264"/>
        <v>-81082</v>
      </c>
    </row>
    <row r="3390" spans="1:18" ht="46.5" customHeight="1" x14ac:dyDescent="0.25">
      <c r="A3390" s="14" t="s">
        <v>2575</v>
      </c>
      <c r="B3390" s="33" t="s">
        <v>5596</v>
      </c>
      <c r="C3390" s="3">
        <v>1246898</v>
      </c>
      <c r="D3390" s="4" t="s">
        <v>2576</v>
      </c>
      <c r="E3390" s="4" t="s">
        <v>2577</v>
      </c>
      <c r="F3390" s="3" t="s">
        <v>23</v>
      </c>
      <c r="G3390" s="2" t="s">
        <v>5680</v>
      </c>
      <c r="H3390" s="2">
        <v>808318</v>
      </c>
      <c r="I3390" s="2">
        <v>513176</v>
      </c>
      <c r="J3390" s="2">
        <v>337525</v>
      </c>
      <c r="K3390" s="2">
        <f t="shared" si="265"/>
        <v>1659019</v>
      </c>
      <c r="L3390" s="6">
        <v>846741</v>
      </c>
      <c r="M3390" s="5">
        <v>855859</v>
      </c>
      <c r="N3390" s="2">
        <f t="shared" si="261"/>
        <v>1702600</v>
      </c>
      <c r="O3390" s="2">
        <f t="shared" si="262"/>
        <v>43581</v>
      </c>
      <c r="P3390" s="6"/>
      <c r="Q3390" s="2">
        <f t="shared" si="263"/>
        <v>43581</v>
      </c>
      <c r="R3390" s="2">
        <f t="shared" si="264"/>
        <v>-43581</v>
      </c>
    </row>
    <row r="3391" spans="1:18" ht="46.5" customHeight="1" x14ac:dyDescent="0.25">
      <c r="A3391" s="14" t="s">
        <v>2575</v>
      </c>
      <c r="B3391" s="33" t="s">
        <v>5597</v>
      </c>
      <c r="C3391" s="3">
        <v>1247989</v>
      </c>
      <c r="D3391" s="4" t="s">
        <v>2576</v>
      </c>
      <c r="E3391" s="4" t="s">
        <v>2579</v>
      </c>
      <c r="F3391" s="3" t="s">
        <v>23</v>
      </c>
      <c r="G3391" s="2" t="s">
        <v>5680</v>
      </c>
      <c r="H3391" s="2">
        <v>697660</v>
      </c>
      <c r="I3391" s="2">
        <v>421215</v>
      </c>
      <c r="J3391" s="2">
        <v>318600</v>
      </c>
      <c r="K3391" s="2">
        <f t="shared" si="265"/>
        <v>1437475</v>
      </c>
      <c r="L3391" s="6">
        <v>724258</v>
      </c>
      <c r="M3391" s="5">
        <v>744685</v>
      </c>
      <c r="N3391" s="2">
        <f t="shared" si="261"/>
        <v>1468943</v>
      </c>
      <c r="O3391" s="2">
        <f t="shared" si="262"/>
        <v>31468</v>
      </c>
      <c r="P3391" s="6"/>
      <c r="Q3391" s="2">
        <f t="shared" si="263"/>
        <v>31468</v>
      </c>
      <c r="R3391" s="2">
        <f t="shared" si="264"/>
        <v>-31468</v>
      </c>
    </row>
    <row r="3392" spans="1:18" ht="46.5" customHeight="1" x14ac:dyDescent="0.25">
      <c r="A3392" s="14" t="s">
        <v>2575</v>
      </c>
      <c r="B3392" s="33" t="s">
        <v>5598</v>
      </c>
      <c r="C3392" s="3">
        <v>1247996</v>
      </c>
      <c r="D3392" s="4" t="s">
        <v>2576</v>
      </c>
      <c r="E3392" s="4" t="s">
        <v>2583</v>
      </c>
      <c r="F3392" s="3" t="s">
        <v>23</v>
      </c>
      <c r="G3392" s="2" t="s">
        <v>5680</v>
      </c>
      <c r="H3392" s="2">
        <v>676596</v>
      </c>
      <c r="I3392" s="2">
        <v>485430</v>
      </c>
      <c r="J3392" s="2">
        <v>318600</v>
      </c>
      <c r="K3392" s="2">
        <f t="shared" si="265"/>
        <v>1480626</v>
      </c>
      <c r="L3392" s="6">
        <v>706502</v>
      </c>
      <c r="M3392" s="5">
        <v>808405</v>
      </c>
      <c r="N3392" s="2">
        <f t="shared" si="261"/>
        <v>1514907</v>
      </c>
      <c r="O3392" s="2">
        <f t="shared" si="262"/>
        <v>34281</v>
      </c>
      <c r="P3392" s="6"/>
      <c r="Q3392" s="2">
        <f t="shared" si="263"/>
        <v>34281</v>
      </c>
      <c r="R3392" s="2">
        <f t="shared" si="264"/>
        <v>-34281</v>
      </c>
    </row>
    <row r="3393" spans="1:18" ht="46.5" customHeight="1" x14ac:dyDescent="0.25">
      <c r="A3393" s="14" t="s">
        <v>2575</v>
      </c>
      <c r="B3393" s="33" t="s">
        <v>5599</v>
      </c>
      <c r="C3393" s="3">
        <v>1248693</v>
      </c>
      <c r="D3393" s="4" t="s">
        <v>2576</v>
      </c>
      <c r="E3393" s="4" t="s">
        <v>2590</v>
      </c>
      <c r="F3393" s="3" t="s">
        <v>23</v>
      </c>
      <c r="G3393" s="2" t="s">
        <v>5680</v>
      </c>
      <c r="H3393" s="2">
        <v>740624</v>
      </c>
      <c r="I3393" s="2">
        <v>421215</v>
      </c>
      <c r="J3393" s="2">
        <v>318600</v>
      </c>
      <c r="K3393" s="2">
        <f t="shared" si="265"/>
        <v>1480439</v>
      </c>
      <c r="L3393" s="6">
        <v>727428</v>
      </c>
      <c r="M3393" s="5">
        <v>744685</v>
      </c>
      <c r="N3393" s="2">
        <f t="shared" si="261"/>
        <v>1472113</v>
      </c>
      <c r="O3393" s="2">
        <f t="shared" si="262"/>
        <v>-8326</v>
      </c>
      <c r="P3393" s="6"/>
      <c r="Q3393" s="2">
        <f t="shared" si="263"/>
        <v>-8326</v>
      </c>
      <c r="R3393" s="2">
        <f t="shared" si="264"/>
        <v>8326</v>
      </c>
    </row>
    <row r="3394" spans="1:18" ht="46.5" customHeight="1" x14ac:dyDescent="0.25">
      <c r="A3394" s="14" t="s">
        <v>2575</v>
      </c>
      <c r="B3394" s="33" t="s">
        <v>5594</v>
      </c>
      <c r="C3394" s="3">
        <v>1248756</v>
      </c>
      <c r="D3394" s="4" t="s">
        <v>2576</v>
      </c>
      <c r="E3394" s="4" t="s">
        <v>2580</v>
      </c>
      <c r="F3394" s="3" t="s">
        <v>23</v>
      </c>
      <c r="G3394" s="2" t="s">
        <v>5680</v>
      </c>
      <c r="H3394" s="2">
        <v>697660</v>
      </c>
      <c r="I3394" s="2">
        <v>421215</v>
      </c>
      <c r="J3394" s="2">
        <v>318600</v>
      </c>
      <c r="K3394" s="2">
        <f t="shared" si="265"/>
        <v>1437475</v>
      </c>
      <c r="L3394" s="6">
        <v>727428</v>
      </c>
      <c r="M3394" s="5">
        <v>744685</v>
      </c>
      <c r="N3394" s="2">
        <f t="shared" si="261"/>
        <v>1472113</v>
      </c>
      <c r="O3394" s="2">
        <f t="shared" si="262"/>
        <v>34638</v>
      </c>
      <c r="P3394" s="6"/>
      <c r="Q3394" s="2">
        <f t="shared" si="263"/>
        <v>34638</v>
      </c>
      <c r="R3394" s="2">
        <f t="shared" si="264"/>
        <v>-34638</v>
      </c>
    </row>
    <row r="3395" spans="1:18" ht="46.5" customHeight="1" x14ac:dyDescent="0.25">
      <c r="A3395" s="14" t="s">
        <v>2575</v>
      </c>
      <c r="B3395" s="33" t="s">
        <v>5595</v>
      </c>
      <c r="C3395" s="3">
        <v>1256719</v>
      </c>
      <c r="D3395" s="4" t="s">
        <v>2576</v>
      </c>
      <c r="E3395" s="4" t="s">
        <v>2599</v>
      </c>
      <c r="F3395" s="3" t="s">
        <v>23</v>
      </c>
      <c r="G3395" s="2" t="s">
        <v>5680</v>
      </c>
      <c r="H3395" s="2">
        <v>676093</v>
      </c>
      <c r="I3395" s="2">
        <v>485556</v>
      </c>
      <c r="J3395" s="2">
        <v>243178</v>
      </c>
      <c r="K3395" s="2">
        <f t="shared" si="265"/>
        <v>1404827</v>
      </c>
      <c r="L3395" s="6">
        <v>706502</v>
      </c>
      <c r="M3395" s="5">
        <v>808405</v>
      </c>
      <c r="N3395" s="2">
        <f t="shared" si="261"/>
        <v>1514907</v>
      </c>
      <c r="O3395" s="2">
        <f t="shared" si="262"/>
        <v>110080</v>
      </c>
      <c r="P3395" s="6"/>
      <c r="Q3395" s="2">
        <f t="shared" si="263"/>
        <v>110080</v>
      </c>
      <c r="R3395" s="2">
        <f t="shared" si="264"/>
        <v>-110080</v>
      </c>
    </row>
    <row r="3396" spans="1:18" ht="46.5" customHeight="1" x14ac:dyDescent="0.25">
      <c r="A3396" s="14" t="s">
        <v>2575</v>
      </c>
      <c r="B3396" s="33" t="s">
        <v>5600</v>
      </c>
      <c r="C3396" s="3">
        <v>1284446</v>
      </c>
      <c r="D3396" s="4" t="s">
        <v>2576</v>
      </c>
      <c r="E3396" s="4" t="s">
        <v>2594</v>
      </c>
      <c r="F3396" s="3" t="s">
        <v>23</v>
      </c>
      <c r="G3396" s="2" t="s">
        <v>5680</v>
      </c>
      <c r="H3396" s="2">
        <v>1011521</v>
      </c>
      <c r="I3396" s="2">
        <v>511195</v>
      </c>
      <c r="J3396" s="2">
        <v>309329</v>
      </c>
      <c r="K3396" s="2">
        <f t="shared" si="265"/>
        <v>1832045</v>
      </c>
      <c r="L3396" s="6">
        <v>1001059</v>
      </c>
      <c r="M3396" s="5">
        <v>852159</v>
      </c>
      <c r="N3396" s="2">
        <f t="shared" si="261"/>
        <v>1853218</v>
      </c>
      <c r="O3396" s="2">
        <f t="shared" si="262"/>
        <v>21173</v>
      </c>
      <c r="P3396" s="6"/>
      <c r="Q3396" s="2">
        <f t="shared" si="263"/>
        <v>21173</v>
      </c>
      <c r="R3396" s="2">
        <f t="shared" si="264"/>
        <v>-21173</v>
      </c>
    </row>
    <row r="3397" spans="1:18" ht="46.5" customHeight="1" x14ac:dyDescent="0.25">
      <c r="A3397" s="14" t="s">
        <v>2575</v>
      </c>
      <c r="B3397" s="33" t="s">
        <v>5601</v>
      </c>
      <c r="C3397" s="3">
        <v>1349547</v>
      </c>
      <c r="D3397" s="4" t="s">
        <v>2576</v>
      </c>
      <c r="E3397" s="4" t="s">
        <v>2597</v>
      </c>
      <c r="F3397" s="3" t="s">
        <v>23</v>
      </c>
      <c r="G3397" s="2" t="s">
        <v>5680</v>
      </c>
      <c r="H3397" s="2">
        <v>571808</v>
      </c>
      <c r="I3397" s="2">
        <v>491551</v>
      </c>
      <c r="J3397" s="2">
        <v>302302</v>
      </c>
      <c r="K3397" s="2">
        <f t="shared" si="265"/>
        <v>1365661</v>
      </c>
      <c r="L3397" s="6">
        <v>580959</v>
      </c>
      <c r="M3397" s="5">
        <v>808744</v>
      </c>
      <c r="N3397" s="2">
        <f t="shared" ref="N3397:N3460" si="266">L3397+M3397</f>
        <v>1389703</v>
      </c>
      <c r="O3397" s="2">
        <f t="shared" ref="O3397:O3460" si="267">N3397-K3397</f>
        <v>24042</v>
      </c>
      <c r="P3397" s="6"/>
      <c r="Q3397" s="2">
        <f t="shared" ref="Q3397:Q3460" si="268">O3397-P3397</f>
        <v>24042</v>
      </c>
      <c r="R3397" s="2">
        <f t="shared" ref="R3397:R3460" si="269">(K3397+P3397)-N3397</f>
        <v>-24042</v>
      </c>
    </row>
    <row r="3398" spans="1:18" ht="46.5" customHeight="1" x14ac:dyDescent="0.25">
      <c r="A3398" s="14" t="s">
        <v>2575</v>
      </c>
      <c r="B3398" s="33" t="s">
        <v>5602</v>
      </c>
      <c r="C3398" s="3">
        <v>1351598</v>
      </c>
      <c r="D3398" s="4" t="s">
        <v>2576</v>
      </c>
      <c r="E3398" s="4" t="s">
        <v>2582</v>
      </c>
      <c r="F3398" s="3" t="s">
        <v>23</v>
      </c>
      <c r="G3398" s="2" t="s">
        <v>5680</v>
      </c>
      <c r="H3398" s="2">
        <v>303959</v>
      </c>
      <c r="I3398" s="2">
        <v>466695</v>
      </c>
      <c r="J3398" s="2">
        <v>242593</v>
      </c>
      <c r="K3398" s="2">
        <f t="shared" si="265"/>
        <v>1013247</v>
      </c>
      <c r="L3398" s="6">
        <v>421899</v>
      </c>
      <c r="M3398" s="5">
        <v>757815</v>
      </c>
      <c r="N3398" s="2">
        <f t="shared" si="266"/>
        <v>1179714</v>
      </c>
      <c r="O3398" s="2">
        <f t="shared" si="267"/>
        <v>166467</v>
      </c>
      <c r="P3398" s="6">
        <v>946</v>
      </c>
      <c r="Q3398" s="2">
        <f t="shared" si="268"/>
        <v>165521</v>
      </c>
      <c r="R3398" s="2">
        <f t="shared" si="269"/>
        <v>-165521</v>
      </c>
    </row>
    <row r="3399" spans="1:18" ht="46.5" customHeight="1" x14ac:dyDescent="0.25">
      <c r="A3399" s="14" t="s">
        <v>2575</v>
      </c>
      <c r="B3399" s="33" t="s">
        <v>5603</v>
      </c>
      <c r="C3399" s="3">
        <v>1353083</v>
      </c>
      <c r="D3399" s="4" t="s">
        <v>2576</v>
      </c>
      <c r="E3399" s="4" t="s">
        <v>2600</v>
      </c>
      <c r="F3399" s="3" t="s">
        <v>23</v>
      </c>
      <c r="G3399" s="2" t="s">
        <v>5680</v>
      </c>
      <c r="H3399" s="2">
        <v>228526</v>
      </c>
      <c r="I3399" s="2">
        <v>477977</v>
      </c>
      <c r="J3399" s="2">
        <v>318998</v>
      </c>
      <c r="K3399" s="2">
        <f t="shared" si="265"/>
        <v>1025501</v>
      </c>
      <c r="L3399" s="6">
        <v>529320</v>
      </c>
      <c r="M3399" s="5">
        <v>785908</v>
      </c>
      <c r="N3399" s="2">
        <f t="shared" si="266"/>
        <v>1315228</v>
      </c>
      <c r="O3399" s="2">
        <f t="shared" si="267"/>
        <v>289727</v>
      </c>
      <c r="P3399" s="6"/>
      <c r="Q3399" s="2">
        <f t="shared" si="268"/>
        <v>289727</v>
      </c>
      <c r="R3399" s="2">
        <f t="shared" si="269"/>
        <v>-289727</v>
      </c>
    </row>
    <row r="3400" spans="1:18" ht="46.5" customHeight="1" x14ac:dyDescent="0.25">
      <c r="A3400" s="14" t="s">
        <v>2575</v>
      </c>
      <c r="B3400" s="33">
        <v>35072</v>
      </c>
      <c r="C3400" s="3">
        <v>1356276</v>
      </c>
      <c r="D3400" s="4" t="s">
        <v>2576</v>
      </c>
      <c r="E3400" s="4" t="s">
        <v>2601</v>
      </c>
      <c r="F3400" s="3" t="s">
        <v>23</v>
      </c>
      <c r="G3400" s="2" t="s">
        <v>5680</v>
      </c>
      <c r="H3400" s="2">
        <v>300535</v>
      </c>
      <c r="I3400" s="2">
        <v>449021</v>
      </c>
      <c r="J3400" s="2">
        <v>292232</v>
      </c>
      <c r="K3400" s="2">
        <f t="shared" si="265"/>
        <v>1041788</v>
      </c>
      <c r="L3400" s="6">
        <v>355475</v>
      </c>
      <c r="M3400" s="5">
        <v>746735</v>
      </c>
      <c r="N3400" s="2">
        <f t="shared" si="266"/>
        <v>1102210</v>
      </c>
      <c r="O3400" s="2">
        <f t="shared" si="267"/>
        <v>60422</v>
      </c>
      <c r="P3400" s="6"/>
      <c r="Q3400" s="2">
        <f t="shared" si="268"/>
        <v>60422</v>
      </c>
      <c r="R3400" s="2">
        <f t="shared" si="269"/>
        <v>-60422</v>
      </c>
    </row>
    <row r="3401" spans="1:18" ht="46.5" customHeight="1" x14ac:dyDescent="0.25">
      <c r="A3401" s="14" t="s">
        <v>2575</v>
      </c>
      <c r="B3401" s="33" t="s">
        <v>5606</v>
      </c>
      <c r="C3401" s="3">
        <v>1402800</v>
      </c>
      <c r="D3401" s="4" t="s">
        <v>2576</v>
      </c>
      <c r="E3401" s="4" t="s">
        <v>2593</v>
      </c>
      <c r="F3401" s="3" t="s">
        <v>23</v>
      </c>
      <c r="G3401" s="2" t="s">
        <v>5680</v>
      </c>
      <c r="H3401" s="2">
        <v>266790</v>
      </c>
      <c r="I3401" s="2">
        <v>462677</v>
      </c>
      <c r="J3401" s="2">
        <v>415950</v>
      </c>
      <c r="K3401" s="2">
        <f t="shared" si="265"/>
        <v>1145417</v>
      </c>
      <c r="L3401" s="6">
        <v>511053</v>
      </c>
      <c r="M3401" s="5">
        <v>770118</v>
      </c>
      <c r="N3401" s="2">
        <f t="shared" si="266"/>
        <v>1281171</v>
      </c>
      <c r="O3401" s="2">
        <f t="shared" si="267"/>
        <v>135754</v>
      </c>
      <c r="P3401" s="6"/>
      <c r="Q3401" s="2">
        <f t="shared" si="268"/>
        <v>135754</v>
      </c>
      <c r="R3401" s="2">
        <f t="shared" si="269"/>
        <v>-135754</v>
      </c>
    </row>
    <row r="3402" spans="1:18" ht="46.5" customHeight="1" x14ac:dyDescent="0.25">
      <c r="A3402" s="14" t="s">
        <v>2575</v>
      </c>
      <c r="B3402" s="33" t="s">
        <v>5607</v>
      </c>
      <c r="C3402" s="3">
        <v>1402978</v>
      </c>
      <c r="D3402" s="4" t="s">
        <v>2576</v>
      </c>
      <c r="E3402" s="4" t="s">
        <v>2587</v>
      </c>
      <c r="F3402" s="3" t="s">
        <v>23</v>
      </c>
      <c r="G3402" s="2" t="s">
        <v>5680</v>
      </c>
      <c r="H3402" s="2">
        <v>559309.84</v>
      </c>
      <c r="I3402" s="2">
        <v>474937</v>
      </c>
      <c r="J3402" s="2">
        <v>309625</v>
      </c>
      <c r="K3402" s="2">
        <f t="shared" si="265"/>
        <v>1343871.8399999999</v>
      </c>
      <c r="L3402" s="6">
        <v>575314</v>
      </c>
      <c r="M3402" s="5">
        <v>878889</v>
      </c>
      <c r="N3402" s="2">
        <f t="shared" si="266"/>
        <v>1454203</v>
      </c>
      <c r="O3402" s="2">
        <f t="shared" si="267"/>
        <v>110331.16000000015</v>
      </c>
      <c r="P3402" s="6"/>
      <c r="Q3402" s="2">
        <f t="shared" si="268"/>
        <v>110331.16000000015</v>
      </c>
      <c r="R3402" s="2">
        <f t="shared" si="269"/>
        <v>-110331.16000000015</v>
      </c>
    </row>
    <row r="3403" spans="1:18" ht="46.5" customHeight="1" x14ac:dyDescent="0.25">
      <c r="A3403" s="14" t="s">
        <v>2575</v>
      </c>
      <c r="B3403" s="33" t="s">
        <v>5609</v>
      </c>
      <c r="C3403" s="3">
        <v>1409012</v>
      </c>
      <c r="D3403" s="4" t="s">
        <v>2576</v>
      </c>
      <c r="E3403" s="4" t="s">
        <v>2596</v>
      </c>
      <c r="F3403" s="3" t="s">
        <v>23</v>
      </c>
      <c r="G3403" s="2" t="s">
        <v>5680</v>
      </c>
      <c r="H3403" s="2">
        <v>292456</v>
      </c>
      <c r="I3403" s="2">
        <v>447251</v>
      </c>
      <c r="J3403" s="2">
        <v>292231</v>
      </c>
      <c r="K3403" s="2">
        <f t="shared" si="265"/>
        <v>1031938</v>
      </c>
      <c r="L3403" s="6">
        <v>390730</v>
      </c>
      <c r="M3403" s="5">
        <v>743481</v>
      </c>
      <c r="N3403" s="2">
        <f t="shared" si="266"/>
        <v>1134211</v>
      </c>
      <c r="O3403" s="2">
        <f t="shared" si="267"/>
        <v>102273</v>
      </c>
      <c r="P3403" s="6"/>
      <c r="Q3403" s="2">
        <f t="shared" si="268"/>
        <v>102273</v>
      </c>
      <c r="R3403" s="2">
        <f t="shared" si="269"/>
        <v>-102273</v>
      </c>
    </row>
    <row r="3404" spans="1:18" ht="46.5" customHeight="1" x14ac:dyDescent="0.25">
      <c r="A3404" s="14" t="s">
        <v>2575</v>
      </c>
      <c r="B3404" s="33" t="s">
        <v>5610</v>
      </c>
      <c r="C3404" s="3">
        <v>1411879</v>
      </c>
      <c r="D3404" s="4" t="s">
        <v>2576</v>
      </c>
      <c r="E3404" s="4" t="s">
        <v>2598</v>
      </c>
      <c r="F3404" s="3" t="s">
        <v>23</v>
      </c>
      <c r="G3404" s="2" t="s">
        <v>5680</v>
      </c>
      <c r="H3404" s="2">
        <v>274110</v>
      </c>
      <c r="I3404" s="2">
        <v>464857</v>
      </c>
      <c r="J3404" s="2">
        <v>285646</v>
      </c>
      <c r="K3404" s="2">
        <f t="shared" si="265"/>
        <v>1024613</v>
      </c>
      <c r="L3404" s="6">
        <v>426909</v>
      </c>
      <c r="M3404" s="5">
        <v>763789</v>
      </c>
      <c r="N3404" s="2">
        <f t="shared" si="266"/>
        <v>1190698</v>
      </c>
      <c r="O3404" s="2">
        <f t="shared" si="267"/>
        <v>166085</v>
      </c>
      <c r="P3404" s="6"/>
      <c r="Q3404" s="2">
        <f t="shared" si="268"/>
        <v>166085</v>
      </c>
      <c r="R3404" s="2">
        <f t="shared" si="269"/>
        <v>-166085</v>
      </c>
    </row>
    <row r="3405" spans="1:18" ht="46.5" customHeight="1" x14ac:dyDescent="0.25">
      <c r="A3405" s="14" t="s">
        <v>2575</v>
      </c>
      <c r="B3405" s="33" t="s">
        <v>5611</v>
      </c>
      <c r="C3405" s="3">
        <v>1414578</v>
      </c>
      <c r="D3405" s="4" t="s">
        <v>2576</v>
      </c>
      <c r="E3405" s="4" t="s">
        <v>2612</v>
      </c>
      <c r="F3405" s="3" t="s">
        <v>59</v>
      </c>
      <c r="G3405" s="2" t="s">
        <v>5680</v>
      </c>
      <c r="H3405" s="2">
        <v>0</v>
      </c>
      <c r="I3405" s="2">
        <v>229736</v>
      </c>
      <c r="J3405" s="2">
        <v>160542</v>
      </c>
      <c r="K3405" s="2">
        <f t="shared" si="265"/>
        <v>390278</v>
      </c>
      <c r="L3405" s="6">
        <v>77774</v>
      </c>
      <c r="M3405" s="5">
        <v>397023</v>
      </c>
      <c r="N3405" s="2">
        <f t="shared" si="266"/>
        <v>474797</v>
      </c>
      <c r="O3405" s="2">
        <f t="shared" si="267"/>
        <v>84519</v>
      </c>
      <c r="P3405" s="6">
        <v>77774</v>
      </c>
      <c r="Q3405" s="2">
        <f t="shared" si="268"/>
        <v>6745</v>
      </c>
      <c r="R3405" s="2">
        <f t="shared" si="269"/>
        <v>-6745</v>
      </c>
    </row>
    <row r="3406" spans="1:18" ht="46.5" customHeight="1" x14ac:dyDescent="0.25">
      <c r="A3406" s="14" t="s">
        <v>2575</v>
      </c>
      <c r="B3406" s="33" t="s">
        <v>5612</v>
      </c>
      <c r="C3406" s="3">
        <v>1424038</v>
      </c>
      <c r="D3406" s="4" t="s">
        <v>2576</v>
      </c>
      <c r="E3406" s="4" t="s">
        <v>2617</v>
      </c>
      <c r="F3406" s="3" t="s">
        <v>59</v>
      </c>
      <c r="G3406" s="2" t="s">
        <v>5680</v>
      </c>
      <c r="H3406" s="2">
        <v>0</v>
      </c>
      <c r="I3406" s="2">
        <v>497705</v>
      </c>
      <c r="J3406" s="2">
        <v>175081</v>
      </c>
      <c r="K3406" s="2">
        <f t="shared" si="265"/>
        <v>672786</v>
      </c>
      <c r="L3406" s="6">
        <v>84745</v>
      </c>
      <c r="M3406" s="5">
        <v>497705</v>
      </c>
      <c r="N3406" s="2">
        <f t="shared" si="266"/>
        <v>582450</v>
      </c>
      <c r="O3406" s="2">
        <f t="shared" si="267"/>
        <v>-90336</v>
      </c>
      <c r="P3406" s="6">
        <v>84745</v>
      </c>
      <c r="Q3406" s="2">
        <f t="shared" si="268"/>
        <v>-175081</v>
      </c>
      <c r="R3406" s="2">
        <f t="shared" si="269"/>
        <v>175081</v>
      </c>
    </row>
    <row r="3407" spans="1:18" ht="46.5" customHeight="1" x14ac:dyDescent="0.25">
      <c r="A3407" s="14" t="s">
        <v>2575</v>
      </c>
      <c r="B3407" s="33" t="s">
        <v>5613</v>
      </c>
      <c r="C3407" s="3">
        <v>1441629</v>
      </c>
      <c r="D3407" s="4" t="s">
        <v>2576</v>
      </c>
      <c r="E3407" s="4" t="s">
        <v>2595</v>
      </c>
      <c r="F3407" s="3" t="s">
        <v>23</v>
      </c>
      <c r="G3407" s="2" t="s">
        <v>5680</v>
      </c>
      <c r="H3407" s="2">
        <v>272322</v>
      </c>
      <c r="I3407" s="2">
        <v>523424</v>
      </c>
      <c r="J3407" s="2">
        <v>315196</v>
      </c>
      <c r="K3407" s="2">
        <f t="shared" si="265"/>
        <v>1110942</v>
      </c>
      <c r="L3407" s="6">
        <v>414518</v>
      </c>
      <c r="M3407" s="5">
        <v>849143</v>
      </c>
      <c r="N3407" s="2">
        <f t="shared" si="266"/>
        <v>1263661</v>
      </c>
      <c r="O3407" s="2">
        <f t="shared" si="267"/>
        <v>152719</v>
      </c>
      <c r="P3407" s="6"/>
      <c r="Q3407" s="2">
        <f t="shared" si="268"/>
        <v>152719</v>
      </c>
      <c r="R3407" s="2">
        <f t="shared" si="269"/>
        <v>-152719</v>
      </c>
    </row>
    <row r="3408" spans="1:18" ht="46.5" customHeight="1" x14ac:dyDescent="0.25">
      <c r="A3408" s="14" t="s">
        <v>2575</v>
      </c>
      <c r="B3408" s="33" t="s">
        <v>5615</v>
      </c>
      <c r="C3408" s="3">
        <v>1512076</v>
      </c>
      <c r="D3408" s="4" t="s">
        <v>2576</v>
      </c>
      <c r="E3408" s="4" t="s">
        <v>2652</v>
      </c>
      <c r="F3408" s="3" t="s">
        <v>59</v>
      </c>
      <c r="G3408" s="2" t="s">
        <v>5680</v>
      </c>
      <c r="H3408" s="2">
        <v>0</v>
      </c>
      <c r="I3408" s="2">
        <v>330132</v>
      </c>
      <c r="J3408" s="2">
        <v>187819</v>
      </c>
      <c r="K3408" s="2">
        <f t="shared" si="265"/>
        <v>517951</v>
      </c>
      <c r="L3408" s="6">
        <v>84872</v>
      </c>
      <c r="M3408" s="5">
        <v>505650</v>
      </c>
      <c r="N3408" s="2">
        <f t="shared" si="266"/>
        <v>590522</v>
      </c>
      <c r="O3408" s="2">
        <f t="shared" si="267"/>
        <v>72571</v>
      </c>
      <c r="P3408" s="6">
        <v>84872</v>
      </c>
      <c r="Q3408" s="2">
        <f t="shared" si="268"/>
        <v>-12301</v>
      </c>
      <c r="R3408" s="2">
        <f t="shared" si="269"/>
        <v>12301</v>
      </c>
    </row>
    <row r="3409" spans="1:18" ht="46.5" customHeight="1" x14ac:dyDescent="0.25">
      <c r="A3409" s="14" t="s">
        <v>2575</v>
      </c>
      <c r="B3409" s="33" t="s">
        <v>5616</v>
      </c>
      <c r="C3409" s="3">
        <v>1540747</v>
      </c>
      <c r="D3409" s="4" t="s">
        <v>2576</v>
      </c>
      <c r="E3409" s="4" t="s">
        <v>2651</v>
      </c>
      <c r="F3409" s="3" t="s">
        <v>59</v>
      </c>
      <c r="G3409" s="2" t="s">
        <v>5680</v>
      </c>
      <c r="H3409" s="2">
        <v>0</v>
      </c>
      <c r="I3409" s="2">
        <v>217558</v>
      </c>
      <c r="J3409" s="2">
        <v>175554</v>
      </c>
      <c r="K3409" s="2">
        <f t="shared" si="265"/>
        <v>393112</v>
      </c>
      <c r="L3409" s="6">
        <v>85912</v>
      </c>
      <c r="M3409" s="5">
        <v>377058</v>
      </c>
      <c r="N3409" s="2">
        <f t="shared" si="266"/>
        <v>462970</v>
      </c>
      <c r="O3409" s="2">
        <f t="shared" si="267"/>
        <v>69858</v>
      </c>
      <c r="P3409" s="6">
        <v>85912</v>
      </c>
      <c r="Q3409" s="2">
        <f t="shared" si="268"/>
        <v>-16054</v>
      </c>
      <c r="R3409" s="2">
        <f t="shared" si="269"/>
        <v>16054</v>
      </c>
    </row>
    <row r="3410" spans="1:18" ht="46.5" customHeight="1" x14ac:dyDescent="0.25">
      <c r="A3410" s="14" t="s">
        <v>2575</v>
      </c>
      <c r="B3410" s="33" t="s">
        <v>5617</v>
      </c>
      <c r="C3410" s="3">
        <v>1715832</v>
      </c>
      <c r="D3410" s="4" t="s">
        <v>2576</v>
      </c>
      <c r="E3410" s="4" t="s">
        <v>2627</v>
      </c>
      <c r="F3410" s="3" t="s">
        <v>59</v>
      </c>
      <c r="G3410" s="2" t="s">
        <v>5680</v>
      </c>
      <c r="H3410" s="2">
        <v>0</v>
      </c>
      <c r="I3410" s="2">
        <v>221161</v>
      </c>
      <c r="J3410" s="2">
        <v>154266</v>
      </c>
      <c r="K3410" s="2">
        <f t="shared" si="265"/>
        <v>375427</v>
      </c>
      <c r="L3410" s="6">
        <v>76521</v>
      </c>
      <c r="M3410" s="5">
        <v>381512</v>
      </c>
      <c r="N3410" s="2">
        <f t="shared" si="266"/>
        <v>458033</v>
      </c>
      <c r="O3410" s="2">
        <f t="shared" si="267"/>
        <v>82606</v>
      </c>
      <c r="P3410" s="6">
        <v>82614</v>
      </c>
      <c r="Q3410" s="2">
        <f t="shared" si="268"/>
        <v>-8</v>
      </c>
      <c r="R3410" s="2">
        <f t="shared" si="269"/>
        <v>8</v>
      </c>
    </row>
    <row r="3411" spans="1:18" ht="46.5" customHeight="1" x14ac:dyDescent="0.25">
      <c r="A3411" s="14" t="s">
        <v>2575</v>
      </c>
      <c r="B3411" s="33" t="s">
        <v>5618</v>
      </c>
      <c r="C3411" s="3">
        <v>1719943</v>
      </c>
      <c r="D3411" s="4" t="s">
        <v>2576</v>
      </c>
      <c r="E3411" s="4" t="s">
        <v>2637</v>
      </c>
      <c r="F3411" s="3" t="s">
        <v>59</v>
      </c>
      <c r="G3411" s="2" t="s">
        <v>5680</v>
      </c>
      <c r="H3411" s="2">
        <v>0</v>
      </c>
      <c r="I3411" s="2">
        <v>210207</v>
      </c>
      <c r="J3411" s="2">
        <v>145636</v>
      </c>
      <c r="K3411" s="2">
        <f t="shared" si="265"/>
        <v>355843</v>
      </c>
      <c r="L3411" s="6">
        <v>31618</v>
      </c>
      <c r="M3411" s="5">
        <v>362456</v>
      </c>
      <c r="N3411" s="2">
        <f t="shared" si="266"/>
        <v>394074</v>
      </c>
      <c r="O3411" s="2">
        <f t="shared" si="267"/>
        <v>38231</v>
      </c>
      <c r="P3411" s="6">
        <v>31618</v>
      </c>
      <c r="Q3411" s="2">
        <f t="shared" si="268"/>
        <v>6613</v>
      </c>
      <c r="R3411" s="2">
        <f t="shared" si="269"/>
        <v>-6613</v>
      </c>
    </row>
    <row r="3412" spans="1:18" ht="46.5" customHeight="1" x14ac:dyDescent="0.25">
      <c r="A3412" s="14" t="s">
        <v>2575</v>
      </c>
      <c r="B3412" s="33" t="s">
        <v>5619</v>
      </c>
      <c r="C3412" s="3">
        <v>1745338</v>
      </c>
      <c r="D3412" s="4" t="s">
        <v>2576</v>
      </c>
      <c r="E3412" s="4" t="s">
        <v>2610</v>
      </c>
      <c r="F3412" s="3" t="s">
        <v>59</v>
      </c>
      <c r="G3412" s="2" t="s">
        <v>5680</v>
      </c>
      <c r="H3412" s="2">
        <v>0</v>
      </c>
      <c r="I3412" s="2">
        <v>301589</v>
      </c>
      <c r="J3412" s="2">
        <v>169395</v>
      </c>
      <c r="K3412" s="2">
        <f t="shared" si="265"/>
        <v>470984</v>
      </c>
      <c r="L3412" s="6">
        <v>89129</v>
      </c>
      <c r="M3412" s="5">
        <v>479510</v>
      </c>
      <c r="N3412" s="2">
        <f t="shared" si="266"/>
        <v>568639</v>
      </c>
      <c r="O3412" s="2">
        <f t="shared" si="267"/>
        <v>97655</v>
      </c>
      <c r="P3412" s="6">
        <v>89129</v>
      </c>
      <c r="Q3412" s="2">
        <f t="shared" si="268"/>
        <v>8526</v>
      </c>
      <c r="R3412" s="2">
        <f t="shared" si="269"/>
        <v>-8526</v>
      </c>
    </row>
    <row r="3413" spans="1:18" ht="46.5" customHeight="1" x14ac:dyDescent="0.25">
      <c r="A3413" s="14" t="s">
        <v>2575</v>
      </c>
      <c r="B3413" s="33" t="s">
        <v>5622</v>
      </c>
      <c r="C3413" s="3">
        <v>1829872</v>
      </c>
      <c r="D3413" s="4" t="s">
        <v>2576</v>
      </c>
      <c r="E3413" s="4" t="s">
        <v>2654</v>
      </c>
      <c r="F3413" s="3" t="s">
        <v>59</v>
      </c>
      <c r="G3413" s="2" t="s">
        <v>5680</v>
      </c>
      <c r="H3413" s="2">
        <v>0</v>
      </c>
      <c r="I3413" s="2">
        <v>210207</v>
      </c>
      <c r="J3413" s="2">
        <v>145636</v>
      </c>
      <c r="K3413" s="2">
        <f t="shared" si="265"/>
        <v>355843</v>
      </c>
      <c r="L3413" s="6">
        <v>32235</v>
      </c>
      <c r="M3413" s="5">
        <v>362456</v>
      </c>
      <c r="N3413" s="2">
        <f t="shared" si="266"/>
        <v>394691</v>
      </c>
      <c r="O3413" s="2">
        <f t="shared" si="267"/>
        <v>38848</v>
      </c>
      <c r="P3413" s="6">
        <v>32235</v>
      </c>
      <c r="Q3413" s="2">
        <f t="shared" si="268"/>
        <v>6613</v>
      </c>
      <c r="R3413" s="2">
        <f t="shared" si="269"/>
        <v>-6613</v>
      </c>
    </row>
    <row r="3414" spans="1:18" ht="46.5" customHeight="1" x14ac:dyDescent="0.25">
      <c r="A3414" s="14" t="s">
        <v>2575</v>
      </c>
      <c r="B3414" s="33" t="s">
        <v>5602</v>
      </c>
      <c r="C3414" s="3">
        <v>1838048</v>
      </c>
      <c r="D3414" s="4" t="s">
        <v>2576</v>
      </c>
      <c r="E3414" s="4" t="s">
        <v>2578</v>
      </c>
      <c r="F3414" s="3" t="s">
        <v>23</v>
      </c>
      <c r="G3414" s="2" t="s">
        <v>5680</v>
      </c>
      <c r="H3414" s="2">
        <v>316769</v>
      </c>
      <c r="I3414" s="2">
        <v>520636</v>
      </c>
      <c r="J3414" s="2">
        <v>314620</v>
      </c>
      <c r="K3414" s="2">
        <f t="shared" si="265"/>
        <v>1152025</v>
      </c>
      <c r="L3414" s="6">
        <v>428392</v>
      </c>
      <c r="M3414" s="5">
        <v>846520</v>
      </c>
      <c r="N3414" s="2">
        <f t="shared" si="266"/>
        <v>1274912</v>
      </c>
      <c r="O3414" s="2">
        <f t="shared" si="267"/>
        <v>122887</v>
      </c>
      <c r="P3414" s="6"/>
      <c r="Q3414" s="2">
        <f t="shared" si="268"/>
        <v>122887</v>
      </c>
      <c r="R3414" s="2">
        <f t="shared" si="269"/>
        <v>-122887</v>
      </c>
    </row>
    <row r="3415" spans="1:18" ht="46.5" customHeight="1" x14ac:dyDescent="0.25">
      <c r="A3415" s="14" t="s">
        <v>2575</v>
      </c>
      <c r="B3415" s="33" t="s">
        <v>5623</v>
      </c>
      <c r="C3415" s="3">
        <v>1838050</v>
      </c>
      <c r="D3415" s="4" t="s">
        <v>2576</v>
      </c>
      <c r="E3415" s="4" t="s">
        <v>2581</v>
      </c>
      <c r="F3415" s="3" t="s">
        <v>23</v>
      </c>
      <c r="G3415" s="2" t="s">
        <v>5680</v>
      </c>
      <c r="H3415" s="2">
        <v>682841</v>
      </c>
      <c r="I3415" s="2">
        <v>485430</v>
      </c>
      <c r="J3415" s="2">
        <v>318600</v>
      </c>
      <c r="K3415" s="2">
        <f t="shared" si="265"/>
        <v>1486871</v>
      </c>
      <c r="L3415" s="6">
        <v>706502</v>
      </c>
      <c r="M3415" s="5">
        <v>808405</v>
      </c>
      <c r="N3415" s="2">
        <f t="shared" si="266"/>
        <v>1514907</v>
      </c>
      <c r="O3415" s="2">
        <f t="shared" si="267"/>
        <v>28036</v>
      </c>
      <c r="P3415" s="6"/>
      <c r="Q3415" s="2">
        <f t="shared" si="268"/>
        <v>28036</v>
      </c>
      <c r="R3415" s="2">
        <f t="shared" si="269"/>
        <v>-28036</v>
      </c>
    </row>
    <row r="3416" spans="1:18" ht="46.5" customHeight="1" x14ac:dyDescent="0.25">
      <c r="A3416" s="14" t="s">
        <v>2575</v>
      </c>
      <c r="B3416" s="33" t="s">
        <v>5624</v>
      </c>
      <c r="C3416" s="3">
        <v>1839205</v>
      </c>
      <c r="D3416" s="4" t="s">
        <v>2576</v>
      </c>
      <c r="E3416" s="4" t="s">
        <v>2588</v>
      </c>
      <c r="F3416" s="3" t="s">
        <v>23</v>
      </c>
      <c r="G3416" s="2" t="s">
        <v>5680</v>
      </c>
      <c r="H3416" s="2">
        <v>256322</v>
      </c>
      <c r="I3416" s="2">
        <v>477977</v>
      </c>
      <c r="J3416" s="2">
        <v>318998</v>
      </c>
      <c r="K3416" s="2">
        <f t="shared" si="265"/>
        <v>1053297</v>
      </c>
      <c r="L3416" s="6">
        <v>510123</v>
      </c>
      <c r="M3416" s="5">
        <v>785908</v>
      </c>
      <c r="N3416" s="2">
        <f t="shared" si="266"/>
        <v>1296031</v>
      </c>
      <c r="O3416" s="2">
        <f t="shared" si="267"/>
        <v>242734</v>
      </c>
      <c r="P3416" s="6"/>
      <c r="Q3416" s="2">
        <f t="shared" si="268"/>
        <v>242734</v>
      </c>
      <c r="R3416" s="2">
        <f t="shared" si="269"/>
        <v>-242734</v>
      </c>
    </row>
    <row r="3417" spans="1:18" ht="46.5" customHeight="1" x14ac:dyDescent="0.25">
      <c r="A3417" s="14" t="s">
        <v>2575</v>
      </c>
      <c r="B3417" s="33" t="s">
        <v>5625</v>
      </c>
      <c r="C3417" s="3">
        <v>1842857</v>
      </c>
      <c r="D3417" s="4" t="s">
        <v>2576</v>
      </c>
      <c r="E3417" s="4" t="s">
        <v>2620</v>
      </c>
      <c r="F3417" s="3" t="s">
        <v>59</v>
      </c>
      <c r="G3417" s="2" t="s">
        <v>5680</v>
      </c>
      <c r="H3417" s="2">
        <v>0</v>
      </c>
      <c r="I3417" s="2">
        <v>226948</v>
      </c>
      <c r="J3417" s="2">
        <v>144725</v>
      </c>
      <c r="K3417" s="2">
        <f t="shared" si="265"/>
        <v>371673</v>
      </c>
      <c r="L3417" s="6">
        <v>71544</v>
      </c>
      <c r="M3417" s="5">
        <v>394395</v>
      </c>
      <c r="N3417" s="2">
        <f t="shared" si="266"/>
        <v>465939</v>
      </c>
      <c r="O3417" s="2">
        <f t="shared" si="267"/>
        <v>94266</v>
      </c>
      <c r="P3417" s="6">
        <v>76982</v>
      </c>
      <c r="Q3417" s="2">
        <f t="shared" si="268"/>
        <v>17284</v>
      </c>
      <c r="R3417" s="2">
        <f t="shared" si="269"/>
        <v>-17284</v>
      </c>
    </row>
    <row r="3418" spans="1:18" ht="46.5" customHeight="1" x14ac:dyDescent="0.25">
      <c r="A3418" s="14" t="s">
        <v>2575</v>
      </c>
      <c r="B3418" s="33" t="s">
        <v>5627</v>
      </c>
      <c r="C3418" s="3">
        <v>1899891</v>
      </c>
      <c r="D3418" s="4" t="s">
        <v>2576</v>
      </c>
      <c r="E3418" s="4" t="s">
        <v>2614</v>
      </c>
      <c r="F3418" s="3" t="s">
        <v>59</v>
      </c>
      <c r="G3418" s="2" t="s">
        <v>5680</v>
      </c>
      <c r="H3418" s="2">
        <v>0</v>
      </c>
      <c r="I3418" s="2">
        <v>254357</v>
      </c>
      <c r="J3418" s="2">
        <v>206899</v>
      </c>
      <c r="K3418" s="2">
        <f t="shared" si="265"/>
        <v>461256</v>
      </c>
      <c r="L3418" s="6">
        <v>77249</v>
      </c>
      <c r="M3418" s="5">
        <v>436893</v>
      </c>
      <c r="N3418" s="2">
        <f t="shared" si="266"/>
        <v>514142</v>
      </c>
      <c r="O3418" s="2">
        <f t="shared" si="267"/>
        <v>52886</v>
      </c>
      <c r="P3418" s="6">
        <v>77249</v>
      </c>
      <c r="Q3418" s="2">
        <f t="shared" si="268"/>
        <v>-24363</v>
      </c>
      <c r="R3418" s="2">
        <f t="shared" si="269"/>
        <v>24363</v>
      </c>
    </row>
    <row r="3419" spans="1:18" ht="46.5" customHeight="1" x14ac:dyDescent="0.25">
      <c r="A3419" s="14" t="s">
        <v>2575</v>
      </c>
      <c r="B3419" s="33" t="s">
        <v>5628</v>
      </c>
      <c r="C3419" s="3">
        <v>1899898</v>
      </c>
      <c r="D3419" s="4" t="s">
        <v>2576</v>
      </c>
      <c r="E3419" s="4" t="s">
        <v>2613</v>
      </c>
      <c r="F3419" s="3" t="s">
        <v>59</v>
      </c>
      <c r="G3419" s="2" t="s">
        <v>5680</v>
      </c>
      <c r="H3419" s="2">
        <v>0</v>
      </c>
      <c r="I3419" s="2">
        <v>282913</v>
      </c>
      <c r="J3419" s="2">
        <v>264258</v>
      </c>
      <c r="K3419" s="2">
        <f t="shared" si="265"/>
        <v>547171</v>
      </c>
      <c r="L3419" s="6">
        <v>78704</v>
      </c>
      <c r="M3419" s="5">
        <v>464050</v>
      </c>
      <c r="N3419" s="2">
        <f t="shared" si="266"/>
        <v>542754</v>
      </c>
      <c r="O3419" s="2">
        <f t="shared" si="267"/>
        <v>-4417</v>
      </c>
      <c r="P3419" s="6">
        <v>84653</v>
      </c>
      <c r="Q3419" s="2">
        <f t="shared" si="268"/>
        <v>-89070</v>
      </c>
      <c r="R3419" s="2">
        <f t="shared" si="269"/>
        <v>89070</v>
      </c>
    </row>
    <row r="3420" spans="1:18" ht="46.5" customHeight="1" x14ac:dyDescent="0.25">
      <c r="A3420" s="14" t="s">
        <v>2575</v>
      </c>
      <c r="B3420" s="33" t="s">
        <v>5629</v>
      </c>
      <c r="C3420" s="3">
        <v>1900281</v>
      </c>
      <c r="D3420" s="4" t="s">
        <v>2576</v>
      </c>
      <c r="E3420" s="4" t="s">
        <v>2606</v>
      </c>
      <c r="F3420" s="3" t="s">
        <v>59</v>
      </c>
      <c r="G3420" s="2" t="s">
        <v>5680</v>
      </c>
      <c r="H3420" s="2">
        <v>0</v>
      </c>
      <c r="I3420" s="2">
        <v>226948</v>
      </c>
      <c r="J3420" s="2">
        <v>166697</v>
      </c>
      <c r="K3420" s="2">
        <f t="shared" si="265"/>
        <v>393645</v>
      </c>
      <c r="L3420" s="6">
        <v>77289</v>
      </c>
      <c r="M3420" s="5">
        <v>394395</v>
      </c>
      <c r="N3420" s="2">
        <f t="shared" si="266"/>
        <v>471684</v>
      </c>
      <c r="O3420" s="2">
        <f t="shared" si="267"/>
        <v>78039</v>
      </c>
      <c r="P3420" s="6">
        <v>77289</v>
      </c>
      <c r="Q3420" s="2">
        <f t="shared" si="268"/>
        <v>750</v>
      </c>
      <c r="R3420" s="2">
        <f t="shared" si="269"/>
        <v>-750</v>
      </c>
    </row>
    <row r="3421" spans="1:18" ht="46.5" customHeight="1" x14ac:dyDescent="0.25">
      <c r="A3421" s="14" t="s">
        <v>2575</v>
      </c>
      <c r="B3421" s="33" t="s">
        <v>5635</v>
      </c>
      <c r="C3421" s="3">
        <v>1975501</v>
      </c>
      <c r="D3421" s="4" t="s">
        <v>2576</v>
      </c>
      <c r="E3421" s="4" t="s">
        <v>2608</v>
      </c>
      <c r="F3421" s="3" t="s">
        <v>59</v>
      </c>
      <c r="G3421" s="2" t="s">
        <v>5680</v>
      </c>
      <c r="H3421" s="2">
        <v>0</v>
      </c>
      <c r="I3421" s="2">
        <v>226948</v>
      </c>
      <c r="J3421" s="2">
        <v>180497</v>
      </c>
      <c r="K3421" s="2">
        <f t="shared" si="265"/>
        <v>407445</v>
      </c>
      <c r="L3421" s="6">
        <v>72118</v>
      </c>
      <c r="M3421" s="5">
        <v>394395</v>
      </c>
      <c r="N3421" s="2">
        <f t="shared" si="266"/>
        <v>466513</v>
      </c>
      <c r="O3421" s="2">
        <f t="shared" si="267"/>
        <v>59068</v>
      </c>
      <c r="P3421" s="6">
        <v>76427</v>
      </c>
      <c r="Q3421" s="2">
        <f t="shared" si="268"/>
        <v>-17359</v>
      </c>
      <c r="R3421" s="2">
        <f t="shared" si="269"/>
        <v>17359</v>
      </c>
    </row>
    <row r="3422" spans="1:18" ht="46.5" customHeight="1" x14ac:dyDescent="0.25">
      <c r="A3422" s="14" t="s">
        <v>2575</v>
      </c>
      <c r="B3422" s="33" t="s">
        <v>5636</v>
      </c>
      <c r="C3422" s="3">
        <v>1979567</v>
      </c>
      <c r="D3422" s="4" t="s">
        <v>2576</v>
      </c>
      <c r="E3422" s="4" t="s">
        <v>2646</v>
      </c>
      <c r="F3422" s="3" t="s">
        <v>59</v>
      </c>
      <c r="G3422" s="2" t="s">
        <v>5680</v>
      </c>
      <c r="H3422" s="2">
        <v>0</v>
      </c>
      <c r="I3422" s="2">
        <v>277116</v>
      </c>
      <c r="J3422" s="2">
        <v>170473</v>
      </c>
      <c r="K3422" s="2">
        <f t="shared" si="265"/>
        <v>447589</v>
      </c>
      <c r="L3422" s="6">
        <v>72221</v>
      </c>
      <c r="M3422" s="5">
        <v>440640</v>
      </c>
      <c r="N3422" s="2">
        <f t="shared" si="266"/>
        <v>512861</v>
      </c>
      <c r="O3422" s="2">
        <f t="shared" si="267"/>
        <v>65272</v>
      </c>
      <c r="P3422" s="6">
        <v>76791</v>
      </c>
      <c r="Q3422" s="2">
        <f t="shared" si="268"/>
        <v>-11519</v>
      </c>
      <c r="R3422" s="2">
        <f t="shared" si="269"/>
        <v>11519</v>
      </c>
    </row>
    <row r="3423" spans="1:18" ht="46.5" customHeight="1" x14ac:dyDescent="0.25">
      <c r="A3423" s="14" t="s">
        <v>2575</v>
      </c>
      <c r="B3423" s="33" t="s">
        <v>5637</v>
      </c>
      <c r="C3423" s="3">
        <v>1994038</v>
      </c>
      <c r="D3423" s="4" t="s">
        <v>2576</v>
      </c>
      <c r="E3423" s="4" t="s">
        <v>2618</v>
      </c>
      <c r="F3423" s="3" t="s">
        <v>59</v>
      </c>
      <c r="G3423" s="2" t="s">
        <v>5680</v>
      </c>
      <c r="H3423" s="2">
        <v>0</v>
      </c>
      <c r="I3423" s="2">
        <v>238477</v>
      </c>
      <c r="J3423" s="2">
        <v>187375</v>
      </c>
      <c r="K3423" s="2">
        <f t="shared" si="265"/>
        <v>425852</v>
      </c>
      <c r="L3423" s="6">
        <v>73085</v>
      </c>
      <c r="M3423" s="5">
        <v>405525</v>
      </c>
      <c r="N3423" s="2">
        <f t="shared" si="266"/>
        <v>478610</v>
      </c>
      <c r="O3423" s="2">
        <f t="shared" si="267"/>
        <v>52758</v>
      </c>
      <c r="P3423" s="6">
        <v>77483</v>
      </c>
      <c r="Q3423" s="2">
        <f t="shared" si="268"/>
        <v>-24725</v>
      </c>
      <c r="R3423" s="2">
        <f t="shared" si="269"/>
        <v>24725</v>
      </c>
    </row>
    <row r="3424" spans="1:18" ht="46.5" customHeight="1" x14ac:dyDescent="0.25">
      <c r="A3424" s="14" t="s">
        <v>2575</v>
      </c>
      <c r="B3424" s="33" t="s">
        <v>5638</v>
      </c>
      <c r="C3424" s="3">
        <v>2013095</v>
      </c>
      <c r="D3424" s="4" t="s">
        <v>2576</v>
      </c>
      <c r="E3424" s="4" t="s">
        <v>2648</v>
      </c>
      <c r="F3424" s="3" t="s">
        <v>59</v>
      </c>
      <c r="G3424" s="2" t="s">
        <v>5680</v>
      </c>
      <c r="H3424" s="2">
        <v>0</v>
      </c>
      <c r="I3424" s="2">
        <v>397985</v>
      </c>
      <c r="J3424" s="2">
        <v>164753</v>
      </c>
      <c r="K3424" s="2">
        <f t="shared" si="265"/>
        <v>562738</v>
      </c>
      <c r="L3424" s="6">
        <v>80381</v>
      </c>
      <c r="M3424" s="5">
        <v>398975</v>
      </c>
      <c r="N3424" s="2">
        <f t="shared" si="266"/>
        <v>479356</v>
      </c>
      <c r="O3424" s="2">
        <f t="shared" si="267"/>
        <v>-83382</v>
      </c>
      <c r="P3424" s="6">
        <v>74043</v>
      </c>
      <c r="Q3424" s="2">
        <f t="shared" si="268"/>
        <v>-157425</v>
      </c>
      <c r="R3424" s="2">
        <f t="shared" si="269"/>
        <v>157425</v>
      </c>
    </row>
    <row r="3425" spans="1:18" ht="46.5" customHeight="1" x14ac:dyDescent="0.25">
      <c r="A3425" s="14" t="s">
        <v>2575</v>
      </c>
      <c r="B3425" s="33" t="s">
        <v>5639</v>
      </c>
      <c r="C3425" s="3">
        <v>2013379</v>
      </c>
      <c r="D3425" s="4" t="s">
        <v>2576</v>
      </c>
      <c r="E3425" s="4" t="s">
        <v>2629</v>
      </c>
      <c r="F3425" s="3" t="s">
        <v>59</v>
      </c>
      <c r="G3425" s="2" t="s">
        <v>5680</v>
      </c>
      <c r="H3425" s="2">
        <v>0</v>
      </c>
      <c r="I3425" s="2">
        <v>226948</v>
      </c>
      <c r="J3425" s="2">
        <v>197540</v>
      </c>
      <c r="K3425" s="2">
        <f t="shared" si="265"/>
        <v>424488</v>
      </c>
      <c r="L3425" s="6">
        <v>118229</v>
      </c>
      <c r="M3425" s="5">
        <v>394395</v>
      </c>
      <c r="N3425" s="2">
        <f t="shared" si="266"/>
        <v>512624</v>
      </c>
      <c r="O3425" s="2">
        <f t="shared" si="267"/>
        <v>88136</v>
      </c>
      <c r="P3425" s="6">
        <v>118229</v>
      </c>
      <c r="Q3425" s="2">
        <f t="shared" si="268"/>
        <v>-30093</v>
      </c>
      <c r="R3425" s="2">
        <f t="shared" si="269"/>
        <v>30093</v>
      </c>
    </row>
    <row r="3426" spans="1:18" ht="46.5" customHeight="1" x14ac:dyDescent="0.25">
      <c r="A3426" s="14" t="s">
        <v>2575</v>
      </c>
      <c r="B3426" s="33" t="s">
        <v>5640</v>
      </c>
      <c r="C3426" s="3">
        <v>2026072</v>
      </c>
      <c r="D3426" s="4" t="s">
        <v>2576</v>
      </c>
      <c r="E3426" s="4" t="s">
        <v>2638</v>
      </c>
      <c r="F3426" s="3" t="s">
        <v>59</v>
      </c>
      <c r="G3426" s="2" t="s">
        <v>5680</v>
      </c>
      <c r="H3426" s="2">
        <v>0</v>
      </c>
      <c r="I3426" s="2">
        <v>206983</v>
      </c>
      <c r="J3426" s="2">
        <v>145055</v>
      </c>
      <c r="K3426" s="2">
        <f t="shared" si="265"/>
        <v>352038</v>
      </c>
      <c r="L3426" s="6">
        <v>25073</v>
      </c>
      <c r="M3426" s="5">
        <v>358995</v>
      </c>
      <c r="N3426" s="2">
        <f t="shared" si="266"/>
        <v>384068</v>
      </c>
      <c r="O3426" s="2">
        <f t="shared" si="267"/>
        <v>32030</v>
      </c>
      <c r="P3426" s="6">
        <v>25073</v>
      </c>
      <c r="Q3426" s="2">
        <f t="shared" si="268"/>
        <v>6957</v>
      </c>
      <c r="R3426" s="2">
        <f t="shared" si="269"/>
        <v>-6957</v>
      </c>
    </row>
    <row r="3427" spans="1:18" ht="46.5" customHeight="1" x14ac:dyDescent="0.25">
      <c r="A3427" s="14" t="s">
        <v>2575</v>
      </c>
      <c r="B3427" s="33" t="s">
        <v>5643</v>
      </c>
      <c r="C3427" s="3">
        <v>2082415</v>
      </c>
      <c r="D3427" s="4" t="s">
        <v>2576</v>
      </c>
      <c r="E3427" s="4" t="s">
        <v>2621</v>
      </c>
      <c r="F3427" s="3" t="s">
        <v>59</v>
      </c>
      <c r="G3427" s="2" t="s">
        <v>5680</v>
      </c>
      <c r="H3427" s="2">
        <v>0</v>
      </c>
      <c r="I3427" s="2">
        <v>291861</v>
      </c>
      <c r="J3427" s="2">
        <v>154266</v>
      </c>
      <c r="K3427" s="2">
        <f t="shared" si="265"/>
        <v>446127</v>
      </c>
      <c r="L3427" s="6">
        <v>76404</v>
      </c>
      <c r="M3427" s="5">
        <v>381512</v>
      </c>
      <c r="N3427" s="2">
        <f t="shared" si="266"/>
        <v>457916</v>
      </c>
      <c r="O3427" s="2">
        <f t="shared" si="267"/>
        <v>11789</v>
      </c>
      <c r="P3427" s="6">
        <v>76404</v>
      </c>
      <c r="Q3427" s="2">
        <f t="shared" si="268"/>
        <v>-64615</v>
      </c>
      <c r="R3427" s="2">
        <f t="shared" si="269"/>
        <v>64615</v>
      </c>
    </row>
    <row r="3428" spans="1:18" ht="46.5" customHeight="1" x14ac:dyDescent="0.25">
      <c r="A3428" s="14" t="s">
        <v>2575</v>
      </c>
      <c r="B3428" s="33" t="s">
        <v>5645</v>
      </c>
      <c r="C3428" s="3">
        <v>2099689</v>
      </c>
      <c r="D3428" s="4" t="s">
        <v>2576</v>
      </c>
      <c r="E3428" s="4" t="s">
        <v>2634</v>
      </c>
      <c r="F3428" s="3" t="s">
        <v>59</v>
      </c>
      <c r="G3428" s="2" t="s">
        <v>5680</v>
      </c>
      <c r="H3428" s="2">
        <v>0</v>
      </c>
      <c r="I3428" s="2">
        <v>210207</v>
      </c>
      <c r="J3428" s="2">
        <v>145636</v>
      </c>
      <c r="K3428" s="2">
        <f t="shared" si="265"/>
        <v>355843</v>
      </c>
      <c r="L3428" s="6">
        <v>32299</v>
      </c>
      <c r="M3428" s="5">
        <v>362456</v>
      </c>
      <c r="N3428" s="2">
        <f t="shared" si="266"/>
        <v>394755</v>
      </c>
      <c r="O3428" s="2">
        <f t="shared" si="267"/>
        <v>38912</v>
      </c>
      <c r="P3428" s="6">
        <v>32299</v>
      </c>
      <c r="Q3428" s="2">
        <f t="shared" si="268"/>
        <v>6613</v>
      </c>
      <c r="R3428" s="2">
        <f t="shared" si="269"/>
        <v>-6613</v>
      </c>
    </row>
    <row r="3429" spans="1:18" ht="46.5" customHeight="1" x14ac:dyDescent="0.25">
      <c r="A3429" s="14" t="s">
        <v>2575</v>
      </c>
      <c r="B3429" s="33" t="s">
        <v>5646</v>
      </c>
      <c r="C3429" s="3">
        <v>2099985</v>
      </c>
      <c r="D3429" s="4" t="s">
        <v>2576</v>
      </c>
      <c r="E3429" s="4" t="s">
        <v>2630</v>
      </c>
      <c r="F3429" s="3" t="s">
        <v>59</v>
      </c>
      <c r="G3429" s="2" t="s">
        <v>5680</v>
      </c>
      <c r="H3429" s="2">
        <v>0</v>
      </c>
      <c r="I3429" s="2">
        <v>210207</v>
      </c>
      <c r="J3429" s="2">
        <v>145636</v>
      </c>
      <c r="K3429" s="2">
        <f t="shared" ref="K3429:K3492" si="270">H3429+I3429+J3429</f>
        <v>355843</v>
      </c>
      <c r="L3429" s="6">
        <v>32299</v>
      </c>
      <c r="M3429" s="5">
        <v>362456</v>
      </c>
      <c r="N3429" s="2">
        <f t="shared" si="266"/>
        <v>394755</v>
      </c>
      <c r="O3429" s="2">
        <f t="shared" si="267"/>
        <v>38912</v>
      </c>
      <c r="P3429" s="6">
        <v>32299</v>
      </c>
      <c r="Q3429" s="2">
        <f t="shared" si="268"/>
        <v>6613</v>
      </c>
      <c r="R3429" s="2">
        <f t="shared" si="269"/>
        <v>-6613</v>
      </c>
    </row>
    <row r="3430" spans="1:18" ht="46.5" customHeight="1" x14ac:dyDescent="0.25">
      <c r="A3430" s="14" t="s">
        <v>2575</v>
      </c>
      <c r="B3430" s="33" t="s">
        <v>5648</v>
      </c>
      <c r="C3430" s="3">
        <v>2129362</v>
      </c>
      <c r="D3430" s="4" t="s">
        <v>2576</v>
      </c>
      <c r="E3430" s="4" t="s">
        <v>2653</v>
      </c>
      <c r="F3430" s="3" t="s">
        <v>59</v>
      </c>
      <c r="G3430" s="2" t="s">
        <v>5680</v>
      </c>
      <c r="H3430" s="2">
        <v>0</v>
      </c>
      <c r="I3430" s="2">
        <v>280824</v>
      </c>
      <c r="J3430" s="2">
        <v>170291</v>
      </c>
      <c r="K3430" s="2">
        <f t="shared" si="270"/>
        <v>451115</v>
      </c>
      <c r="L3430" s="6">
        <v>87103</v>
      </c>
      <c r="M3430" s="5">
        <v>452443</v>
      </c>
      <c r="N3430" s="2">
        <f t="shared" si="266"/>
        <v>539546</v>
      </c>
      <c r="O3430" s="2">
        <f t="shared" si="267"/>
        <v>88431</v>
      </c>
      <c r="P3430" s="6">
        <v>87103</v>
      </c>
      <c r="Q3430" s="2">
        <f t="shared" si="268"/>
        <v>1328</v>
      </c>
      <c r="R3430" s="2">
        <f t="shared" si="269"/>
        <v>-1328</v>
      </c>
    </row>
    <row r="3431" spans="1:18" ht="46.5" customHeight="1" x14ac:dyDescent="0.25">
      <c r="A3431" s="14" t="s">
        <v>2575</v>
      </c>
      <c r="B3431" s="33" t="s">
        <v>5651</v>
      </c>
      <c r="C3431" s="3">
        <v>2151423</v>
      </c>
      <c r="D3431" s="4" t="s">
        <v>2576</v>
      </c>
      <c r="E3431" s="4" t="s">
        <v>2636</v>
      </c>
      <c r="F3431" s="3" t="s">
        <v>59</v>
      </c>
      <c r="G3431" s="2" t="s">
        <v>5680</v>
      </c>
      <c r="H3431" s="2">
        <v>0</v>
      </c>
      <c r="I3431" s="2">
        <v>290258</v>
      </c>
      <c r="J3431" s="2">
        <v>166081</v>
      </c>
      <c r="K3431" s="2">
        <f t="shared" si="270"/>
        <v>456339</v>
      </c>
      <c r="L3431" s="11">
        <v>16452</v>
      </c>
      <c r="M3431" s="5">
        <v>442055</v>
      </c>
      <c r="N3431" s="2">
        <f t="shared" si="266"/>
        <v>458507</v>
      </c>
      <c r="O3431" s="2">
        <f t="shared" si="267"/>
        <v>2168</v>
      </c>
      <c r="P3431" s="5">
        <v>16452</v>
      </c>
      <c r="Q3431" s="2">
        <f t="shared" si="268"/>
        <v>-14284</v>
      </c>
      <c r="R3431" s="2">
        <f t="shared" si="269"/>
        <v>14284</v>
      </c>
    </row>
    <row r="3432" spans="1:18" ht="46.5" customHeight="1" x14ac:dyDescent="0.25">
      <c r="A3432" s="14" t="s">
        <v>2575</v>
      </c>
      <c r="B3432" s="33" t="s">
        <v>5652</v>
      </c>
      <c r="C3432" s="3">
        <v>2153170</v>
      </c>
      <c r="D3432" s="4" t="s">
        <v>2576</v>
      </c>
      <c r="E3432" s="4" t="s">
        <v>2615</v>
      </c>
      <c r="F3432" s="3" t="s">
        <v>59</v>
      </c>
      <c r="G3432" s="2" t="s">
        <v>5680</v>
      </c>
      <c r="H3432" s="2">
        <v>0</v>
      </c>
      <c r="I3432" s="2">
        <v>249036</v>
      </c>
      <c r="J3432" s="2">
        <v>169516</v>
      </c>
      <c r="K3432" s="2">
        <f t="shared" si="270"/>
        <v>418552</v>
      </c>
      <c r="L3432" s="11">
        <v>82006</v>
      </c>
      <c r="M3432" s="5">
        <v>424767</v>
      </c>
      <c r="N3432" s="2">
        <f t="shared" si="266"/>
        <v>506773</v>
      </c>
      <c r="O3432" s="2">
        <f t="shared" si="267"/>
        <v>88221</v>
      </c>
      <c r="P3432" s="5">
        <v>82006</v>
      </c>
      <c r="Q3432" s="2">
        <f t="shared" si="268"/>
        <v>6215</v>
      </c>
      <c r="R3432" s="2">
        <f t="shared" si="269"/>
        <v>-6215</v>
      </c>
    </row>
    <row r="3433" spans="1:18" ht="46.5" customHeight="1" x14ac:dyDescent="0.25">
      <c r="A3433" s="14" t="s">
        <v>2575</v>
      </c>
      <c r="B3433" s="33" t="s">
        <v>5653</v>
      </c>
      <c r="C3433" s="3">
        <v>2154246</v>
      </c>
      <c r="D3433" s="4" t="s">
        <v>2576</v>
      </c>
      <c r="E3433" s="4" t="s">
        <v>2625</v>
      </c>
      <c r="F3433" s="3" t="s">
        <v>59</v>
      </c>
      <c r="G3433" s="2" t="s">
        <v>5680</v>
      </c>
      <c r="H3433" s="2">
        <v>0</v>
      </c>
      <c r="I3433" s="2">
        <v>220708</v>
      </c>
      <c r="J3433" s="2">
        <v>142296</v>
      </c>
      <c r="K3433" s="2">
        <f t="shared" si="270"/>
        <v>363004</v>
      </c>
      <c r="L3433" s="11">
        <v>74833</v>
      </c>
      <c r="M3433" s="5">
        <v>380655</v>
      </c>
      <c r="N3433" s="2">
        <f t="shared" si="266"/>
        <v>455488</v>
      </c>
      <c r="O3433" s="2">
        <f t="shared" si="267"/>
        <v>92484</v>
      </c>
      <c r="P3433" s="5">
        <v>79924</v>
      </c>
      <c r="Q3433" s="2">
        <f t="shared" si="268"/>
        <v>12560</v>
      </c>
      <c r="R3433" s="2">
        <f t="shared" si="269"/>
        <v>-12560</v>
      </c>
    </row>
    <row r="3434" spans="1:18" ht="46.5" customHeight="1" x14ac:dyDescent="0.25">
      <c r="A3434" s="14" t="s">
        <v>2575</v>
      </c>
      <c r="B3434" s="33" t="s">
        <v>5654</v>
      </c>
      <c r="C3434" s="3">
        <v>2154981</v>
      </c>
      <c r="D3434" s="4" t="s">
        <v>2576</v>
      </c>
      <c r="E3434" s="4" t="s">
        <v>2626</v>
      </c>
      <c r="F3434" s="3" t="s">
        <v>59</v>
      </c>
      <c r="G3434" s="2" t="s">
        <v>5680</v>
      </c>
      <c r="H3434" s="2">
        <v>0</v>
      </c>
      <c r="I3434" s="2">
        <v>221199</v>
      </c>
      <c r="J3434" s="2">
        <v>142296</v>
      </c>
      <c r="K3434" s="2">
        <f t="shared" si="270"/>
        <v>363495</v>
      </c>
      <c r="L3434" s="11">
        <v>74580</v>
      </c>
      <c r="M3434" s="5">
        <v>378751</v>
      </c>
      <c r="N3434" s="2">
        <f t="shared" si="266"/>
        <v>453331</v>
      </c>
      <c r="O3434" s="2">
        <f t="shared" si="267"/>
        <v>89836</v>
      </c>
      <c r="P3434" s="5">
        <v>79983</v>
      </c>
      <c r="Q3434" s="2">
        <f t="shared" si="268"/>
        <v>9853</v>
      </c>
      <c r="R3434" s="2">
        <f t="shared" si="269"/>
        <v>-9853</v>
      </c>
    </row>
    <row r="3435" spans="1:18" ht="46.5" customHeight="1" x14ac:dyDescent="0.25">
      <c r="A3435" s="14" t="s">
        <v>2575</v>
      </c>
      <c r="B3435" s="33" t="s">
        <v>5652</v>
      </c>
      <c r="C3435" s="3">
        <v>2171406</v>
      </c>
      <c r="D3435" s="4" t="s">
        <v>2576</v>
      </c>
      <c r="E3435" s="4" t="s">
        <v>2644</v>
      </c>
      <c r="F3435" s="3" t="s">
        <v>59</v>
      </c>
      <c r="G3435" s="2" t="s">
        <v>5680</v>
      </c>
      <c r="H3435" s="2">
        <v>0</v>
      </c>
      <c r="I3435" s="2">
        <v>222065</v>
      </c>
      <c r="J3435" s="2">
        <v>154269</v>
      </c>
      <c r="K3435" s="2">
        <f t="shared" si="270"/>
        <v>376334</v>
      </c>
      <c r="L3435" s="11">
        <v>80427</v>
      </c>
      <c r="M3435" s="5">
        <v>383226</v>
      </c>
      <c r="N3435" s="2">
        <f t="shared" si="266"/>
        <v>463653</v>
      </c>
      <c r="O3435" s="2">
        <f t="shared" si="267"/>
        <v>87319</v>
      </c>
      <c r="P3435" s="5">
        <v>79540</v>
      </c>
      <c r="Q3435" s="2">
        <f t="shared" si="268"/>
        <v>7779</v>
      </c>
      <c r="R3435" s="2">
        <f t="shared" si="269"/>
        <v>-7779</v>
      </c>
    </row>
    <row r="3436" spans="1:18" ht="46.5" customHeight="1" x14ac:dyDescent="0.25">
      <c r="A3436" s="14" t="s">
        <v>2575</v>
      </c>
      <c r="B3436" s="33" t="s">
        <v>5643</v>
      </c>
      <c r="C3436" s="3">
        <v>2186252</v>
      </c>
      <c r="D3436" s="4" t="s">
        <v>2576</v>
      </c>
      <c r="E3436" s="4" t="s">
        <v>2642</v>
      </c>
      <c r="F3436" s="3" t="s">
        <v>59</v>
      </c>
      <c r="G3436" s="2" t="s">
        <v>5680</v>
      </c>
      <c r="H3436" s="2">
        <v>0</v>
      </c>
      <c r="I3436" s="2">
        <v>221161</v>
      </c>
      <c r="J3436" s="2">
        <v>154269</v>
      </c>
      <c r="K3436" s="2">
        <f t="shared" si="270"/>
        <v>375430</v>
      </c>
      <c r="L3436" s="11">
        <v>54000</v>
      </c>
      <c r="M3436" s="5">
        <v>381512</v>
      </c>
      <c r="N3436" s="2">
        <f t="shared" si="266"/>
        <v>435512</v>
      </c>
      <c r="O3436" s="2">
        <f t="shared" si="267"/>
        <v>60082</v>
      </c>
      <c r="P3436" s="5">
        <v>80154</v>
      </c>
      <c r="Q3436" s="2">
        <f t="shared" si="268"/>
        <v>-20072</v>
      </c>
      <c r="R3436" s="2">
        <f t="shared" si="269"/>
        <v>20072</v>
      </c>
    </row>
    <row r="3437" spans="1:18" ht="46.5" customHeight="1" x14ac:dyDescent="0.25">
      <c r="A3437" s="14" t="s">
        <v>2575</v>
      </c>
      <c r="B3437" s="33" t="s">
        <v>5656</v>
      </c>
      <c r="C3437" s="3">
        <v>2187832</v>
      </c>
      <c r="D3437" s="4" t="s">
        <v>2576</v>
      </c>
      <c r="E3437" s="4" t="s">
        <v>2616</v>
      </c>
      <c r="F3437" s="3" t="s">
        <v>59</v>
      </c>
      <c r="G3437" s="2" t="s">
        <v>5680</v>
      </c>
      <c r="H3437" s="2">
        <v>0</v>
      </c>
      <c r="I3437" s="2">
        <v>279299</v>
      </c>
      <c r="J3437" s="2">
        <v>156459</v>
      </c>
      <c r="K3437" s="2">
        <f t="shared" si="270"/>
        <v>435758</v>
      </c>
      <c r="L3437" s="11">
        <v>95001</v>
      </c>
      <c r="M3437" s="5">
        <v>444792</v>
      </c>
      <c r="N3437" s="2">
        <f t="shared" si="266"/>
        <v>539793</v>
      </c>
      <c r="O3437" s="2">
        <f t="shared" si="267"/>
        <v>104035</v>
      </c>
      <c r="P3437" s="5">
        <v>95001</v>
      </c>
      <c r="Q3437" s="2">
        <f t="shared" si="268"/>
        <v>9034</v>
      </c>
      <c r="R3437" s="2">
        <f t="shared" si="269"/>
        <v>-9034</v>
      </c>
    </row>
    <row r="3438" spans="1:18" ht="46.5" customHeight="1" x14ac:dyDescent="0.25">
      <c r="A3438" s="14" t="s">
        <v>2575</v>
      </c>
      <c r="B3438" s="33" t="s">
        <v>5642</v>
      </c>
      <c r="C3438" s="3">
        <v>2187833</v>
      </c>
      <c r="D3438" s="4" t="s">
        <v>2576</v>
      </c>
      <c r="E3438" s="4" t="s">
        <v>2639</v>
      </c>
      <c r="F3438" s="3" t="s">
        <v>59</v>
      </c>
      <c r="G3438" s="2" t="s">
        <v>5680</v>
      </c>
      <c r="H3438" s="2">
        <v>0</v>
      </c>
      <c r="I3438" s="2">
        <v>319913</v>
      </c>
      <c r="J3438" s="2">
        <v>210736</v>
      </c>
      <c r="K3438" s="2">
        <f t="shared" si="270"/>
        <v>530649</v>
      </c>
      <c r="L3438" s="11">
        <v>75037</v>
      </c>
      <c r="M3438" s="5">
        <v>470576</v>
      </c>
      <c r="N3438" s="2">
        <f t="shared" si="266"/>
        <v>545613</v>
      </c>
      <c r="O3438" s="2">
        <f t="shared" si="267"/>
        <v>14964</v>
      </c>
      <c r="P3438" s="5">
        <v>80113</v>
      </c>
      <c r="Q3438" s="2">
        <f t="shared" si="268"/>
        <v>-65149</v>
      </c>
      <c r="R3438" s="2">
        <f t="shared" si="269"/>
        <v>65149</v>
      </c>
    </row>
    <row r="3439" spans="1:18" ht="46.5" customHeight="1" x14ac:dyDescent="0.25">
      <c r="A3439" s="14" t="s">
        <v>2575</v>
      </c>
      <c r="B3439" s="33" t="s">
        <v>5643</v>
      </c>
      <c r="C3439" s="3">
        <v>2187834</v>
      </c>
      <c r="D3439" s="4" t="s">
        <v>2576</v>
      </c>
      <c r="E3439" s="4" t="s">
        <v>2619</v>
      </c>
      <c r="F3439" s="3" t="s">
        <v>59</v>
      </c>
      <c r="G3439" s="2" t="s">
        <v>5680</v>
      </c>
      <c r="H3439" s="2">
        <v>0</v>
      </c>
      <c r="I3439" s="2">
        <v>246223</v>
      </c>
      <c r="J3439" s="2">
        <v>169516</v>
      </c>
      <c r="K3439" s="2">
        <f t="shared" si="270"/>
        <v>415739</v>
      </c>
      <c r="L3439" s="11">
        <v>81006</v>
      </c>
      <c r="M3439" s="5">
        <v>421176</v>
      </c>
      <c r="N3439" s="2">
        <f t="shared" si="266"/>
        <v>502182</v>
      </c>
      <c r="O3439" s="2">
        <f t="shared" si="267"/>
        <v>86443</v>
      </c>
      <c r="P3439" s="5">
        <v>80154</v>
      </c>
      <c r="Q3439" s="2">
        <f t="shared" si="268"/>
        <v>6289</v>
      </c>
      <c r="R3439" s="2">
        <f t="shared" si="269"/>
        <v>-6289</v>
      </c>
    </row>
    <row r="3440" spans="1:18" ht="46.5" customHeight="1" x14ac:dyDescent="0.25">
      <c r="A3440" s="14" t="s">
        <v>2575</v>
      </c>
      <c r="B3440" s="33" t="s">
        <v>5657</v>
      </c>
      <c r="C3440" s="3">
        <v>2187836</v>
      </c>
      <c r="D3440" s="4" t="s">
        <v>2576</v>
      </c>
      <c r="E3440" s="4" t="s">
        <v>2633</v>
      </c>
      <c r="F3440" s="3" t="s">
        <v>59</v>
      </c>
      <c r="G3440" s="2" t="s">
        <v>5680</v>
      </c>
      <c r="H3440" s="2">
        <v>0</v>
      </c>
      <c r="I3440" s="2">
        <v>325018</v>
      </c>
      <c r="J3440" s="2">
        <v>201194</v>
      </c>
      <c r="K3440" s="2">
        <f t="shared" si="270"/>
        <v>526212</v>
      </c>
      <c r="L3440" s="11">
        <v>80334</v>
      </c>
      <c r="M3440" s="5">
        <v>473052</v>
      </c>
      <c r="N3440" s="2">
        <f t="shared" si="266"/>
        <v>553386</v>
      </c>
      <c r="O3440" s="2">
        <f t="shared" si="267"/>
        <v>27174</v>
      </c>
      <c r="P3440" s="5">
        <v>80068</v>
      </c>
      <c r="Q3440" s="2">
        <f t="shared" si="268"/>
        <v>-52894</v>
      </c>
      <c r="R3440" s="2">
        <f t="shared" si="269"/>
        <v>52894</v>
      </c>
    </row>
    <row r="3441" spans="1:18" ht="46.5" customHeight="1" x14ac:dyDescent="0.25">
      <c r="A3441" s="14" t="s">
        <v>2575</v>
      </c>
      <c r="B3441" s="33" t="s">
        <v>5642</v>
      </c>
      <c r="C3441" s="3">
        <v>2187864</v>
      </c>
      <c r="D3441" s="4" t="s">
        <v>2576</v>
      </c>
      <c r="E3441" s="4" t="s">
        <v>2641</v>
      </c>
      <c r="F3441" s="3" t="s">
        <v>59</v>
      </c>
      <c r="G3441" s="2" t="s">
        <v>5680</v>
      </c>
      <c r="H3441" s="2">
        <v>0</v>
      </c>
      <c r="I3441" s="2">
        <v>248082</v>
      </c>
      <c r="J3441" s="2">
        <v>169516</v>
      </c>
      <c r="K3441" s="2">
        <f t="shared" si="270"/>
        <v>417598</v>
      </c>
      <c r="L3441" s="11">
        <v>83839</v>
      </c>
      <c r="M3441" s="5">
        <v>422931</v>
      </c>
      <c r="N3441" s="2">
        <f t="shared" si="266"/>
        <v>506770</v>
      </c>
      <c r="O3441" s="2">
        <f t="shared" si="267"/>
        <v>89172</v>
      </c>
      <c r="P3441" s="5">
        <v>79196</v>
      </c>
      <c r="Q3441" s="2">
        <f t="shared" si="268"/>
        <v>9976</v>
      </c>
      <c r="R3441" s="2">
        <f t="shared" si="269"/>
        <v>-9976</v>
      </c>
    </row>
    <row r="3442" spans="1:18" ht="46.5" customHeight="1" x14ac:dyDescent="0.25">
      <c r="A3442" s="14" t="s">
        <v>2575</v>
      </c>
      <c r="B3442" s="33">
        <v>39440</v>
      </c>
      <c r="C3442" s="3">
        <v>2203981</v>
      </c>
      <c r="D3442" s="4" t="s">
        <v>2576</v>
      </c>
      <c r="E3442" s="4" t="s">
        <v>2645</v>
      </c>
      <c r="F3442" s="3" t="s">
        <v>59</v>
      </c>
      <c r="G3442" s="2" t="s">
        <v>5670</v>
      </c>
      <c r="H3442" s="2">
        <v>0</v>
      </c>
      <c r="I3442" s="2">
        <v>221161</v>
      </c>
      <c r="J3442" s="2">
        <v>167709</v>
      </c>
      <c r="K3442" s="2">
        <f t="shared" si="270"/>
        <v>388870</v>
      </c>
      <c r="L3442" s="11">
        <v>77755</v>
      </c>
      <c r="M3442" s="5">
        <v>381512</v>
      </c>
      <c r="N3442" s="2">
        <f t="shared" si="266"/>
        <v>459267</v>
      </c>
      <c r="O3442" s="2">
        <f t="shared" si="267"/>
        <v>70397</v>
      </c>
      <c r="P3442" s="5">
        <v>77755</v>
      </c>
      <c r="Q3442" s="2">
        <f t="shared" si="268"/>
        <v>-7358</v>
      </c>
      <c r="R3442" s="2">
        <f t="shared" si="269"/>
        <v>7358</v>
      </c>
    </row>
    <row r="3443" spans="1:18" ht="46.5" customHeight="1" x14ac:dyDescent="0.25">
      <c r="A3443" s="14" t="s">
        <v>2575</v>
      </c>
      <c r="B3443" s="33">
        <v>39881</v>
      </c>
      <c r="C3443" s="3">
        <v>2206381</v>
      </c>
      <c r="D3443" s="4" t="s">
        <v>2576</v>
      </c>
      <c r="E3443" s="4" t="s">
        <v>2650</v>
      </c>
      <c r="F3443" s="3" t="s">
        <v>59</v>
      </c>
      <c r="G3443" s="2" t="s">
        <v>5670</v>
      </c>
      <c r="H3443" s="2">
        <v>0</v>
      </c>
      <c r="I3443" s="2">
        <v>210207</v>
      </c>
      <c r="J3443" s="2">
        <v>145636</v>
      </c>
      <c r="K3443" s="2">
        <f t="shared" si="270"/>
        <v>355843</v>
      </c>
      <c r="L3443" s="11">
        <v>38318</v>
      </c>
      <c r="M3443" s="5">
        <v>362456</v>
      </c>
      <c r="N3443" s="2">
        <f t="shared" si="266"/>
        <v>400774</v>
      </c>
      <c r="O3443" s="2">
        <f t="shared" si="267"/>
        <v>44931</v>
      </c>
      <c r="P3443" s="5">
        <v>38318</v>
      </c>
      <c r="Q3443" s="2">
        <f t="shared" si="268"/>
        <v>6613</v>
      </c>
      <c r="R3443" s="2">
        <f t="shared" si="269"/>
        <v>-6613</v>
      </c>
    </row>
    <row r="3444" spans="1:18" ht="46.5" customHeight="1" x14ac:dyDescent="0.25">
      <c r="A3444" s="14" t="s">
        <v>2575</v>
      </c>
      <c r="B3444" s="33" t="s">
        <v>5658</v>
      </c>
      <c r="C3444" s="3">
        <v>2208264</v>
      </c>
      <c r="D3444" s="4" t="s">
        <v>2576</v>
      </c>
      <c r="E3444" s="4" t="s">
        <v>2635</v>
      </c>
      <c r="F3444" s="3" t="s">
        <v>59</v>
      </c>
      <c r="G3444" s="2" t="s">
        <v>5680</v>
      </c>
      <c r="H3444" s="2">
        <v>0</v>
      </c>
      <c r="I3444" s="2">
        <v>210207</v>
      </c>
      <c r="J3444" s="2">
        <v>145636</v>
      </c>
      <c r="K3444" s="2">
        <f t="shared" si="270"/>
        <v>355843</v>
      </c>
      <c r="L3444" s="11">
        <v>33652</v>
      </c>
      <c r="M3444" s="5">
        <v>362456</v>
      </c>
      <c r="N3444" s="2">
        <f t="shared" si="266"/>
        <v>396108</v>
      </c>
      <c r="O3444" s="2">
        <f t="shared" si="267"/>
        <v>40265</v>
      </c>
      <c r="P3444" s="5">
        <v>32866</v>
      </c>
      <c r="Q3444" s="2">
        <f t="shared" si="268"/>
        <v>7399</v>
      </c>
      <c r="R3444" s="2">
        <f t="shared" si="269"/>
        <v>-7399</v>
      </c>
    </row>
    <row r="3445" spans="1:18" ht="46.5" customHeight="1" x14ac:dyDescent="0.25">
      <c r="A3445" s="14" t="s">
        <v>2575</v>
      </c>
      <c r="B3445" s="33" t="s">
        <v>5659</v>
      </c>
      <c r="C3445" s="3">
        <v>2234224</v>
      </c>
      <c r="D3445" s="4" t="s">
        <v>2576</v>
      </c>
      <c r="E3445" s="4" t="s">
        <v>2631</v>
      </c>
      <c r="F3445" s="3" t="s">
        <v>59</v>
      </c>
      <c r="G3445" s="2" t="s">
        <v>5680</v>
      </c>
      <c r="H3445" s="2">
        <v>0</v>
      </c>
      <c r="I3445" s="2">
        <v>210207</v>
      </c>
      <c r="J3445" s="2">
        <v>145636</v>
      </c>
      <c r="K3445" s="2">
        <f t="shared" si="270"/>
        <v>355843</v>
      </c>
      <c r="L3445" s="11">
        <v>35010</v>
      </c>
      <c r="M3445" s="5">
        <v>362456</v>
      </c>
      <c r="N3445" s="2">
        <f t="shared" si="266"/>
        <v>397466</v>
      </c>
      <c r="O3445" s="2">
        <f t="shared" si="267"/>
        <v>41623</v>
      </c>
      <c r="P3445" s="5">
        <v>35010</v>
      </c>
      <c r="Q3445" s="2">
        <f t="shared" si="268"/>
        <v>6613</v>
      </c>
      <c r="R3445" s="2">
        <f t="shared" si="269"/>
        <v>-6613</v>
      </c>
    </row>
    <row r="3446" spans="1:18" ht="46.5" customHeight="1" x14ac:dyDescent="0.25">
      <c r="A3446" s="14" t="s">
        <v>2575</v>
      </c>
      <c r="B3446" s="33" t="s">
        <v>5618</v>
      </c>
      <c r="C3446" s="3">
        <v>2294539</v>
      </c>
      <c r="D3446" s="4" t="s">
        <v>2576</v>
      </c>
      <c r="E3446" s="4" t="s">
        <v>2609</v>
      </c>
      <c r="F3446" s="3" t="s">
        <v>59</v>
      </c>
      <c r="G3446" s="2" t="s">
        <v>5680</v>
      </c>
      <c r="H3446" s="2">
        <v>0</v>
      </c>
      <c r="I3446" s="2">
        <v>210207</v>
      </c>
      <c r="J3446" s="2">
        <v>145636</v>
      </c>
      <c r="K3446" s="2">
        <f t="shared" si="270"/>
        <v>355843</v>
      </c>
      <c r="L3446" s="11">
        <v>32404</v>
      </c>
      <c r="M3446" s="5">
        <v>362456</v>
      </c>
      <c r="N3446" s="2">
        <f t="shared" si="266"/>
        <v>394860</v>
      </c>
      <c r="O3446" s="2">
        <f t="shared" si="267"/>
        <v>39017</v>
      </c>
      <c r="P3446" s="5">
        <v>32404</v>
      </c>
      <c r="Q3446" s="2">
        <f t="shared" si="268"/>
        <v>6613</v>
      </c>
      <c r="R3446" s="2">
        <f t="shared" si="269"/>
        <v>-6613</v>
      </c>
    </row>
    <row r="3447" spans="1:18" ht="46.5" customHeight="1" x14ac:dyDescent="0.25">
      <c r="A3447" s="14" t="s">
        <v>2575</v>
      </c>
      <c r="B3447" s="33" t="s">
        <v>5646</v>
      </c>
      <c r="C3447" s="3">
        <v>2294685</v>
      </c>
      <c r="D3447" s="4" t="s">
        <v>2576</v>
      </c>
      <c r="E3447" s="4" t="s">
        <v>2628</v>
      </c>
      <c r="F3447" s="3" t="s">
        <v>59</v>
      </c>
      <c r="G3447" s="2" t="s">
        <v>5680</v>
      </c>
      <c r="H3447" s="2">
        <v>0</v>
      </c>
      <c r="I3447" s="2">
        <v>210207</v>
      </c>
      <c r="J3447" s="2">
        <v>145636</v>
      </c>
      <c r="K3447" s="2">
        <f t="shared" si="270"/>
        <v>355843</v>
      </c>
      <c r="L3447" s="11">
        <v>34462</v>
      </c>
      <c r="M3447" s="5">
        <v>362456</v>
      </c>
      <c r="N3447" s="2">
        <f t="shared" si="266"/>
        <v>396918</v>
      </c>
      <c r="O3447" s="2">
        <f t="shared" si="267"/>
        <v>41075</v>
      </c>
      <c r="P3447" s="5">
        <v>34462</v>
      </c>
      <c r="Q3447" s="2">
        <f t="shared" si="268"/>
        <v>6613</v>
      </c>
      <c r="R3447" s="2">
        <f t="shared" si="269"/>
        <v>-6613</v>
      </c>
    </row>
    <row r="3448" spans="1:18" ht="46.5" customHeight="1" x14ac:dyDescent="0.25">
      <c r="A3448" s="14" t="s">
        <v>2575</v>
      </c>
      <c r="B3448" s="33" t="s">
        <v>5662</v>
      </c>
      <c r="C3448" s="3">
        <v>2325979</v>
      </c>
      <c r="D3448" s="4" t="s">
        <v>2576</v>
      </c>
      <c r="E3448" s="4" t="s">
        <v>2649</v>
      </c>
      <c r="F3448" s="3" t="s">
        <v>59</v>
      </c>
      <c r="G3448" s="2" t="s">
        <v>5680</v>
      </c>
      <c r="H3448" s="2">
        <v>0</v>
      </c>
      <c r="I3448" s="2">
        <v>210207</v>
      </c>
      <c r="J3448" s="2">
        <v>145636</v>
      </c>
      <c r="K3448" s="2">
        <f t="shared" si="270"/>
        <v>355843</v>
      </c>
      <c r="L3448" s="11">
        <v>31448</v>
      </c>
      <c r="M3448" s="5">
        <v>362456</v>
      </c>
      <c r="N3448" s="2">
        <f t="shared" si="266"/>
        <v>393904</v>
      </c>
      <c r="O3448" s="2">
        <f t="shared" si="267"/>
        <v>38061</v>
      </c>
      <c r="P3448" s="5">
        <v>31448</v>
      </c>
      <c r="Q3448" s="2">
        <f t="shared" si="268"/>
        <v>6613</v>
      </c>
      <c r="R3448" s="2">
        <f t="shared" si="269"/>
        <v>-6613</v>
      </c>
    </row>
    <row r="3449" spans="1:18" ht="46.5" customHeight="1" x14ac:dyDescent="0.25">
      <c r="A3449" s="14" t="s">
        <v>2575</v>
      </c>
      <c r="B3449" s="33" t="s">
        <v>5663</v>
      </c>
      <c r="C3449" s="3">
        <v>2352848</v>
      </c>
      <c r="D3449" s="4" t="s">
        <v>2576</v>
      </c>
      <c r="E3449" s="4" t="s">
        <v>2611</v>
      </c>
      <c r="F3449" s="3" t="s">
        <v>59</v>
      </c>
      <c r="G3449" s="2" t="s">
        <v>5680</v>
      </c>
      <c r="H3449" s="2">
        <v>0</v>
      </c>
      <c r="I3449" s="2">
        <v>322353</v>
      </c>
      <c r="J3449" s="2">
        <v>201856</v>
      </c>
      <c r="K3449" s="2">
        <f t="shared" si="270"/>
        <v>524209</v>
      </c>
      <c r="L3449" s="11"/>
      <c r="M3449" s="5">
        <v>470576</v>
      </c>
      <c r="N3449" s="2">
        <f t="shared" si="266"/>
        <v>470576</v>
      </c>
      <c r="O3449" s="2">
        <f t="shared" si="267"/>
        <v>-53633</v>
      </c>
      <c r="P3449" s="5">
        <v>80991</v>
      </c>
      <c r="Q3449" s="2">
        <f t="shared" si="268"/>
        <v>-134624</v>
      </c>
      <c r="R3449" s="2">
        <f t="shared" si="269"/>
        <v>134624</v>
      </c>
    </row>
    <row r="3450" spans="1:18" ht="46.5" customHeight="1" x14ac:dyDescent="0.25">
      <c r="A3450" s="14" t="s">
        <v>2575</v>
      </c>
      <c r="B3450" s="33" t="s">
        <v>5664</v>
      </c>
      <c r="C3450" s="3">
        <v>2352849</v>
      </c>
      <c r="D3450" s="4" t="s">
        <v>2576</v>
      </c>
      <c r="E3450" s="4" t="s">
        <v>2603</v>
      </c>
      <c r="F3450" s="3" t="s">
        <v>59</v>
      </c>
      <c r="G3450" s="2" t="s">
        <v>5680</v>
      </c>
      <c r="H3450" s="2">
        <v>0</v>
      </c>
      <c r="I3450" s="2">
        <v>306632</v>
      </c>
      <c r="J3450" s="2">
        <v>156122</v>
      </c>
      <c r="K3450" s="2">
        <f t="shared" si="270"/>
        <v>462754</v>
      </c>
      <c r="L3450" s="11">
        <v>84541</v>
      </c>
      <c r="M3450" s="5">
        <v>466890</v>
      </c>
      <c r="N3450" s="2">
        <f t="shared" si="266"/>
        <v>551431</v>
      </c>
      <c r="O3450" s="2">
        <f t="shared" si="267"/>
        <v>88677</v>
      </c>
      <c r="P3450" s="5">
        <v>79943</v>
      </c>
      <c r="Q3450" s="2">
        <f t="shared" si="268"/>
        <v>8734</v>
      </c>
      <c r="R3450" s="2">
        <f t="shared" si="269"/>
        <v>-8734</v>
      </c>
    </row>
    <row r="3451" spans="1:18" ht="46.5" customHeight="1" x14ac:dyDescent="0.25">
      <c r="A3451" s="14" t="s">
        <v>2575</v>
      </c>
      <c r="B3451" s="33" t="s">
        <v>5665</v>
      </c>
      <c r="C3451" s="3">
        <v>2363574</v>
      </c>
      <c r="D3451" s="4" t="s">
        <v>2576</v>
      </c>
      <c r="E3451" s="4" t="s">
        <v>2607</v>
      </c>
      <c r="F3451" s="3" t="s">
        <v>59</v>
      </c>
      <c r="G3451" s="2" t="s">
        <v>5680</v>
      </c>
      <c r="H3451" s="2">
        <v>0</v>
      </c>
      <c r="I3451" s="2">
        <v>556785</v>
      </c>
      <c r="J3451" s="2">
        <v>382771</v>
      </c>
      <c r="K3451" s="2">
        <f t="shared" si="270"/>
        <v>939556</v>
      </c>
      <c r="L3451" s="11"/>
      <c r="M3451" s="5">
        <v>696243</v>
      </c>
      <c r="N3451" s="2">
        <f t="shared" si="266"/>
        <v>696243</v>
      </c>
      <c r="O3451" s="2">
        <f t="shared" si="267"/>
        <v>-243313</v>
      </c>
      <c r="P3451" s="5"/>
      <c r="Q3451" s="2">
        <f t="shared" si="268"/>
        <v>-243313</v>
      </c>
      <c r="R3451" s="2">
        <f t="shared" si="269"/>
        <v>243313</v>
      </c>
    </row>
    <row r="3452" spans="1:18" ht="46.5" customHeight="1" x14ac:dyDescent="0.25">
      <c r="A3452" s="14" t="s">
        <v>2575</v>
      </c>
      <c r="B3452" s="33" t="s">
        <v>5642</v>
      </c>
      <c r="C3452" s="3">
        <v>2391665</v>
      </c>
      <c r="D3452" s="4" t="s">
        <v>2576</v>
      </c>
      <c r="E3452" s="4" t="s">
        <v>2623</v>
      </c>
      <c r="F3452" s="3" t="s">
        <v>59</v>
      </c>
      <c r="G3452" s="2" t="s">
        <v>5680</v>
      </c>
      <c r="H3452" s="2">
        <v>0</v>
      </c>
      <c r="I3452" s="2">
        <v>297832</v>
      </c>
      <c r="J3452" s="2">
        <v>162014</v>
      </c>
      <c r="K3452" s="2">
        <f t="shared" si="270"/>
        <v>459846</v>
      </c>
      <c r="L3452" s="11">
        <v>81006</v>
      </c>
      <c r="M3452" s="5">
        <v>460460</v>
      </c>
      <c r="N3452" s="2">
        <f t="shared" si="266"/>
        <v>541466</v>
      </c>
      <c r="O3452" s="2">
        <f t="shared" si="267"/>
        <v>81620</v>
      </c>
      <c r="P3452" s="5">
        <v>80154</v>
      </c>
      <c r="Q3452" s="2">
        <f t="shared" si="268"/>
        <v>1466</v>
      </c>
      <c r="R3452" s="2">
        <f t="shared" si="269"/>
        <v>-1466</v>
      </c>
    </row>
    <row r="3453" spans="1:18" ht="46.5" customHeight="1" x14ac:dyDescent="0.25">
      <c r="A3453" s="14" t="s">
        <v>2575</v>
      </c>
      <c r="B3453" s="33" t="s">
        <v>5663</v>
      </c>
      <c r="C3453" s="3">
        <v>2391667</v>
      </c>
      <c r="D3453" s="4" t="s">
        <v>2576</v>
      </c>
      <c r="E3453" s="4" t="s">
        <v>2622</v>
      </c>
      <c r="F3453" s="3" t="s">
        <v>59</v>
      </c>
      <c r="G3453" s="2" t="s">
        <v>5680</v>
      </c>
      <c r="H3453" s="2">
        <v>0</v>
      </c>
      <c r="I3453" s="2">
        <v>221161</v>
      </c>
      <c r="J3453" s="2">
        <v>153219</v>
      </c>
      <c r="K3453" s="2">
        <f t="shared" si="270"/>
        <v>374380</v>
      </c>
      <c r="L3453" s="11">
        <v>81100</v>
      </c>
      <c r="M3453" s="5">
        <v>381512</v>
      </c>
      <c r="N3453" s="2">
        <f t="shared" si="266"/>
        <v>462612</v>
      </c>
      <c r="O3453" s="2">
        <f t="shared" si="267"/>
        <v>88232</v>
      </c>
      <c r="P3453" s="5">
        <v>80220</v>
      </c>
      <c r="Q3453" s="2">
        <f t="shared" si="268"/>
        <v>8012</v>
      </c>
      <c r="R3453" s="2">
        <f t="shared" si="269"/>
        <v>-8012</v>
      </c>
    </row>
    <row r="3454" spans="1:18" ht="46.5" customHeight="1" x14ac:dyDescent="0.25">
      <c r="A3454" s="14" t="s">
        <v>2575</v>
      </c>
      <c r="B3454" s="33" t="s">
        <v>5659</v>
      </c>
      <c r="C3454" s="3">
        <v>2392733</v>
      </c>
      <c r="D3454" s="4" t="s">
        <v>2576</v>
      </c>
      <c r="E3454" s="4" t="s">
        <v>2647</v>
      </c>
      <c r="F3454" s="3" t="s">
        <v>59</v>
      </c>
      <c r="G3454" s="2" t="s">
        <v>5680</v>
      </c>
      <c r="H3454" s="2">
        <v>0</v>
      </c>
      <c r="I3454" s="2">
        <v>210207</v>
      </c>
      <c r="J3454" s="2">
        <v>145636</v>
      </c>
      <c r="K3454" s="2">
        <f t="shared" si="270"/>
        <v>355843</v>
      </c>
      <c r="L3454" s="11">
        <v>39923</v>
      </c>
      <c r="M3454" s="5">
        <v>362456</v>
      </c>
      <c r="N3454" s="2">
        <f t="shared" si="266"/>
        <v>402379</v>
      </c>
      <c r="O3454" s="2">
        <f t="shared" si="267"/>
        <v>46536</v>
      </c>
      <c r="P3454" s="5">
        <v>39923</v>
      </c>
      <c r="Q3454" s="2">
        <f t="shared" si="268"/>
        <v>6613</v>
      </c>
      <c r="R3454" s="2">
        <f t="shared" si="269"/>
        <v>-6613</v>
      </c>
    </row>
    <row r="3455" spans="1:18" ht="46.5" customHeight="1" x14ac:dyDescent="0.25">
      <c r="A3455" s="14" t="s">
        <v>2575</v>
      </c>
      <c r="B3455" s="33" t="s">
        <v>5646</v>
      </c>
      <c r="C3455" s="3">
        <v>2392798</v>
      </c>
      <c r="D3455" s="4" t="s">
        <v>2576</v>
      </c>
      <c r="E3455" s="4" t="s">
        <v>2624</v>
      </c>
      <c r="F3455" s="3" t="s">
        <v>59</v>
      </c>
      <c r="G3455" s="2" t="s">
        <v>5680</v>
      </c>
      <c r="H3455" s="2">
        <v>0</v>
      </c>
      <c r="I3455" s="2">
        <v>210207</v>
      </c>
      <c r="J3455" s="2">
        <v>145636</v>
      </c>
      <c r="K3455" s="2">
        <f t="shared" si="270"/>
        <v>355843</v>
      </c>
      <c r="L3455" s="11">
        <v>32299</v>
      </c>
      <c r="M3455" s="5">
        <v>362456</v>
      </c>
      <c r="N3455" s="2">
        <f t="shared" si="266"/>
        <v>394755</v>
      </c>
      <c r="O3455" s="2">
        <f t="shared" si="267"/>
        <v>38912</v>
      </c>
      <c r="P3455" s="5">
        <v>32299</v>
      </c>
      <c r="Q3455" s="2">
        <f t="shared" si="268"/>
        <v>6613</v>
      </c>
      <c r="R3455" s="2">
        <f t="shared" si="269"/>
        <v>-6613</v>
      </c>
    </row>
    <row r="3456" spans="1:18" ht="46.5" customHeight="1" x14ac:dyDescent="0.25">
      <c r="A3456" s="14" t="s">
        <v>2575</v>
      </c>
      <c r="B3456" s="33" t="s">
        <v>5618</v>
      </c>
      <c r="C3456" s="3">
        <v>2393039</v>
      </c>
      <c r="D3456" s="4" t="s">
        <v>2576</v>
      </c>
      <c r="E3456" s="4" t="s">
        <v>2640</v>
      </c>
      <c r="F3456" s="3" t="s">
        <v>59</v>
      </c>
      <c r="G3456" s="2" t="s">
        <v>5680</v>
      </c>
      <c r="H3456" s="2">
        <v>0</v>
      </c>
      <c r="I3456" s="2">
        <v>210207</v>
      </c>
      <c r="J3456" s="2">
        <v>145636</v>
      </c>
      <c r="K3456" s="2">
        <f t="shared" si="270"/>
        <v>355843</v>
      </c>
      <c r="L3456" s="11">
        <v>32475</v>
      </c>
      <c r="M3456" s="5">
        <v>362456</v>
      </c>
      <c r="N3456" s="2">
        <f t="shared" si="266"/>
        <v>394931</v>
      </c>
      <c r="O3456" s="2">
        <f t="shared" si="267"/>
        <v>39088</v>
      </c>
      <c r="P3456" s="5">
        <v>32475</v>
      </c>
      <c r="Q3456" s="2">
        <f t="shared" si="268"/>
        <v>6613</v>
      </c>
      <c r="R3456" s="2">
        <f t="shared" si="269"/>
        <v>-6613</v>
      </c>
    </row>
    <row r="3457" spans="1:18" ht="46.5" customHeight="1" x14ac:dyDescent="0.25">
      <c r="A3457" s="14" t="s">
        <v>2575</v>
      </c>
      <c r="B3457" s="33" t="s">
        <v>5659</v>
      </c>
      <c r="C3457" s="3">
        <v>2393041</v>
      </c>
      <c r="D3457" s="4" t="s">
        <v>2576</v>
      </c>
      <c r="E3457" s="4" t="s">
        <v>2605</v>
      </c>
      <c r="F3457" s="3" t="s">
        <v>59</v>
      </c>
      <c r="G3457" s="2" t="s">
        <v>5680</v>
      </c>
      <c r="H3457" s="2">
        <v>0</v>
      </c>
      <c r="I3457" s="2">
        <v>210207</v>
      </c>
      <c r="J3457" s="2">
        <v>145636</v>
      </c>
      <c r="K3457" s="2">
        <f t="shared" si="270"/>
        <v>355843</v>
      </c>
      <c r="L3457" s="11">
        <v>32866</v>
      </c>
      <c r="M3457" s="5">
        <v>362456</v>
      </c>
      <c r="N3457" s="2">
        <f t="shared" si="266"/>
        <v>395322</v>
      </c>
      <c r="O3457" s="2">
        <f t="shared" si="267"/>
        <v>39479</v>
      </c>
      <c r="P3457" s="5">
        <v>32866</v>
      </c>
      <c r="Q3457" s="2">
        <f t="shared" si="268"/>
        <v>6613</v>
      </c>
      <c r="R3457" s="2">
        <f t="shared" si="269"/>
        <v>-6613</v>
      </c>
    </row>
    <row r="3458" spans="1:18" ht="46.5" customHeight="1" x14ac:dyDescent="0.25">
      <c r="A3458" s="14" t="s">
        <v>2575</v>
      </c>
      <c r="B3458" s="33" t="s">
        <v>5658</v>
      </c>
      <c r="C3458" s="3">
        <v>2393042</v>
      </c>
      <c r="D3458" s="4" t="s">
        <v>2576</v>
      </c>
      <c r="E3458" s="4" t="s">
        <v>2604</v>
      </c>
      <c r="F3458" s="3" t="s">
        <v>59</v>
      </c>
      <c r="G3458" s="2" t="s">
        <v>5680</v>
      </c>
      <c r="H3458" s="2">
        <v>0</v>
      </c>
      <c r="I3458" s="2">
        <v>210207</v>
      </c>
      <c r="J3458" s="2">
        <v>145636</v>
      </c>
      <c r="K3458" s="2">
        <f t="shared" si="270"/>
        <v>355843</v>
      </c>
      <c r="L3458" s="11">
        <v>32866</v>
      </c>
      <c r="M3458" s="5">
        <v>362456</v>
      </c>
      <c r="N3458" s="2">
        <f t="shared" si="266"/>
        <v>395322</v>
      </c>
      <c r="O3458" s="2">
        <f t="shared" si="267"/>
        <v>39479</v>
      </c>
      <c r="P3458" s="5">
        <v>32866</v>
      </c>
      <c r="Q3458" s="2">
        <f t="shared" si="268"/>
        <v>6613</v>
      </c>
      <c r="R3458" s="2">
        <f t="shared" si="269"/>
        <v>-6613</v>
      </c>
    </row>
    <row r="3459" spans="1:18" ht="46.5" customHeight="1" x14ac:dyDescent="0.25">
      <c r="A3459" s="14" t="s">
        <v>2575</v>
      </c>
      <c r="B3459" s="33">
        <v>35242</v>
      </c>
      <c r="C3459" s="3">
        <v>2393042</v>
      </c>
      <c r="D3459" s="4" t="s">
        <v>2576</v>
      </c>
      <c r="E3459" s="4" t="s">
        <v>2656</v>
      </c>
      <c r="F3459" s="3" t="s">
        <v>59</v>
      </c>
      <c r="G3459" s="2" t="s">
        <v>5680</v>
      </c>
      <c r="H3459" s="2">
        <v>0</v>
      </c>
      <c r="I3459" s="2">
        <v>210207</v>
      </c>
      <c r="J3459" s="2">
        <v>145636</v>
      </c>
      <c r="K3459" s="2">
        <f t="shared" si="270"/>
        <v>355843</v>
      </c>
      <c r="L3459" s="11"/>
      <c r="M3459" s="5">
        <v>763789</v>
      </c>
      <c r="N3459" s="2">
        <f t="shared" si="266"/>
        <v>763789</v>
      </c>
      <c r="O3459" s="2">
        <f t="shared" si="267"/>
        <v>407946</v>
      </c>
      <c r="P3459" s="5"/>
      <c r="Q3459" s="2">
        <f t="shared" si="268"/>
        <v>407946</v>
      </c>
      <c r="R3459" s="2">
        <f t="shared" si="269"/>
        <v>-407946</v>
      </c>
    </row>
    <row r="3460" spans="1:18" ht="46.5" customHeight="1" x14ac:dyDescent="0.25">
      <c r="A3460" s="14" t="s">
        <v>2575</v>
      </c>
      <c r="B3460" s="33" t="s">
        <v>5659</v>
      </c>
      <c r="C3460" s="3">
        <v>2393776</v>
      </c>
      <c r="D3460" s="4" t="s">
        <v>2576</v>
      </c>
      <c r="E3460" s="4" t="s">
        <v>2632</v>
      </c>
      <c r="F3460" s="3" t="s">
        <v>59</v>
      </c>
      <c r="G3460" s="2" t="s">
        <v>5680</v>
      </c>
      <c r="H3460" s="2">
        <v>0</v>
      </c>
      <c r="I3460" s="2">
        <v>210207</v>
      </c>
      <c r="J3460" s="2">
        <v>145636</v>
      </c>
      <c r="K3460" s="2">
        <f t="shared" si="270"/>
        <v>355843</v>
      </c>
      <c r="L3460" s="11">
        <v>35253</v>
      </c>
      <c r="M3460" s="5">
        <v>362456</v>
      </c>
      <c r="N3460" s="2">
        <f t="shared" si="266"/>
        <v>397709</v>
      </c>
      <c r="O3460" s="2">
        <f t="shared" si="267"/>
        <v>41866</v>
      </c>
      <c r="P3460" s="5">
        <v>35253</v>
      </c>
      <c r="Q3460" s="2">
        <f t="shared" si="268"/>
        <v>6613</v>
      </c>
      <c r="R3460" s="2">
        <f t="shared" si="269"/>
        <v>-6613</v>
      </c>
    </row>
    <row r="3461" spans="1:18" ht="46.5" customHeight="1" x14ac:dyDescent="0.25">
      <c r="A3461" s="14" t="s">
        <v>2575</v>
      </c>
      <c r="B3461" s="33" t="s">
        <v>5646</v>
      </c>
      <c r="C3461" s="3">
        <v>2480350</v>
      </c>
      <c r="D3461" s="4" t="s">
        <v>2576</v>
      </c>
      <c r="E3461" s="4" t="s">
        <v>2655</v>
      </c>
      <c r="F3461" s="3" t="s">
        <v>59</v>
      </c>
      <c r="G3461" s="2" t="s">
        <v>5680</v>
      </c>
      <c r="H3461" s="2">
        <v>0</v>
      </c>
      <c r="I3461" s="2">
        <v>210207</v>
      </c>
      <c r="J3461" s="2">
        <v>145636</v>
      </c>
      <c r="K3461" s="2">
        <f t="shared" si="270"/>
        <v>355843</v>
      </c>
      <c r="L3461" s="11">
        <v>33085</v>
      </c>
      <c r="M3461" s="5">
        <v>366917</v>
      </c>
      <c r="N3461" s="2">
        <f t="shared" ref="N3461:N3524" si="271">L3461+M3461</f>
        <v>400002</v>
      </c>
      <c r="O3461" s="2">
        <f t="shared" ref="O3461:O3524" si="272">N3461-K3461</f>
        <v>44159</v>
      </c>
      <c r="P3461" s="5">
        <v>32299</v>
      </c>
      <c r="Q3461" s="2">
        <f t="shared" ref="Q3461:Q3524" si="273">O3461-P3461</f>
        <v>11860</v>
      </c>
      <c r="R3461" s="2">
        <f t="shared" ref="R3461:R3524" si="274">(K3461+P3461)-N3461</f>
        <v>-11860</v>
      </c>
    </row>
    <row r="3462" spans="1:18" ht="46.5" customHeight="1" x14ac:dyDescent="0.25">
      <c r="A3462" s="14" t="s">
        <v>2575</v>
      </c>
      <c r="B3462" s="33" t="s">
        <v>5668</v>
      </c>
      <c r="C3462" s="3">
        <v>2645064</v>
      </c>
      <c r="D3462" s="4" t="s">
        <v>2576</v>
      </c>
      <c r="E3462" s="4" t="s">
        <v>2643</v>
      </c>
      <c r="F3462" s="3" t="s">
        <v>59</v>
      </c>
      <c r="G3462" s="2" t="s">
        <v>5680</v>
      </c>
      <c r="H3462" s="2">
        <v>0</v>
      </c>
      <c r="I3462" s="2">
        <v>309420</v>
      </c>
      <c r="J3462" s="2">
        <v>133006</v>
      </c>
      <c r="K3462" s="2">
        <f t="shared" si="270"/>
        <v>442426</v>
      </c>
      <c r="L3462" s="11">
        <v>74833</v>
      </c>
      <c r="M3462" s="5">
        <v>469518</v>
      </c>
      <c r="N3462" s="2">
        <f t="shared" si="271"/>
        <v>544351</v>
      </c>
      <c r="O3462" s="2">
        <f t="shared" si="272"/>
        <v>101925</v>
      </c>
      <c r="P3462" s="5">
        <v>79924</v>
      </c>
      <c r="Q3462" s="2">
        <f t="shared" si="273"/>
        <v>22001</v>
      </c>
      <c r="R3462" s="2">
        <f t="shared" si="274"/>
        <v>-22001</v>
      </c>
    </row>
    <row r="3463" spans="1:18" ht="46.5" customHeight="1" x14ac:dyDescent="0.25">
      <c r="A3463" s="14" t="s">
        <v>2281</v>
      </c>
      <c r="B3463" s="33">
        <v>31289</v>
      </c>
      <c r="C3463" s="3">
        <v>1129561</v>
      </c>
      <c r="D3463" s="4" t="s">
        <v>2282</v>
      </c>
      <c r="E3463" s="4" t="s">
        <v>2284</v>
      </c>
      <c r="F3463" s="3" t="s">
        <v>23</v>
      </c>
      <c r="G3463" s="2" t="s">
        <v>5680</v>
      </c>
      <c r="H3463" s="2">
        <v>444964</v>
      </c>
      <c r="I3463" s="2">
        <v>513527</v>
      </c>
      <c r="J3463" s="2">
        <v>262136</v>
      </c>
      <c r="K3463" s="2">
        <f t="shared" si="270"/>
        <v>1220627</v>
      </c>
      <c r="L3463" s="6">
        <v>822960</v>
      </c>
      <c r="M3463" s="5">
        <v>866767</v>
      </c>
      <c r="N3463" s="2">
        <f t="shared" si="271"/>
        <v>1689727</v>
      </c>
      <c r="O3463" s="2">
        <f t="shared" si="272"/>
        <v>469100</v>
      </c>
      <c r="P3463" s="5">
        <v>0</v>
      </c>
      <c r="Q3463" s="2">
        <f t="shared" si="273"/>
        <v>469100</v>
      </c>
      <c r="R3463" s="2">
        <f t="shared" si="274"/>
        <v>-469100</v>
      </c>
    </row>
    <row r="3464" spans="1:18" ht="46.5" customHeight="1" x14ac:dyDescent="0.25">
      <c r="A3464" s="14" t="s">
        <v>2281</v>
      </c>
      <c r="B3464" s="33">
        <v>31770</v>
      </c>
      <c r="C3464" s="3">
        <v>1131414</v>
      </c>
      <c r="D3464" s="4" t="s">
        <v>2282</v>
      </c>
      <c r="E3464" s="4" t="s">
        <v>2283</v>
      </c>
      <c r="F3464" s="3" t="s">
        <v>9</v>
      </c>
      <c r="G3464" s="2" t="s">
        <v>5680</v>
      </c>
      <c r="H3464" s="2">
        <v>425299</v>
      </c>
      <c r="I3464" s="2">
        <v>512525</v>
      </c>
      <c r="J3464" s="2">
        <v>262136</v>
      </c>
      <c r="K3464" s="2">
        <f t="shared" si="270"/>
        <v>1199960</v>
      </c>
      <c r="L3464" s="6">
        <v>850338</v>
      </c>
      <c r="M3464" s="5">
        <v>886969</v>
      </c>
      <c r="N3464" s="2">
        <f t="shared" si="271"/>
        <v>1737307</v>
      </c>
      <c r="O3464" s="2">
        <f t="shared" si="272"/>
        <v>537347</v>
      </c>
      <c r="P3464" s="5">
        <v>0</v>
      </c>
      <c r="Q3464" s="2">
        <f t="shared" si="273"/>
        <v>537347</v>
      </c>
      <c r="R3464" s="2">
        <f t="shared" si="274"/>
        <v>-537347</v>
      </c>
    </row>
    <row r="3465" spans="1:18" ht="46.5" customHeight="1" x14ac:dyDescent="0.25">
      <c r="A3465" s="14" t="s">
        <v>2281</v>
      </c>
      <c r="B3465" s="33">
        <v>40066</v>
      </c>
      <c r="C3465" s="3">
        <v>2191225</v>
      </c>
      <c r="D3465" s="4" t="s">
        <v>2282</v>
      </c>
      <c r="E3465" s="4" t="s">
        <v>2287</v>
      </c>
      <c r="F3465" s="3" t="s">
        <v>59</v>
      </c>
      <c r="G3465" s="2" t="s">
        <v>5670</v>
      </c>
      <c r="H3465" s="2">
        <v>0</v>
      </c>
      <c r="I3465" s="2">
        <v>210207</v>
      </c>
      <c r="J3465" s="2">
        <v>111338</v>
      </c>
      <c r="K3465" s="2">
        <f t="shared" si="270"/>
        <v>321545</v>
      </c>
      <c r="L3465" s="11">
        <v>35409</v>
      </c>
      <c r="M3465" s="5">
        <v>362456</v>
      </c>
      <c r="N3465" s="2">
        <f t="shared" si="271"/>
        <v>397865</v>
      </c>
      <c r="O3465" s="2">
        <f t="shared" si="272"/>
        <v>76320</v>
      </c>
      <c r="P3465" s="5">
        <v>35409</v>
      </c>
      <c r="Q3465" s="2">
        <f t="shared" si="273"/>
        <v>40911</v>
      </c>
      <c r="R3465" s="2">
        <f t="shared" si="274"/>
        <v>-40911</v>
      </c>
    </row>
    <row r="3466" spans="1:18" ht="46.5" customHeight="1" x14ac:dyDescent="0.25">
      <c r="A3466" s="14" t="s">
        <v>2281</v>
      </c>
      <c r="B3466" s="33">
        <v>40061</v>
      </c>
      <c r="C3466" s="3">
        <v>2206735</v>
      </c>
      <c r="D3466" s="4" t="s">
        <v>2282</v>
      </c>
      <c r="E3466" s="4" t="s">
        <v>2288</v>
      </c>
      <c r="F3466" s="3" t="s">
        <v>59</v>
      </c>
      <c r="G3466" s="2" t="s">
        <v>5670</v>
      </c>
      <c r="H3466" s="2">
        <v>0</v>
      </c>
      <c r="I3466" s="2">
        <v>210207</v>
      </c>
      <c r="J3466" s="2">
        <v>111894</v>
      </c>
      <c r="K3466" s="2">
        <f t="shared" si="270"/>
        <v>322101</v>
      </c>
      <c r="L3466" s="11">
        <v>37124</v>
      </c>
      <c r="M3466" s="5">
        <v>362456</v>
      </c>
      <c r="N3466" s="2">
        <f t="shared" si="271"/>
        <v>399580</v>
      </c>
      <c r="O3466" s="2">
        <f t="shared" si="272"/>
        <v>77479</v>
      </c>
      <c r="P3466" s="5">
        <v>37124</v>
      </c>
      <c r="Q3466" s="2">
        <f t="shared" si="273"/>
        <v>40355</v>
      </c>
      <c r="R3466" s="2">
        <f t="shared" si="274"/>
        <v>-40355</v>
      </c>
    </row>
    <row r="3467" spans="1:18" ht="46.5" customHeight="1" x14ac:dyDescent="0.25">
      <c r="A3467" s="14" t="s">
        <v>2281</v>
      </c>
      <c r="B3467" s="33">
        <v>40362</v>
      </c>
      <c r="C3467" s="3">
        <v>2213514</v>
      </c>
      <c r="D3467" s="4" t="s">
        <v>2282</v>
      </c>
      <c r="E3467" s="4" t="s">
        <v>2286</v>
      </c>
      <c r="F3467" s="3" t="s">
        <v>156</v>
      </c>
      <c r="G3467" s="2" t="s">
        <v>5670</v>
      </c>
      <c r="H3467" s="2">
        <v>0</v>
      </c>
      <c r="I3467" s="2">
        <v>134197</v>
      </c>
      <c r="J3467" s="2">
        <v>88698</v>
      </c>
      <c r="K3467" s="2">
        <f t="shared" si="270"/>
        <v>222895</v>
      </c>
      <c r="L3467" s="11">
        <v>33532</v>
      </c>
      <c r="M3467" s="5">
        <v>282726</v>
      </c>
      <c r="N3467" s="2">
        <f t="shared" si="271"/>
        <v>316258</v>
      </c>
      <c r="O3467" s="2">
        <f t="shared" si="272"/>
        <v>93363</v>
      </c>
      <c r="P3467" s="5">
        <v>0</v>
      </c>
      <c r="Q3467" s="2">
        <f t="shared" si="273"/>
        <v>93363</v>
      </c>
      <c r="R3467" s="2">
        <f t="shared" si="274"/>
        <v>-93363</v>
      </c>
    </row>
    <row r="3468" spans="1:18" ht="46.5" customHeight="1" x14ac:dyDescent="0.25">
      <c r="A3468" s="14" t="s">
        <v>2281</v>
      </c>
      <c r="B3468" s="33">
        <v>40081</v>
      </c>
      <c r="C3468" s="3">
        <v>2411796</v>
      </c>
      <c r="D3468" s="4" t="s">
        <v>2282</v>
      </c>
      <c r="E3468" s="4" t="s">
        <v>2285</v>
      </c>
      <c r="F3468" s="3" t="s">
        <v>59</v>
      </c>
      <c r="G3468" s="2" t="s">
        <v>5670</v>
      </c>
      <c r="H3468" s="2">
        <v>0</v>
      </c>
      <c r="I3468" s="2">
        <v>210207</v>
      </c>
      <c r="J3468" s="2">
        <v>111894</v>
      </c>
      <c r="K3468" s="2">
        <f t="shared" si="270"/>
        <v>322101</v>
      </c>
      <c r="L3468" s="11">
        <v>30249</v>
      </c>
      <c r="M3468" s="5">
        <v>362456</v>
      </c>
      <c r="N3468" s="2">
        <f t="shared" si="271"/>
        <v>392705</v>
      </c>
      <c r="O3468" s="2">
        <f t="shared" si="272"/>
        <v>70604</v>
      </c>
      <c r="P3468" s="5">
        <v>30249</v>
      </c>
      <c r="Q3468" s="2">
        <f t="shared" si="273"/>
        <v>40355</v>
      </c>
      <c r="R3468" s="2">
        <f t="shared" si="274"/>
        <v>-40355</v>
      </c>
    </row>
    <row r="3469" spans="1:18" ht="46.5" customHeight="1" x14ac:dyDescent="0.25">
      <c r="A3469" s="14" t="s">
        <v>3573</v>
      </c>
      <c r="B3469" s="33">
        <v>35244</v>
      </c>
      <c r="C3469" s="3">
        <v>1386224</v>
      </c>
      <c r="D3469" s="4" t="s">
        <v>3574</v>
      </c>
      <c r="E3469" s="4" t="s">
        <v>3575</v>
      </c>
      <c r="F3469" s="3" t="s">
        <v>3576</v>
      </c>
      <c r="G3469" s="2" t="s">
        <v>5680</v>
      </c>
      <c r="H3469" s="2">
        <v>316392</v>
      </c>
      <c r="I3469" s="2">
        <v>451369</v>
      </c>
      <c r="J3469" s="2">
        <v>279612</v>
      </c>
      <c r="K3469" s="2">
        <f t="shared" si="270"/>
        <v>1047373</v>
      </c>
      <c r="L3469" s="6">
        <v>500573</v>
      </c>
      <c r="M3469" s="6">
        <v>763744</v>
      </c>
      <c r="N3469" s="2">
        <f t="shared" si="271"/>
        <v>1264317</v>
      </c>
      <c r="O3469" s="2">
        <f t="shared" si="272"/>
        <v>216944</v>
      </c>
      <c r="P3469" s="6">
        <v>47519</v>
      </c>
      <c r="Q3469" s="2">
        <f t="shared" si="273"/>
        <v>169425</v>
      </c>
      <c r="R3469" s="2">
        <f t="shared" si="274"/>
        <v>-169425</v>
      </c>
    </row>
    <row r="3470" spans="1:18" ht="46.5" customHeight="1" x14ac:dyDescent="0.25">
      <c r="A3470" s="14" t="s">
        <v>3573</v>
      </c>
      <c r="B3470" s="33">
        <v>40061</v>
      </c>
      <c r="C3470" s="3">
        <v>2278431</v>
      </c>
      <c r="D3470" s="4" t="s">
        <v>3574</v>
      </c>
      <c r="E3470" s="4" t="s">
        <v>3579</v>
      </c>
      <c r="F3470" s="3" t="s">
        <v>112</v>
      </c>
      <c r="G3470" s="2" t="s">
        <v>5670</v>
      </c>
      <c r="H3470" s="2">
        <v>0</v>
      </c>
      <c r="I3470" s="2">
        <v>209917</v>
      </c>
      <c r="J3470" s="2">
        <v>114209</v>
      </c>
      <c r="K3470" s="2">
        <f t="shared" si="270"/>
        <v>324126</v>
      </c>
      <c r="L3470" s="11">
        <v>27720</v>
      </c>
      <c r="M3470" s="5">
        <v>360980</v>
      </c>
      <c r="N3470" s="2">
        <f t="shared" si="271"/>
        <v>388700</v>
      </c>
      <c r="O3470" s="2">
        <f t="shared" si="272"/>
        <v>64574</v>
      </c>
      <c r="P3470" s="5">
        <v>35318</v>
      </c>
      <c r="Q3470" s="2">
        <f t="shared" si="273"/>
        <v>29256</v>
      </c>
      <c r="R3470" s="2">
        <f t="shared" si="274"/>
        <v>-29256</v>
      </c>
    </row>
    <row r="3471" spans="1:18" ht="46.5" customHeight="1" x14ac:dyDescent="0.25">
      <c r="A3471" s="14" t="s">
        <v>3573</v>
      </c>
      <c r="B3471" s="33">
        <v>40061</v>
      </c>
      <c r="C3471" s="3">
        <v>2278682</v>
      </c>
      <c r="D3471" s="4" t="s">
        <v>3574</v>
      </c>
      <c r="E3471" s="4" t="s">
        <v>3577</v>
      </c>
      <c r="F3471" s="3" t="s">
        <v>112</v>
      </c>
      <c r="G3471" s="2" t="s">
        <v>5670</v>
      </c>
      <c r="H3471" s="2">
        <v>0</v>
      </c>
      <c r="I3471" s="2">
        <v>208717</v>
      </c>
      <c r="J3471" s="2">
        <v>129744</v>
      </c>
      <c r="K3471" s="2">
        <f t="shared" si="270"/>
        <v>338461</v>
      </c>
      <c r="L3471" s="11">
        <v>27720</v>
      </c>
      <c r="M3471" s="5">
        <v>372337</v>
      </c>
      <c r="N3471" s="2">
        <f t="shared" si="271"/>
        <v>400057</v>
      </c>
      <c r="O3471" s="2">
        <f t="shared" si="272"/>
        <v>61596</v>
      </c>
      <c r="P3471" s="5">
        <v>35318</v>
      </c>
      <c r="Q3471" s="2">
        <f t="shared" si="273"/>
        <v>26278</v>
      </c>
      <c r="R3471" s="2">
        <f t="shared" si="274"/>
        <v>-26278</v>
      </c>
    </row>
    <row r="3472" spans="1:18" ht="46.5" customHeight="1" x14ac:dyDescent="0.25">
      <c r="A3472" s="14" t="s">
        <v>3573</v>
      </c>
      <c r="B3472" s="33">
        <v>40061</v>
      </c>
      <c r="C3472" s="3">
        <v>2404478</v>
      </c>
      <c r="D3472" s="4" t="s">
        <v>3574</v>
      </c>
      <c r="E3472" s="4" t="s">
        <v>3580</v>
      </c>
      <c r="F3472" s="3" t="s">
        <v>112</v>
      </c>
      <c r="G3472" s="2" t="s">
        <v>5670</v>
      </c>
      <c r="H3472" s="2">
        <v>0</v>
      </c>
      <c r="I3472" s="2">
        <v>208717</v>
      </c>
      <c r="J3472" s="2">
        <v>129744</v>
      </c>
      <c r="K3472" s="2">
        <f t="shared" si="270"/>
        <v>338461</v>
      </c>
      <c r="L3472" s="11"/>
      <c r="M3472" s="5">
        <v>368931</v>
      </c>
      <c r="N3472" s="2">
        <f t="shared" si="271"/>
        <v>368931</v>
      </c>
      <c r="O3472" s="2">
        <f t="shared" si="272"/>
        <v>30470</v>
      </c>
      <c r="P3472" s="5">
        <v>39421</v>
      </c>
      <c r="Q3472" s="2">
        <f t="shared" si="273"/>
        <v>-8951</v>
      </c>
      <c r="R3472" s="2">
        <f t="shared" si="274"/>
        <v>8951</v>
      </c>
    </row>
    <row r="3473" spans="1:18" ht="46.5" customHeight="1" x14ac:dyDescent="0.25">
      <c r="A3473" s="14" t="s">
        <v>3573</v>
      </c>
      <c r="B3473" s="33">
        <v>40361</v>
      </c>
      <c r="C3473" s="3">
        <v>2491227</v>
      </c>
      <c r="D3473" s="4" t="s">
        <v>3574</v>
      </c>
      <c r="E3473" s="4" t="s">
        <v>3578</v>
      </c>
      <c r="F3473" s="3" t="s">
        <v>112</v>
      </c>
      <c r="G3473" s="2" t="s">
        <v>5670</v>
      </c>
      <c r="H3473" s="2">
        <v>0</v>
      </c>
      <c r="I3473" s="2">
        <v>208717</v>
      </c>
      <c r="J3473" s="2">
        <v>148631</v>
      </c>
      <c r="K3473" s="2">
        <f t="shared" si="270"/>
        <v>357348</v>
      </c>
      <c r="L3473" s="11"/>
      <c r="M3473" s="5">
        <v>447410</v>
      </c>
      <c r="N3473" s="2">
        <f t="shared" si="271"/>
        <v>447410</v>
      </c>
      <c r="O3473" s="2">
        <f t="shared" si="272"/>
        <v>90062</v>
      </c>
      <c r="P3473" s="5">
        <v>0</v>
      </c>
      <c r="Q3473" s="2">
        <f t="shared" si="273"/>
        <v>90062</v>
      </c>
      <c r="R3473" s="2">
        <f t="shared" si="274"/>
        <v>-90062</v>
      </c>
    </row>
    <row r="3474" spans="1:18" ht="46.5" customHeight="1" x14ac:dyDescent="0.25">
      <c r="A3474" s="3" t="s">
        <v>5005</v>
      </c>
      <c r="B3474" s="33">
        <v>35240</v>
      </c>
      <c r="C3474" s="3">
        <v>1330001</v>
      </c>
      <c r="D3474" s="3"/>
      <c r="E3474" s="2" t="s">
        <v>5007</v>
      </c>
      <c r="F3474" s="3" t="s">
        <v>99</v>
      </c>
      <c r="G3474" s="2" t="s">
        <v>5680</v>
      </c>
      <c r="H3474" s="2">
        <v>333841</v>
      </c>
      <c r="I3474" s="2">
        <v>477151</v>
      </c>
      <c r="J3474" s="2">
        <v>290618</v>
      </c>
      <c r="K3474" s="2">
        <f t="shared" si="270"/>
        <v>1101610</v>
      </c>
      <c r="L3474" s="6">
        <v>562914</v>
      </c>
      <c r="M3474" s="14">
        <v>829286</v>
      </c>
      <c r="N3474" s="2">
        <f t="shared" si="271"/>
        <v>1392200</v>
      </c>
      <c r="O3474" s="2">
        <f t="shared" si="272"/>
        <v>290590</v>
      </c>
      <c r="P3474" s="14"/>
      <c r="Q3474" s="2">
        <f t="shared" si="273"/>
        <v>290590</v>
      </c>
      <c r="R3474" s="2">
        <f t="shared" si="274"/>
        <v>-290590</v>
      </c>
    </row>
    <row r="3475" spans="1:18" ht="46.5" customHeight="1" x14ac:dyDescent="0.25">
      <c r="A3475" s="3" t="s">
        <v>5005</v>
      </c>
      <c r="B3475" s="33">
        <v>35250</v>
      </c>
      <c r="C3475" s="3">
        <v>1374626</v>
      </c>
      <c r="D3475" s="3"/>
      <c r="E3475" s="2" t="s">
        <v>5006</v>
      </c>
      <c r="F3475" s="3" t="s">
        <v>78</v>
      </c>
      <c r="G3475" s="2" t="s">
        <v>5680</v>
      </c>
      <c r="H3475" s="2">
        <v>335187</v>
      </c>
      <c r="I3475" s="2">
        <v>463473</v>
      </c>
      <c r="J3475" s="2">
        <v>253614</v>
      </c>
      <c r="K3475" s="2">
        <f t="shared" si="270"/>
        <v>1052274</v>
      </c>
      <c r="L3475" s="11"/>
      <c r="M3475" s="14">
        <v>792357</v>
      </c>
      <c r="N3475" s="2">
        <f t="shared" si="271"/>
        <v>792357</v>
      </c>
      <c r="O3475" s="2">
        <f t="shared" si="272"/>
        <v>-259917</v>
      </c>
      <c r="P3475" s="5"/>
      <c r="Q3475" s="2">
        <f t="shared" si="273"/>
        <v>-259917</v>
      </c>
      <c r="R3475" s="2">
        <f t="shared" si="274"/>
        <v>259917</v>
      </c>
    </row>
    <row r="3476" spans="1:18" ht="46.5" customHeight="1" x14ac:dyDescent="0.25">
      <c r="A3476" s="3" t="s">
        <v>5005</v>
      </c>
      <c r="B3476" s="33">
        <v>40075</v>
      </c>
      <c r="C3476" s="3">
        <v>1376206</v>
      </c>
      <c r="D3476" s="3"/>
      <c r="E3476" s="2" t="s">
        <v>5014</v>
      </c>
      <c r="F3476" s="3" t="s">
        <v>112</v>
      </c>
      <c r="G3476" s="2" t="s">
        <v>5670</v>
      </c>
      <c r="H3476" s="2">
        <v>0</v>
      </c>
      <c r="I3476" s="2">
        <v>297107</v>
      </c>
      <c r="J3476" s="2">
        <v>161984</v>
      </c>
      <c r="K3476" s="2">
        <f t="shared" si="270"/>
        <v>459091</v>
      </c>
      <c r="L3476" s="11"/>
      <c r="M3476" s="14">
        <v>449356</v>
      </c>
      <c r="N3476" s="2">
        <f t="shared" si="271"/>
        <v>449356</v>
      </c>
      <c r="O3476" s="2">
        <f t="shared" si="272"/>
        <v>-9735</v>
      </c>
      <c r="P3476" s="14">
        <v>27878</v>
      </c>
      <c r="Q3476" s="2">
        <f t="shared" si="273"/>
        <v>-37613</v>
      </c>
      <c r="R3476" s="2">
        <f t="shared" si="274"/>
        <v>37613</v>
      </c>
    </row>
    <row r="3477" spans="1:18" ht="46.5" customHeight="1" x14ac:dyDescent="0.25">
      <c r="A3477" s="3" t="s">
        <v>5005</v>
      </c>
      <c r="B3477" s="33">
        <v>35238</v>
      </c>
      <c r="C3477" s="3">
        <v>1387881</v>
      </c>
      <c r="D3477" s="3"/>
      <c r="E3477" s="2" t="s">
        <v>5008</v>
      </c>
      <c r="F3477" s="3" t="s">
        <v>99</v>
      </c>
      <c r="G3477" s="2" t="s">
        <v>5680</v>
      </c>
      <c r="H3477" s="2">
        <v>524708</v>
      </c>
      <c r="I3477" s="2">
        <v>478089</v>
      </c>
      <c r="J3477" s="2">
        <v>291059</v>
      </c>
      <c r="K3477" s="2">
        <f t="shared" si="270"/>
        <v>1293856</v>
      </c>
      <c r="L3477" s="11"/>
      <c r="M3477" s="14">
        <v>786016</v>
      </c>
      <c r="N3477" s="2">
        <f t="shared" si="271"/>
        <v>786016</v>
      </c>
      <c r="O3477" s="2">
        <f t="shared" si="272"/>
        <v>-507840</v>
      </c>
      <c r="P3477" s="5"/>
      <c r="Q3477" s="2">
        <f t="shared" si="273"/>
        <v>-507840</v>
      </c>
      <c r="R3477" s="2">
        <f t="shared" si="274"/>
        <v>507840</v>
      </c>
    </row>
    <row r="3478" spans="1:18" ht="46.5" customHeight="1" x14ac:dyDescent="0.25">
      <c r="A3478" s="3" t="s">
        <v>5005</v>
      </c>
      <c r="B3478" s="33">
        <v>35718</v>
      </c>
      <c r="C3478" s="3">
        <v>1414585</v>
      </c>
      <c r="D3478" s="3"/>
      <c r="E3478" s="2" t="s">
        <v>5009</v>
      </c>
      <c r="F3478" s="3" t="s">
        <v>99</v>
      </c>
      <c r="G3478" s="2" t="s">
        <v>5680</v>
      </c>
      <c r="H3478" s="2">
        <v>295066</v>
      </c>
      <c r="I3478" s="2">
        <v>434453</v>
      </c>
      <c r="J3478" s="2">
        <v>226035</v>
      </c>
      <c r="K3478" s="2">
        <f t="shared" si="270"/>
        <v>955554</v>
      </c>
      <c r="L3478" s="6">
        <v>294022</v>
      </c>
      <c r="M3478" s="14">
        <v>722025</v>
      </c>
      <c r="N3478" s="2">
        <f t="shared" si="271"/>
        <v>1016047</v>
      </c>
      <c r="O3478" s="2">
        <f t="shared" si="272"/>
        <v>60493</v>
      </c>
      <c r="P3478" s="5"/>
      <c r="Q3478" s="2">
        <f t="shared" si="273"/>
        <v>60493</v>
      </c>
      <c r="R3478" s="2">
        <f t="shared" si="274"/>
        <v>-60493</v>
      </c>
    </row>
    <row r="3479" spans="1:18" ht="46.5" customHeight="1" x14ac:dyDescent="0.25">
      <c r="A3479" s="3" t="s">
        <v>5005</v>
      </c>
      <c r="B3479" s="33">
        <v>37771</v>
      </c>
      <c r="C3479" s="3">
        <v>1829580</v>
      </c>
      <c r="D3479" s="3"/>
      <c r="E3479" s="2" t="s">
        <v>5016</v>
      </c>
      <c r="F3479" s="3" t="s">
        <v>112</v>
      </c>
      <c r="G3479" s="2" t="s">
        <v>5680</v>
      </c>
      <c r="H3479" s="2">
        <v>259102</v>
      </c>
      <c r="I3479" s="2">
        <v>288583</v>
      </c>
      <c r="J3479" s="2">
        <v>561906</v>
      </c>
      <c r="K3479" s="2">
        <f t="shared" si="270"/>
        <v>1109591</v>
      </c>
      <c r="L3479" s="6">
        <v>256700</v>
      </c>
      <c r="M3479" s="14">
        <v>490413</v>
      </c>
      <c r="N3479" s="2">
        <f t="shared" si="271"/>
        <v>747113</v>
      </c>
      <c r="O3479" s="2">
        <f t="shared" si="272"/>
        <v>-362478</v>
      </c>
      <c r="P3479" s="5"/>
      <c r="Q3479" s="2">
        <f t="shared" si="273"/>
        <v>-362478</v>
      </c>
      <c r="R3479" s="2">
        <f t="shared" si="274"/>
        <v>362478</v>
      </c>
    </row>
    <row r="3480" spans="1:18" ht="46.5" customHeight="1" x14ac:dyDescent="0.25">
      <c r="A3480" s="3" t="s">
        <v>5005</v>
      </c>
      <c r="B3480" s="33">
        <v>38267</v>
      </c>
      <c r="C3480" s="3">
        <v>1873376</v>
      </c>
      <c r="D3480" s="3"/>
      <c r="E3480" s="2" t="s">
        <v>5023</v>
      </c>
      <c r="F3480" s="3" t="s">
        <v>112</v>
      </c>
      <c r="G3480" s="2" t="s">
        <v>5680</v>
      </c>
      <c r="H3480" s="2">
        <v>0</v>
      </c>
      <c r="I3480" s="2">
        <v>372267</v>
      </c>
      <c r="J3480" s="2">
        <v>157505</v>
      </c>
      <c r="K3480" s="2">
        <f t="shared" si="270"/>
        <v>529772</v>
      </c>
      <c r="L3480" s="11"/>
      <c r="M3480" s="14">
        <v>372267</v>
      </c>
      <c r="N3480" s="2">
        <f t="shared" si="271"/>
        <v>372267</v>
      </c>
      <c r="O3480" s="2">
        <f t="shared" si="272"/>
        <v>-157505</v>
      </c>
      <c r="P3480" s="5"/>
      <c r="Q3480" s="2">
        <f t="shared" si="273"/>
        <v>-157505</v>
      </c>
      <c r="R3480" s="2">
        <f t="shared" si="274"/>
        <v>157505</v>
      </c>
    </row>
    <row r="3481" spans="1:18" ht="46.5" customHeight="1" x14ac:dyDescent="0.25">
      <c r="A3481" s="3" t="s">
        <v>5005</v>
      </c>
      <c r="B3481" s="33">
        <v>38148</v>
      </c>
      <c r="C3481" s="3">
        <v>1873800</v>
      </c>
      <c r="D3481" s="3"/>
      <c r="E3481" s="2" t="s">
        <v>5011</v>
      </c>
      <c r="F3481" s="3" t="s">
        <v>112</v>
      </c>
      <c r="G3481" s="2" t="s">
        <v>5680</v>
      </c>
      <c r="H3481" s="2">
        <v>0</v>
      </c>
      <c r="I3481" s="2">
        <v>222517</v>
      </c>
      <c r="J3481" s="2">
        <v>169967</v>
      </c>
      <c r="K3481" s="2">
        <f t="shared" si="270"/>
        <v>392484</v>
      </c>
      <c r="L3481" s="6">
        <v>132000</v>
      </c>
      <c r="M3481" s="14">
        <v>384083</v>
      </c>
      <c r="N3481" s="2">
        <f t="shared" si="271"/>
        <v>516083</v>
      </c>
      <c r="O3481" s="2">
        <f t="shared" si="272"/>
        <v>123599</v>
      </c>
      <c r="P3481" s="14">
        <v>184056</v>
      </c>
      <c r="Q3481" s="2">
        <f t="shared" si="273"/>
        <v>-60457</v>
      </c>
      <c r="R3481" s="2">
        <f t="shared" si="274"/>
        <v>60457</v>
      </c>
    </row>
    <row r="3482" spans="1:18" ht="46.5" customHeight="1" x14ac:dyDescent="0.25">
      <c r="A3482" s="3" t="s">
        <v>5005</v>
      </c>
      <c r="B3482" s="33">
        <v>37813</v>
      </c>
      <c r="C3482" s="3">
        <v>1917272</v>
      </c>
      <c r="D3482" s="3"/>
      <c r="E3482" s="2" t="s">
        <v>5026</v>
      </c>
      <c r="F3482" s="3" t="s">
        <v>112</v>
      </c>
      <c r="G3482" s="2" t="s">
        <v>5680</v>
      </c>
      <c r="H3482" s="2">
        <v>0</v>
      </c>
      <c r="I3482" s="2">
        <v>225600</v>
      </c>
      <c r="J3482" s="2">
        <v>112779</v>
      </c>
      <c r="K3482" s="2">
        <f t="shared" si="270"/>
        <v>338379</v>
      </c>
      <c r="L3482" s="11"/>
      <c r="M3482" s="14">
        <v>381512</v>
      </c>
      <c r="N3482" s="2">
        <f t="shared" si="271"/>
        <v>381512</v>
      </c>
      <c r="O3482" s="2">
        <f t="shared" si="272"/>
        <v>43133</v>
      </c>
      <c r="P3482" s="5"/>
      <c r="Q3482" s="2">
        <f t="shared" si="273"/>
        <v>43133</v>
      </c>
      <c r="R3482" s="2">
        <f t="shared" si="274"/>
        <v>-43133</v>
      </c>
    </row>
    <row r="3483" spans="1:18" ht="46.5" customHeight="1" x14ac:dyDescent="0.25">
      <c r="A3483" s="3" t="s">
        <v>5005</v>
      </c>
      <c r="B3483" s="33">
        <v>40086</v>
      </c>
      <c r="C3483" s="3">
        <v>1954107</v>
      </c>
      <c r="D3483" s="3"/>
      <c r="E3483" s="2" t="s">
        <v>5024</v>
      </c>
      <c r="F3483" s="3" t="s">
        <v>112</v>
      </c>
      <c r="G3483" s="2" t="s">
        <v>5670</v>
      </c>
      <c r="H3483" s="2">
        <v>0</v>
      </c>
      <c r="I3483" s="2">
        <v>210207</v>
      </c>
      <c r="J3483" s="2">
        <v>114209</v>
      </c>
      <c r="K3483" s="2">
        <f t="shared" si="270"/>
        <v>324416</v>
      </c>
      <c r="L3483" s="11"/>
      <c r="M3483" s="14">
        <v>362456</v>
      </c>
      <c r="N3483" s="2">
        <f t="shared" si="271"/>
        <v>362456</v>
      </c>
      <c r="O3483" s="2">
        <f t="shared" si="272"/>
        <v>38040</v>
      </c>
      <c r="P3483" s="14">
        <v>28112</v>
      </c>
      <c r="Q3483" s="2">
        <f t="shared" si="273"/>
        <v>9928</v>
      </c>
      <c r="R3483" s="2">
        <f t="shared" si="274"/>
        <v>-9928</v>
      </c>
    </row>
    <row r="3484" spans="1:18" ht="46.5" customHeight="1" x14ac:dyDescent="0.25">
      <c r="A3484" s="3" t="s">
        <v>5005</v>
      </c>
      <c r="B3484" s="33">
        <v>38929</v>
      </c>
      <c r="C3484" s="3">
        <v>2003030</v>
      </c>
      <c r="D3484" s="3"/>
      <c r="E3484" s="2" t="s">
        <v>5013</v>
      </c>
      <c r="F3484" s="3" t="s">
        <v>112</v>
      </c>
      <c r="G3484" s="2" t="s">
        <v>5670</v>
      </c>
      <c r="H3484" s="2">
        <v>0</v>
      </c>
      <c r="I3484" s="2">
        <v>316759</v>
      </c>
      <c r="J3484" s="2">
        <v>208093</v>
      </c>
      <c r="K3484" s="2">
        <f t="shared" si="270"/>
        <v>524852</v>
      </c>
      <c r="L3484" s="6">
        <v>93518</v>
      </c>
      <c r="M3484" s="14">
        <v>486858</v>
      </c>
      <c r="N3484" s="2">
        <f t="shared" si="271"/>
        <v>580376</v>
      </c>
      <c r="O3484" s="2">
        <f t="shared" si="272"/>
        <v>55524</v>
      </c>
      <c r="P3484" s="14">
        <v>119040</v>
      </c>
      <c r="Q3484" s="2">
        <f t="shared" si="273"/>
        <v>-63516</v>
      </c>
      <c r="R3484" s="2">
        <f t="shared" si="274"/>
        <v>63516</v>
      </c>
    </row>
    <row r="3485" spans="1:18" ht="46.5" customHeight="1" x14ac:dyDescent="0.25">
      <c r="A3485" s="14" t="s">
        <v>5005</v>
      </c>
      <c r="B3485" s="33">
        <v>40081</v>
      </c>
      <c r="C3485" s="3">
        <v>2163089</v>
      </c>
      <c r="D3485" s="4"/>
      <c r="E3485" s="4" t="s">
        <v>5020</v>
      </c>
      <c r="F3485" s="3" t="s">
        <v>112</v>
      </c>
      <c r="G3485" s="2" t="s">
        <v>5670</v>
      </c>
      <c r="H3485" s="2">
        <v>0</v>
      </c>
      <c r="I3485" s="2">
        <v>210207</v>
      </c>
      <c r="J3485" s="2">
        <v>114209</v>
      </c>
      <c r="K3485" s="2">
        <f t="shared" si="270"/>
        <v>324416</v>
      </c>
      <c r="L3485" s="11"/>
      <c r="M3485" s="5">
        <v>362456</v>
      </c>
      <c r="N3485" s="2">
        <f t="shared" si="271"/>
        <v>362456</v>
      </c>
      <c r="O3485" s="2">
        <f t="shared" si="272"/>
        <v>38040</v>
      </c>
      <c r="P3485" s="5">
        <v>27907</v>
      </c>
      <c r="Q3485" s="2">
        <f t="shared" si="273"/>
        <v>10133</v>
      </c>
      <c r="R3485" s="2">
        <f t="shared" si="274"/>
        <v>-10133</v>
      </c>
    </row>
    <row r="3486" spans="1:18" ht="46.5" customHeight="1" x14ac:dyDescent="0.25">
      <c r="A3486" s="14" t="s">
        <v>5005</v>
      </c>
      <c r="B3486" s="33">
        <v>39385</v>
      </c>
      <c r="C3486" s="3">
        <v>2177657</v>
      </c>
      <c r="D3486" s="4"/>
      <c r="E3486" s="4" t="s">
        <v>5019</v>
      </c>
      <c r="F3486" s="3" t="s">
        <v>112</v>
      </c>
      <c r="G3486" s="2" t="s">
        <v>5670</v>
      </c>
      <c r="H3486" s="2">
        <v>0</v>
      </c>
      <c r="I3486" s="2">
        <v>222065</v>
      </c>
      <c r="J3486" s="2">
        <v>169967</v>
      </c>
      <c r="K3486" s="2">
        <f t="shared" si="270"/>
        <v>392032</v>
      </c>
      <c r="L3486" s="11"/>
      <c r="M3486" s="5">
        <v>383226</v>
      </c>
      <c r="N3486" s="2">
        <f t="shared" si="271"/>
        <v>383226</v>
      </c>
      <c r="O3486" s="2">
        <f t="shared" si="272"/>
        <v>-8806</v>
      </c>
      <c r="P3486" s="5">
        <v>113840</v>
      </c>
      <c r="Q3486" s="2">
        <f t="shared" si="273"/>
        <v>-122646</v>
      </c>
      <c r="R3486" s="2">
        <f t="shared" si="274"/>
        <v>122646</v>
      </c>
    </row>
    <row r="3487" spans="1:18" ht="46.5" customHeight="1" x14ac:dyDescent="0.25">
      <c r="A3487" s="14" t="s">
        <v>5005</v>
      </c>
      <c r="B3487" s="33">
        <v>39485</v>
      </c>
      <c r="C3487" s="3">
        <v>2232027</v>
      </c>
      <c r="D3487" s="4"/>
      <c r="E3487" s="4" t="s">
        <v>5017</v>
      </c>
      <c r="F3487" s="3" t="s">
        <v>112</v>
      </c>
      <c r="G3487" s="2" t="s">
        <v>5670</v>
      </c>
      <c r="H3487" s="2">
        <v>0</v>
      </c>
      <c r="I3487" s="2">
        <v>220110</v>
      </c>
      <c r="J3487" s="2">
        <v>140934</v>
      </c>
      <c r="K3487" s="2">
        <f t="shared" si="270"/>
        <v>361044</v>
      </c>
      <c r="L3487" s="11"/>
      <c r="M3487" s="5">
        <v>381933</v>
      </c>
      <c r="N3487" s="2">
        <f t="shared" si="271"/>
        <v>381933</v>
      </c>
      <c r="O3487" s="2">
        <f t="shared" si="272"/>
        <v>20889</v>
      </c>
      <c r="P3487" s="5">
        <v>21505</v>
      </c>
      <c r="Q3487" s="2">
        <f t="shared" si="273"/>
        <v>-616</v>
      </c>
      <c r="R3487" s="2">
        <f t="shared" si="274"/>
        <v>616</v>
      </c>
    </row>
    <row r="3488" spans="1:18" ht="46.5" customHeight="1" x14ac:dyDescent="0.25">
      <c r="A3488" s="14" t="s">
        <v>5005</v>
      </c>
      <c r="B3488" s="33">
        <v>40061</v>
      </c>
      <c r="C3488" s="3">
        <v>2234146</v>
      </c>
      <c r="D3488" s="4"/>
      <c r="E3488" s="4" t="s">
        <v>5028</v>
      </c>
      <c r="F3488" s="3" t="s">
        <v>112</v>
      </c>
      <c r="G3488" s="2" t="s">
        <v>5670</v>
      </c>
      <c r="H3488" s="2">
        <v>0</v>
      </c>
      <c r="I3488" s="2">
        <v>210207</v>
      </c>
      <c r="J3488" s="2">
        <v>114209</v>
      </c>
      <c r="K3488" s="2">
        <f t="shared" si="270"/>
        <v>324416</v>
      </c>
      <c r="L3488" s="11"/>
      <c r="M3488" s="5">
        <v>362456</v>
      </c>
      <c r="N3488" s="2">
        <f t="shared" si="271"/>
        <v>362456</v>
      </c>
      <c r="O3488" s="2">
        <f t="shared" si="272"/>
        <v>38040</v>
      </c>
      <c r="P3488" s="5">
        <v>36511</v>
      </c>
      <c r="Q3488" s="2">
        <f t="shared" si="273"/>
        <v>1529</v>
      </c>
      <c r="R3488" s="2">
        <f t="shared" si="274"/>
        <v>-1529</v>
      </c>
    </row>
    <row r="3489" spans="1:18" ht="46.5" customHeight="1" x14ac:dyDescent="0.25">
      <c r="A3489" s="14" t="s">
        <v>5005</v>
      </c>
      <c r="B3489" s="33">
        <v>40059</v>
      </c>
      <c r="C3489" s="3">
        <v>2234150</v>
      </c>
      <c r="D3489" s="4"/>
      <c r="E3489" s="4" t="s">
        <v>5029</v>
      </c>
      <c r="F3489" s="3" t="s">
        <v>112</v>
      </c>
      <c r="G3489" s="2" t="s">
        <v>5670</v>
      </c>
      <c r="H3489" s="2">
        <v>0</v>
      </c>
      <c r="I3489" s="2">
        <v>210207</v>
      </c>
      <c r="J3489" s="2">
        <v>114209</v>
      </c>
      <c r="K3489" s="2">
        <f t="shared" si="270"/>
        <v>324416</v>
      </c>
      <c r="L3489" s="11"/>
      <c r="M3489" s="5">
        <v>362456</v>
      </c>
      <c r="N3489" s="2">
        <f t="shared" si="271"/>
        <v>362456</v>
      </c>
      <c r="O3489" s="2">
        <f t="shared" si="272"/>
        <v>38040</v>
      </c>
      <c r="P3489" s="5">
        <v>36321</v>
      </c>
      <c r="Q3489" s="2">
        <f t="shared" si="273"/>
        <v>1719</v>
      </c>
      <c r="R3489" s="2">
        <f t="shared" si="274"/>
        <v>-1719</v>
      </c>
    </row>
    <row r="3490" spans="1:18" ht="46.5" customHeight="1" x14ac:dyDescent="0.25">
      <c r="A3490" s="14" t="s">
        <v>5005</v>
      </c>
      <c r="B3490" s="33">
        <v>40070</v>
      </c>
      <c r="C3490" s="3">
        <v>2267733</v>
      </c>
      <c r="D3490" s="4"/>
      <c r="E3490" s="4" t="s">
        <v>5012</v>
      </c>
      <c r="F3490" s="3" t="s">
        <v>112</v>
      </c>
      <c r="G3490" s="2" t="s">
        <v>5670</v>
      </c>
      <c r="H3490" s="2">
        <v>0</v>
      </c>
      <c r="I3490" s="2">
        <v>479007</v>
      </c>
      <c r="J3490" s="2">
        <v>186379</v>
      </c>
      <c r="K3490" s="2">
        <f t="shared" si="270"/>
        <v>665386</v>
      </c>
      <c r="L3490" s="11"/>
      <c r="M3490" s="5">
        <v>631256</v>
      </c>
      <c r="N3490" s="2">
        <f t="shared" si="271"/>
        <v>631256</v>
      </c>
      <c r="O3490" s="2">
        <f t="shared" si="272"/>
        <v>-34130</v>
      </c>
      <c r="P3490" s="5">
        <v>34324</v>
      </c>
      <c r="Q3490" s="2">
        <f t="shared" si="273"/>
        <v>-68454</v>
      </c>
      <c r="R3490" s="2">
        <f t="shared" si="274"/>
        <v>68454</v>
      </c>
    </row>
    <row r="3491" spans="1:18" ht="46.5" customHeight="1" x14ac:dyDescent="0.25">
      <c r="A3491" s="14" t="s">
        <v>5005</v>
      </c>
      <c r="B3491" s="33">
        <v>40061</v>
      </c>
      <c r="C3491" s="3">
        <v>2267766</v>
      </c>
      <c r="D3491" s="4"/>
      <c r="E3491" s="4" t="s">
        <v>5015</v>
      </c>
      <c r="F3491" s="3" t="s">
        <v>112</v>
      </c>
      <c r="G3491" s="2" t="s">
        <v>5670</v>
      </c>
      <c r="H3491" s="2">
        <v>0</v>
      </c>
      <c r="I3491" s="2">
        <v>210207</v>
      </c>
      <c r="J3491" s="2">
        <v>114209</v>
      </c>
      <c r="K3491" s="2">
        <f t="shared" si="270"/>
        <v>324416</v>
      </c>
      <c r="L3491" s="11"/>
      <c r="M3491" s="5">
        <v>366176</v>
      </c>
      <c r="N3491" s="2">
        <f t="shared" si="271"/>
        <v>366176</v>
      </c>
      <c r="O3491" s="2">
        <f t="shared" si="272"/>
        <v>41760</v>
      </c>
      <c r="P3491" s="5">
        <v>34170</v>
      </c>
      <c r="Q3491" s="2">
        <f t="shared" si="273"/>
        <v>7590</v>
      </c>
      <c r="R3491" s="2">
        <f t="shared" si="274"/>
        <v>-7590</v>
      </c>
    </row>
    <row r="3492" spans="1:18" ht="46.5" customHeight="1" x14ac:dyDescent="0.25">
      <c r="A3492" s="14" t="s">
        <v>5005</v>
      </c>
      <c r="B3492" s="33">
        <v>40085</v>
      </c>
      <c r="C3492" s="3">
        <v>2268047</v>
      </c>
      <c r="D3492" s="4"/>
      <c r="E3492" s="4" t="s">
        <v>5022</v>
      </c>
      <c r="F3492" s="3" t="s">
        <v>112</v>
      </c>
      <c r="G3492" s="2" t="s">
        <v>5670</v>
      </c>
      <c r="H3492" s="2">
        <v>0</v>
      </c>
      <c r="I3492" s="2">
        <v>272429</v>
      </c>
      <c r="J3492" s="2">
        <v>242379</v>
      </c>
      <c r="K3492" s="2">
        <f t="shared" si="270"/>
        <v>514808</v>
      </c>
      <c r="L3492" s="11"/>
      <c r="M3492" s="5">
        <v>411589</v>
      </c>
      <c r="N3492" s="2">
        <f t="shared" si="271"/>
        <v>411589</v>
      </c>
      <c r="O3492" s="2">
        <f t="shared" si="272"/>
        <v>-103219</v>
      </c>
      <c r="P3492" s="5">
        <v>5900</v>
      </c>
      <c r="Q3492" s="2">
        <f t="shared" si="273"/>
        <v>-109119</v>
      </c>
      <c r="R3492" s="2">
        <f t="shared" si="274"/>
        <v>109119</v>
      </c>
    </row>
    <row r="3493" spans="1:18" ht="46.5" customHeight="1" x14ac:dyDescent="0.25">
      <c r="A3493" s="14" t="s">
        <v>5005</v>
      </c>
      <c r="B3493" s="33">
        <v>40061</v>
      </c>
      <c r="C3493" s="3">
        <v>2268053</v>
      </c>
      <c r="D3493" s="4"/>
      <c r="E3493" s="4" t="s">
        <v>5025</v>
      </c>
      <c r="F3493" s="3" t="s">
        <v>112</v>
      </c>
      <c r="G3493" s="2" t="s">
        <v>5670</v>
      </c>
      <c r="H3493" s="2">
        <v>0</v>
      </c>
      <c r="I3493" s="2">
        <v>210207</v>
      </c>
      <c r="J3493" s="2">
        <v>114209</v>
      </c>
      <c r="K3493" s="2">
        <f t="shared" ref="K3493:K3556" si="275">H3493+I3493+J3493</f>
        <v>324416</v>
      </c>
      <c r="L3493" s="11">
        <v>13376</v>
      </c>
      <c r="M3493" s="5">
        <v>362456</v>
      </c>
      <c r="N3493" s="2">
        <f t="shared" si="271"/>
        <v>375832</v>
      </c>
      <c r="O3493" s="2">
        <f t="shared" si="272"/>
        <v>51416</v>
      </c>
      <c r="P3493" s="5">
        <v>36511</v>
      </c>
      <c r="Q3493" s="2">
        <f t="shared" si="273"/>
        <v>14905</v>
      </c>
      <c r="R3493" s="2">
        <f t="shared" si="274"/>
        <v>-14905</v>
      </c>
    </row>
    <row r="3494" spans="1:18" ht="46.5" customHeight="1" x14ac:dyDescent="0.25">
      <c r="A3494" s="14" t="s">
        <v>5005</v>
      </c>
      <c r="B3494" s="33">
        <v>40061</v>
      </c>
      <c r="C3494" s="3">
        <v>2268057</v>
      </c>
      <c r="D3494" s="4"/>
      <c r="E3494" s="4" t="s">
        <v>5018</v>
      </c>
      <c r="F3494" s="3" t="s">
        <v>112</v>
      </c>
      <c r="G3494" s="2" t="s">
        <v>5670</v>
      </c>
      <c r="H3494" s="2">
        <v>0</v>
      </c>
      <c r="I3494" s="2">
        <v>210207</v>
      </c>
      <c r="J3494" s="2">
        <v>114209</v>
      </c>
      <c r="K3494" s="2">
        <f t="shared" si="275"/>
        <v>324416</v>
      </c>
      <c r="L3494" s="11"/>
      <c r="M3494" s="5">
        <v>362456</v>
      </c>
      <c r="N3494" s="2">
        <f t="shared" si="271"/>
        <v>362456</v>
      </c>
      <c r="O3494" s="2">
        <f t="shared" si="272"/>
        <v>38040</v>
      </c>
      <c r="P3494" s="5">
        <v>36106</v>
      </c>
      <c r="Q3494" s="2">
        <f t="shared" si="273"/>
        <v>1934</v>
      </c>
      <c r="R3494" s="2">
        <f t="shared" si="274"/>
        <v>-1934</v>
      </c>
    </row>
    <row r="3495" spans="1:18" ht="46.5" customHeight="1" x14ac:dyDescent="0.25">
      <c r="A3495" s="14" t="s">
        <v>5005</v>
      </c>
      <c r="B3495" s="33">
        <v>40087</v>
      </c>
      <c r="C3495" s="3">
        <v>2372262</v>
      </c>
      <c r="D3495" s="4"/>
      <c r="E3495" s="4" t="s">
        <v>5021</v>
      </c>
      <c r="F3495" s="3" t="s">
        <v>112</v>
      </c>
      <c r="G3495" s="2" t="s">
        <v>5670</v>
      </c>
      <c r="H3495" s="2">
        <v>0</v>
      </c>
      <c r="I3495" s="2">
        <v>209771</v>
      </c>
      <c r="J3495" s="2">
        <v>107984</v>
      </c>
      <c r="K3495" s="2">
        <f t="shared" si="275"/>
        <v>317755</v>
      </c>
      <c r="L3495" s="11"/>
      <c r="M3495" s="5">
        <v>361638</v>
      </c>
      <c r="N3495" s="2">
        <f t="shared" si="271"/>
        <v>361638</v>
      </c>
      <c r="O3495" s="2">
        <f t="shared" si="272"/>
        <v>43883</v>
      </c>
      <c r="P3495" s="5">
        <v>28197</v>
      </c>
      <c r="Q3495" s="2">
        <f t="shared" si="273"/>
        <v>15686</v>
      </c>
      <c r="R3495" s="2">
        <f t="shared" si="274"/>
        <v>-15686</v>
      </c>
    </row>
    <row r="3496" spans="1:18" ht="46.5" customHeight="1" x14ac:dyDescent="0.25">
      <c r="A3496" s="14" t="s">
        <v>5005</v>
      </c>
      <c r="B3496" s="33">
        <v>40063</v>
      </c>
      <c r="C3496" s="3">
        <v>2404217</v>
      </c>
      <c r="D3496" s="4"/>
      <c r="E3496" s="4" t="s">
        <v>5027</v>
      </c>
      <c r="F3496" s="3" t="s">
        <v>112</v>
      </c>
      <c r="G3496" s="2" t="s">
        <v>5670</v>
      </c>
      <c r="H3496" s="2">
        <v>0</v>
      </c>
      <c r="I3496" s="2">
        <v>210207</v>
      </c>
      <c r="J3496" s="2">
        <v>114209</v>
      </c>
      <c r="K3496" s="2">
        <f t="shared" si="275"/>
        <v>324416</v>
      </c>
      <c r="L3496" s="11"/>
      <c r="M3496" s="5">
        <v>362456</v>
      </c>
      <c r="N3496" s="2">
        <f t="shared" si="271"/>
        <v>362456</v>
      </c>
      <c r="O3496" s="2">
        <f t="shared" si="272"/>
        <v>38040</v>
      </c>
      <c r="P3496" s="5">
        <v>34170</v>
      </c>
      <c r="Q3496" s="2">
        <f t="shared" si="273"/>
        <v>3870</v>
      </c>
      <c r="R3496" s="2">
        <f t="shared" si="274"/>
        <v>-3870</v>
      </c>
    </row>
    <row r="3497" spans="1:18" ht="46.5" customHeight="1" x14ac:dyDescent="0.25">
      <c r="A3497" s="14" t="s">
        <v>5005</v>
      </c>
      <c r="B3497" s="33">
        <v>40368</v>
      </c>
      <c r="C3497" s="3">
        <v>2491254</v>
      </c>
      <c r="D3497" s="4"/>
      <c r="E3497" s="4" t="s">
        <v>5010</v>
      </c>
      <c r="F3497" s="3" t="s">
        <v>112</v>
      </c>
      <c r="G3497" s="2" t="s">
        <v>5670</v>
      </c>
      <c r="H3497" s="2">
        <v>0</v>
      </c>
      <c r="I3497" s="2">
        <v>62797</v>
      </c>
      <c r="J3497" s="2">
        <v>114209</v>
      </c>
      <c r="K3497" s="2">
        <f t="shared" si="275"/>
        <v>177006</v>
      </c>
      <c r="L3497" s="11"/>
      <c r="M3497" s="5">
        <v>294016</v>
      </c>
      <c r="N3497" s="2">
        <f t="shared" si="271"/>
        <v>294016</v>
      </c>
      <c r="O3497" s="2">
        <f t="shared" si="272"/>
        <v>117010</v>
      </c>
      <c r="P3497" s="5"/>
      <c r="Q3497" s="2">
        <f t="shared" si="273"/>
        <v>117010</v>
      </c>
      <c r="R3497" s="2">
        <f t="shared" si="274"/>
        <v>-117010</v>
      </c>
    </row>
    <row r="3498" spans="1:18" ht="46.5" customHeight="1" x14ac:dyDescent="0.25">
      <c r="A3498" s="14" t="s">
        <v>318</v>
      </c>
      <c r="B3498" s="33">
        <v>33826</v>
      </c>
      <c r="C3498" s="1">
        <v>1179381</v>
      </c>
      <c r="D3498" s="4" t="s">
        <v>319</v>
      </c>
      <c r="E3498" s="2" t="s">
        <v>321</v>
      </c>
      <c r="F3498" s="3" t="s">
        <v>23</v>
      </c>
      <c r="G3498" s="2" t="s">
        <v>5680</v>
      </c>
      <c r="H3498" s="2">
        <v>696551</v>
      </c>
      <c r="I3498" s="2">
        <v>485430</v>
      </c>
      <c r="J3498" s="2">
        <v>267776</v>
      </c>
      <c r="K3498" s="2">
        <f t="shared" si="275"/>
        <v>1449757</v>
      </c>
      <c r="L3498" s="6">
        <v>732348</v>
      </c>
      <c r="M3498" s="6">
        <v>808405</v>
      </c>
      <c r="N3498" s="2">
        <f t="shared" si="271"/>
        <v>1540753</v>
      </c>
      <c r="O3498" s="2">
        <f t="shared" si="272"/>
        <v>90996</v>
      </c>
      <c r="P3498" s="6">
        <v>0</v>
      </c>
      <c r="Q3498" s="2">
        <f t="shared" si="273"/>
        <v>90996</v>
      </c>
      <c r="R3498" s="2">
        <f t="shared" si="274"/>
        <v>-90996</v>
      </c>
    </row>
    <row r="3499" spans="1:18" ht="46.5" customHeight="1" x14ac:dyDescent="0.25">
      <c r="A3499" s="14" t="s">
        <v>318</v>
      </c>
      <c r="B3499" s="33">
        <v>33966</v>
      </c>
      <c r="C3499" s="1">
        <v>1223082</v>
      </c>
      <c r="D3499" s="4" t="s">
        <v>319</v>
      </c>
      <c r="E3499" s="2" t="s">
        <v>323</v>
      </c>
      <c r="F3499" s="3" t="s">
        <v>23</v>
      </c>
      <c r="G3499" s="2" t="s">
        <v>5680</v>
      </c>
      <c r="H3499" s="2">
        <v>696875</v>
      </c>
      <c r="I3499" s="2">
        <v>485430</v>
      </c>
      <c r="J3499" s="2">
        <v>312275</v>
      </c>
      <c r="K3499" s="2">
        <f t="shared" si="275"/>
        <v>1494580</v>
      </c>
      <c r="L3499" s="6">
        <v>732348</v>
      </c>
      <c r="M3499" s="6">
        <v>808405</v>
      </c>
      <c r="N3499" s="2">
        <f t="shared" si="271"/>
        <v>1540753</v>
      </c>
      <c r="O3499" s="2">
        <f t="shared" si="272"/>
        <v>46173</v>
      </c>
      <c r="P3499" s="6">
        <v>0</v>
      </c>
      <c r="Q3499" s="2">
        <f t="shared" si="273"/>
        <v>46173</v>
      </c>
      <c r="R3499" s="2">
        <f t="shared" si="274"/>
        <v>-46173</v>
      </c>
    </row>
    <row r="3500" spans="1:18" ht="46.5" customHeight="1" x14ac:dyDescent="0.25">
      <c r="A3500" s="14" t="s">
        <v>318</v>
      </c>
      <c r="B3500" s="33">
        <v>33966</v>
      </c>
      <c r="C3500" s="1">
        <v>1223496</v>
      </c>
      <c r="D3500" s="4" t="s">
        <v>319</v>
      </c>
      <c r="E3500" s="2" t="s">
        <v>322</v>
      </c>
      <c r="F3500" s="3" t="s">
        <v>23</v>
      </c>
      <c r="G3500" s="2" t="s">
        <v>5680</v>
      </c>
      <c r="H3500" s="2">
        <v>718530</v>
      </c>
      <c r="I3500" s="2">
        <v>142723</v>
      </c>
      <c r="J3500" s="2">
        <v>185170</v>
      </c>
      <c r="K3500" s="2">
        <f t="shared" si="275"/>
        <v>1046423</v>
      </c>
      <c r="L3500" s="6">
        <v>721340</v>
      </c>
      <c r="M3500" s="6">
        <v>485139</v>
      </c>
      <c r="N3500" s="2">
        <f t="shared" si="271"/>
        <v>1206479</v>
      </c>
      <c r="O3500" s="2">
        <f t="shared" si="272"/>
        <v>160056</v>
      </c>
      <c r="P3500" s="6">
        <v>0</v>
      </c>
      <c r="Q3500" s="2">
        <f t="shared" si="273"/>
        <v>160056</v>
      </c>
      <c r="R3500" s="2">
        <f t="shared" si="274"/>
        <v>-160056</v>
      </c>
    </row>
    <row r="3501" spans="1:18" ht="46.5" customHeight="1" x14ac:dyDescent="0.25">
      <c r="A3501" s="14" t="s">
        <v>318</v>
      </c>
      <c r="B3501" s="33">
        <v>33829</v>
      </c>
      <c r="C3501" s="1">
        <v>1237941</v>
      </c>
      <c r="D3501" s="4" t="s">
        <v>319</v>
      </c>
      <c r="E3501" s="2" t="s">
        <v>320</v>
      </c>
      <c r="F3501" s="3" t="s">
        <v>23</v>
      </c>
      <c r="G3501" s="2" t="s">
        <v>5680</v>
      </c>
      <c r="H3501" s="2">
        <v>718146</v>
      </c>
      <c r="I3501" s="2">
        <v>142723</v>
      </c>
      <c r="J3501" s="2">
        <v>196257</v>
      </c>
      <c r="K3501" s="2">
        <f t="shared" si="275"/>
        <v>1057126</v>
      </c>
      <c r="L3501" s="6">
        <v>749464</v>
      </c>
      <c r="M3501" s="6">
        <v>485139</v>
      </c>
      <c r="N3501" s="2">
        <f t="shared" si="271"/>
        <v>1234603</v>
      </c>
      <c r="O3501" s="2">
        <f t="shared" si="272"/>
        <v>177477</v>
      </c>
      <c r="P3501" s="6">
        <v>0</v>
      </c>
      <c r="Q3501" s="2">
        <f t="shared" si="273"/>
        <v>177477</v>
      </c>
      <c r="R3501" s="2">
        <f t="shared" si="274"/>
        <v>-177477</v>
      </c>
    </row>
    <row r="3502" spans="1:18" ht="46.5" customHeight="1" x14ac:dyDescent="0.25">
      <c r="A3502" s="14" t="s">
        <v>318</v>
      </c>
      <c r="B3502" s="33">
        <v>33632</v>
      </c>
      <c r="C3502" s="1">
        <v>1373025</v>
      </c>
      <c r="D3502" s="4" t="s">
        <v>319</v>
      </c>
      <c r="E3502" s="2" t="s">
        <v>343</v>
      </c>
      <c r="F3502" s="3" t="s">
        <v>344</v>
      </c>
      <c r="G3502" s="2" t="s">
        <v>5680</v>
      </c>
      <c r="H3502" s="2">
        <v>646603</v>
      </c>
      <c r="I3502" s="2">
        <v>482352</v>
      </c>
      <c r="J3502" s="2">
        <v>0</v>
      </c>
      <c r="K3502" s="2">
        <f t="shared" si="275"/>
        <v>1128955</v>
      </c>
      <c r="L3502" s="6">
        <v>692934</v>
      </c>
      <c r="M3502" s="6">
        <v>786680</v>
      </c>
      <c r="N3502" s="2">
        <f t="shared" si="271"/>
        <v>1479614</v>
      </c>
      <c r="O3502" s="2">
        <f t="shared" si="272"/>
        <v>350659</v>
      </c>
      <c r="P3502" s="6">
        <v>0</v>
      </c>
      <c r="Q3502" s="2">
        <f t="shared" si="273"/>
        <v>350659</v>
      </c>
      <c r="R3502" s="2">
        <f t="shared" si="274"/>
        <v>-350659</v>
      </c>
    </row>
    <row r="3503" spans="1:18" ht="46.5" customHeight="1" x14ac:dyDescent="0.25">
      <c r="A3503" s="14" t="s">
        <v>318</v>
      </c>
      <c r="B3503" s="33">
        <v>38915</v>
      </c>
      <c r="C3503" s="1">
        <v>1919767</v>
      </c>
      <c r="D3503" s="4" t="s">
        <v>319</v>
      </c>
      <c r="E3503" s="2" t="s">
        <v>326</v>
      </c>
      <c r="F3503" s="3" t="s">
        <v>325</v>
      </c>
      <c r="G3503" s="2" t="s">
        <v>5670</v>
      </c>
      <c r="H3503" s="2">
        <v>0</v>
      </c>
      <c r="I3503" s="2">
        <v>47611</v>
      </c>
      <c r="J3503" s="2">
        <v>155418</v>
      </c>
      <c r="K3503" s="2">
        <f t="shared" si="275"/>
        <v>203029</v>
      </c>
      <c r="L3503" s="6">
        <v>123850</v>
      </c>
      <c r="M3503" s="6">
        <v>226995</v>
      </c>
      <c r="N3503" s="2">
        <f t="shared" si="271"/>
        <v>350845</v>
      </c>
      <c r="O3503" s="2">
        <f t="shared" si="272"/>
        <v>147816</v>
      </c>
      <c r="P3503" s="6">
        <v>123850</v>
      </c>
      <c r="Q3503" s="2">
        <f t="shared" si="273"/>
        <v>23966</v>
      </c>
      <c r="R3503" s="2">
        <f t="shared" si="274"/>
        <v>-23966</v>
      </c>
    </row>
    <row r="3504" spans="1:18" ht="46.5" customHeight="1" x14ac:dyDescent="0.25">
      <c r="A3504" s="14" t="s">
        <v>318</v>
      </c>
      <c r="B3504" s="33">
        <v>37771</v>
      </c>
      <c r="C3504" s="1">
        <v>1928020</v>
      </c>
      <c r="D3504" s="4" t="s">
        <v>319</v>
      </c>
      <c r="E3504" s="2" t="s">
        <v>324</v>
      </c>
      <c r="F3504" s="3" t="s">
        <v>325</v>
      </c>
      <c r="G3504" s="2" t="s">
        <v>5680</v>
      </c>
      <c r="H3504" s="2">
        <v>254792</v>
      </c>
      <c r="I3504" s="2">
        <v>497899</v>
      </c>
      <c r="J3504" s="2">
        <v>206960</v>
      </c>
      <c r="K3504" s="2">
        <f t="shared" si="275"/>
        <v>959651</v>
      </c>
      <c r="L3504" s="6">
        <v>307961</v>
      </c>
      <c r="M3504" s="6">
        <v>673473</v>
      </c>
      <c r="N3504" s="2">
        <f t="shared" si="271"/>
        <v>981434</v>
      </c>
      <c r="O3504" s="2">
        <f t="shared" si="272"/>
        <v>21783</v>
      </c>
      <c r="P3504" s="6">
        <v>0</v>
      </c>
      <c r="Q3504" s="2">
        <f t="shared" si="273"/>
        <v>21783</v>
      </c>
      <c r="R3504" s="2">
        <f t="shared" si="274"/>
        <v>-21783</v>
      </c>
    </row>
    <row r="3505" spans="1:18" ht="46.5" customHeight="1" x14ac:dyDescent="0.25">
      <c r="A3505" s="14" t="s">
        <v>318</v>
      </c>
      <c r="B3505" s="33">
        <v>38915</v>
      </c>
      <c r="C3505" s="1">
        <v>1960373</v>
      </c>
      <c r="D3505" s="4" t="s">
        <v>319</v>
      </c>
      <c r="E3505" s="2" t="s">
        <v>327</v>
      </c>
      <c r="F3505" s="3" t="s">
        <v>325</v>
      </c>
      <c r="G3505" s="2" t="s">
        <v>5670</v>
      </c>
      <c r="H3505" s="2">
        <v>0</v>
      </c>
      <c r="I3505" s="2">
        <v>234126</v>
      </c>
      <c r="J3505" s="2">
        <v>141511</v>
      </c>
      <c r="K3505" s="2">
        <f t="shared" si="275"/>
        <v>375637</v>
      </c>
      <c r="L3505" s="6">
        <v>123850</v>
      </c>
      <c r="M3505" s="6">
        <v>409028</v>
      </c>
      <c r="N3505" s="2">
        <f t="shared" si="271"/>
        <v>532878</v>
      </c>
      <c r="O3505" s="2">
        <f t="shared" si="272"/>
        <v>157241</v>
      </c>
      <c r="P3505" s="6">
        <v>123850</v>
      </c>
      <c r="Q3505" s="2">
        <f t="shared" si="273"/>
        <v>33391</v>
      </c>
      <c r="R3505" s="2">
        <f t="shared" si="274"/>
        <v>-33391</v>
      </c>
    </row>
    <row r="3506" spans="1:18" ht="46.5" customHeight="1" x14ac:dyDescent="0.25">
      <c r="A3506" s="14" t="s">
        <v>318</v>
      </c>
      <c r="B3506" s="33">
        <v>39440</v>
      </c>
      <c r="C3506" s="1">
        <v>2126922</v>
      </c>
      <c r="D3506" s="4" t="s">
        <v>319</v>
      </c>
      <c r="E3506" s="2" t="s">
        <v>329</v>
      </c>
      <c r="F3506" s="3" t="s">
        <v>325</v>
      </c>
      <c r="G3506" s="2" t="s">
        <v>5670</v>
      </c>
      <c r="H3506" s="2">
        <v>0</v>
      </c>
      <c r="I3506" s="2">
        <v>218372</v>
      </c>
      <c r="J3506" s="2">
        <v>238203</v>
      </c>
      <c r="K3506" s="2">
        <f t="shared" si="275"/>
        <v>456575</v>
      </c>
      <c r="L3506" s="6">
        <v>126371</v>
      </c>
      <c r="M3506" s="6">
        <v>470576</v>
      </c>
      <c r="N3506" s="2">
        <f t="shared" si="271"/>
        <v>596947</v>
      </c>
      <c r="O3506" s="2">
        <f t="shared" si="272"/>
        <v>140372</v>
      </c>
      <c r="P3506" s="6">
        <v>125930</v>
      </c>
      <c r="Q3506" s="2">
        <f t="shared" si="273"/>
        <v>14442</v>
      </c>
      <c r="R3506" s="2">
        <f t="shared" si="274"/>
        <v>-14442</v>
      </c>
    </row>
    <row r="3507" spans="1:18" ht="46.5" customHeight="1" x14ac:dyDescent="0.25">
      <c r="A3507" s="14" t="s">
        <v>318</v>
      </c>
      <c r="B3507" s="33">
        <v>40372</v>
      </c>
      <c r="C3507" s="3">
        <v>2232555</v>
      </c>
      <c r="D3507" s="4" t="s">
        <v>319</v>
      </c>
      <c r="E3507" s="4" t="s">
        <v>342</v>
      </c>
      <c r="F3507" s="3" t="s">
        <v>9</v>
      </c>
      <c r="G3507" s="2" t="s">
        <v>5670</v>
      </c>
      <c r="H3507" s="2">
        <v>0</v>
      </c>
      <c r="I3507" s="2">
        <v>287153</v>
      </c>
      <c r="J3507" s="2">
        <v>127930</v>
      </c>
      <c r="K3507" s="2">
        <f t="shared" si="275"/>
        <v>415083</v>
      </c>
      <c r="L3507" s="11"/>
      <c r="M3507" s="5">
        <v>451334</v>
      </c>
      <c r="N3507" s="2">
        <f t="shared" si="271"/>
        <v>451334</v>
      </c>
      <c r="O3507" s="2">
        <f t="shared" si="272"/>
        <v>36251</v>
      </c>
      <c r="P3507" s="5">
        <v>0</v>
      </c>
      <c r="Q3507" s="2">
        <f t="shared" si="273"/>
        <v>36251</v>
      </c>
      <c r="R3507" s="2">
        <f t="shared" si="274"/>
        <v>-36251</v>
      </c>
    </row>
    <row r="3508" spans="1:18" ht="46.5" customHeight="1" x14ac:dyDescent="0.25">
      <c r="A3508" s="14" t="s">
        <v>318</v>
      </c>
      <c r="B3508" s="33">
        <v>40063</v>
      </c>
      <c r="C3508" s="3">
        <v>2234439</v>
      </c>
      <c r="D3508" s="4" t="s">
        <v>319</v>
      </c>
      <c r="E3508" s="4" t="s">
        <v>338</v>
      </c>
      <c r="F3508" s="3" t="s">
        <v>325</v>
      </c>
      <c r="G3508" s="2" t="s">
        <v>5670</v>
      </c>
      <c r="H3508" s="2">
        <v>0</v>
      </c>
      <c r="I3508" s="2">
        <v>210207</v>
      </c>
      <c r="J3508" s="2">
        <v>120208</v>
      </c>
      <c r="K3508" s="2">
        <f t="shared" si="275"/>
        <v>330415</v>
      </c>
      <c r="L3508" s="11">
        <v>36950</v>
      </c>
      <c r="M3508" s="5">
        <v>367166</v>
      </c>
      <c r="N3508" s="2">
        <f t="shared" si="271"/>
        <v>404116</v>
      </c>
      <c r="O3508" s="2">
        <f t="shared" si="272"/>
        <v>73701</v>
      </c>
      <c r="P3508" s="5">
        <v>36363</v>
      </c>
      <c r="Q3508" s="2">
        <f t="shared" si="273"/>
        <v>37338</v>
      </c>
      <c r="R3508" s="2">
        <f t="shared" si="274"/>
        <v>-37338</v>
      </c>
    </row>
    <row r="3509" spans="1:18" ht="46.5" customHeight="1" x14ac:dyDescent="0.25">
      <c r="A3509" s="14" t="s">
        <v>318</v>
      </c>
      <c r="B3509" s="33">
        <v>39440</v>
      </c>
      <c r="C3509" s="3">
        <v>2265431</v>
      </c>
      <c r="D3509" s="4" t="s">
        <v>319</v>
      </c>
      <c r="E3509" s="4" t="s">
        <v>331</v>
      </c>
      <c r="F3509" s="3" t="s">
        <v>325</v>
      </c>
      <c r="G3509" s="2" t="s">
        <v>5670</v>
      </c>
      <c r="H3509" s="2">
        <v>0</v>
      </c>
      <c r="I3509" s="2">
        <v>224482</v>
      </c>
      <c r="J3509" s="2">
        <v>76207</v>
      </c>
      <c r="K3509" s="2">
        <f t="shared" si="275"/>
        <v>300689</v>
      </c>
      <c r="L3509" s="11">
        <v>126371</v>
      </c>
      <c r="M3509" s="5">
        <v>374499</v>
      </c>
      <c r="N3509" s="2">
        <f t="shared" si="271"/>
        <v>500870</v>
      </c>
      <c r="O3509" s="2">
        <f t="shared" si="272"/>
        <v>200181</v>
      </c>
      <c r="P3509" s="5">
        <v>126371</v>
      </c>
      <c r="Q3509" s="2">
        <f t="shared" si="273"/>
        <v>73810</v>
      </c>
      <c r="R3509" s="2">
        <f t="shared" si="274"/>
        <v>-73810</v>
      </c>
    </row>
    <row r="3510" spans="1:18" ht="46.5" customHeight="1" x14ac:dyDescent="0.25">
      <c r="A3510" s="14" t="s">
        <v>318</v>
      </c>
      <c r="B3510" s="33">
        <v>39442</v>
      </c>
      <c r="C3510" s="3">
        <v>2266033</v>
      </c>
      <c r="D3510" s="4" t="s">
        <v>319</v>
      </c>
      <c r="E3510" s="4" t="s">
        <v>328</v>
      </c>
      <c r="F3510" s="3" t="s">
        <v>325</v>
      </c>
      <c r="G3510" s="2" t="s">
        <v>5670</v>
      </c>
      <c r="H3510" s="2">
        <v>0</v>
      </c>
      <c r="I3510" s="2">
        <v>310072</v>
      </c>
      <c r="J3510" s="2">
        <v>128515</v>
      </c>
      <c r="K3510" s="2">
        <f t="shared" si="275"/>
        <v>438587</v>
      </c>
      <c r="L3510" s="11">
        <v>126371</v>
      </c>
      <c r="M3510" s="5">
        <v>470576</v>
      </c>
      <c r="N3510" s="2">
        <f t="shared" si="271"/>
        <v>596947</v>
      </c>
      <c r="O3510" s="2">
        <f t="shared" si="272"/>
        <v>158360</v>
      </c>
      <c r="P3510" s="5">
        <v>126371</v>
      </c>
      <c r="Q3510" s="2">
        <f t="shared" si="273"/>
        <v>31989</v>
      </c>
      <c r="R3510" s="2">
        <f t="shared" si="274"/>
        <v>-31989</v>
      </c>
    </row>
    <row r="3511" spans="1:18" ht="46.5" customHeight="1" x14ac:dyDescent="0.25">
      <c r="A3511" s="14" t="s">
        <v>318</v>
      </c>
      <c r="B3511" s="33">
        <v>39486</v>
      </c>
      <c r="C3511" s="3">
        <v>2266671</v>
      </c>
      <c r="D3511" s="4" t="s">
        <v>319</v>
      </c>
      <c r="E3511" s="4" t="s">
        <v>330</v>
      </c>
      <c r="F3511" s="3" t="s">
        <v>325</v>
      </c>
      <c r="G3511" s="2" t="s">
        <v>5670</v>
      </c>
      <c r="H3511" s="2">
        <v>0</v>
      </c>
      <c r="I3511" s="2">
        <v>212852</v>
      </c>
      <c r="J3511" s="2">
        <v>129154</v>
      </c>
      <c r="K3511" s="2">
        <f t="shared" si="275"/>
        <v>342006</v>
      </c>
      <c r="L3511" s="11">
        <v>125370</v>
      </c>
      <c r="M3511" s="5">
        <v>374944</v>
      </c>
      <c r="N3511" s="2">
        <f t="shared" si="271"/>
        <v>500314</v>
      </c>
      <c r="O3511" s="2">
        <f t="shared" si="272"/>
        <v>158308</v>
      </c>
      <c r="P3511" s="5">
        <v>125370</v>
      </c>
      <c r="Q3511" s="2">
        <f t="shared" si="273"/>
        <v>32938</v>
      </c>
      <c r="R3511" s="2">
        <f t="shared" si="274"/>
        <v>-32938</v>
      </c>
    </row>
    <row r="3512" spans="1:18" ht="46.5" customHeight="1" x14ac:dyDescent="0.25">
      <c r="A3512" s="14" t="s">
        <v>318</v>
      </c>
      <c r="B3512" s="33">
        <v>40061</v>
      </c>
      <c r="C3512" s="3">
        <v>2267619</v>
      </c>
      <c r="D3512" s="4" t="s">
        <v>319</v>
      </c>
      <c r="E3512" s="4" t="s">
        <v>335</v>
      </c>
      <c r="F3512" s="3" t="s">
        <v>325</v>
      </c>
      <c r="G3512" s="2" t="s">
        <v>5670</v>
      </c>
      <c r="H3512" s="2">
        <v>0</v>
      </c>
      <c r="I3512" s="2">
        <v>210207</v>
      </c>
      <c r="J3512" s="2">
        <v>121503</v>
      </c>
      <c r="K3512" s="2">
        <f t="shared" si="275"/>
        <v>331710</v>
      </c>
      <c r="L3512" s="11">
        <v>37242</v>
      </c>
      <c r="M3512" s="5">
        <v>362456</v>
      </c>
      <c r="N3512" s="2">
        <f t="shared" si="271"/>
        <v>399698</v>
      </c>
      <c r="O3512" s="2">
        <f t="shared" si="272"/>
        <v>67988</v>
      </c>
      <c r="P3512" s="5">
        <v>37247</v>
      </c>
      <c r="Q3512" s="2">
        <f t="shared" si="273"/>
        <v>30741</v>
      </c>
      <c r="R3512" s="2">
        <f t="shared" si="274"/>
        <v>-30741</v>
      </c>
    </row>
    <row r="3513" spans="1:18" ht="46.5" customHeight="1" x14ac:dyDescent="0.25">
      <c r="A3513" s="14" t="s">
        <v>318</v>
      </c>
      <c r="B3513" s="33">
        <v>40059</v>
      </c>
      <c r="C3513" s="3">
        <v>2267825</v>
      </c>
      <c r="D3513" s="4" t="s">
        <v>319</v>
      </c>
      <c r="E3513" s="4" t="s">
        <v>334</v>
      </c>
      <c r="F3513" s="3" t="s">
        <v>325</v>
      </c>
      <c r="G3513" s="2" t="s">
        <v>5670</v>
      </c>
      <c r="H3513" s="2">
        <v>0</v>
      </c>
      <c r="I3513" s="2">
        <v>210207</v>
      </c>
      <c r="J3513" s="2">
        <v>121503</v>
      </c>
      <c r="K3513" s="2">
        <f t="shared" si="275"/>
        <v>331710</v>
      </c>
      <c r="L3513" s="11">
        <v>38206</v>
      </c>
      <c r="M3513" s="5">
        <v>362456</v>
      </c>
      <c r="N3513" s="2">
        <f t="shared" si="271"/>
        <v>400662</v>
      </c>
      <c r="O3513" s="2">
        <f t="shared" si="272"/>
        <v>68952</v>
      </c>
      <c r="P3513" s="5">
        <v>38206</v>
      </c>
      <c r="Q3513" s="2">
        <f t="shared" si="273"/>
        <v>30746</v>
      </c>
      <c r="R3513" s="2">
        <f t="shared" si="274"/>
        <v>-30746</v>
      </c>
    </row>
    <row r="3514" spans="1:18" ht="46.5" customHeight="1" x14ac:dyDescent="0.25">
      <c r="A3514" s="14" t="s">
        <v>318</v>
      </c>
      <c r="B3514" s="33">
        <v>40059</v>
      </c>
      <c r="C3514" s="3">
        <v>2267857</v>
      </c>
      <c r="D3514" s="4" t="s">
        <v>319</v>
      </c>
      <c r="E3514" s="4" t="s">
        <v>336</v>
      </c>
      <c r="F3514" s="3" t="s">
        <v>325</v>
      </c>
      <c r="G3514" s="2" t="s">
        <v>5670</v>
      </c>
      <c r="H3514" s="2">
        <v>0</v>
      </c>
      <c r="I3514" s="2">
        <v>210207</v>
      </c>
      <c r="J3514" s="2">
        <v>121503</v>
      </c>
      <c r="K3514" s="2">
        <f t="shared" si="275"/>
        <v>331710</v>
      </c>
      <c r="L3514" s="11">
        <v>38206</v>
      </c>
      <c r="M3514" s="5">
        <v>362456</v>
      </c>
      <c r="N3514" s="2">
        <f t="shared" si="271"/>
        <v>400662</v>
      </c>
      <c r="O3514" s="2">
        <f t="shared" si="272"/>
        <v>68952</v>
      </c>
      <c r="P3514" s="5">
        <v>38206</v>
      </c>
      <c r="Q3514" s="2">
        <f t="shared" si="273"/>
        <v>30746</v>
      </c>
      <c r="R3514" s="2">
        <f t="shared" si="274"/>
        <v>-30746</v>
      </c>
    </row>
    <row r="3515" spans="1:18" ht="46.5" customHeight="1" x14ac:dyDescent="0.25">
      <c r="A3515" s="14" t="s">
        <v>318</v>
      </c>
      <c r="B3515" s="33">
        <v>40059</v>
      </c>
      <c r="C3515" s="3">
        <v>2267861</v>
      </c>
      <c r="D3515" s="4" t="s">
        <v>319</v>
      </c>
      <c r="E3515" s="4" t="s">
        <v>333</v>
      </c>
      <c r="F3515" s="3" t="s">
        <v>325</v>
      </c>
      <c r="G3515" s="2" t="s">
        <v>5670</v>
      </c>
      <c r="H3515" s="2">
        <v>0</v>
      </c>
      <c r="I3515" s="2">
        <v>210207</v>
      </c>
      <c r="J3515" s="2">
        <v>121503</v>
      </c>
      <c r="K3515" s="2">
        <f t="shared" si="275"/>
        <v>331710</v>
      </c>
      <c r="L3515" s="11">
        <v>38206</v>
      </c>
      <c r="M3515" s="5">
        <v>362456</v>
      </c>
      <c r="N3515" s="2">
        <f t="shared" si="271"/>
        <v>400662</v>
      </c>
      <c r="O3515" s="2">
        <f t="shared" si="272"/>
        <v>68952</v>
      </c>
      <c r="P3515" s="5">
        <v>38206</v>
      </c>
      <c r="Q3515" s="2">
        <f t="shared" si="273"/>
        <v>30746</v>
      </c>
      <c r="R3515" s="2">
        <f t="shared" si="274"/>
        <v>-30746</v>
      </c>
    </row>
    <row r="3516" spans="1:18" ht="46.5" customHeight="1" x14ac:dyDescent="0.25">
      <c r="A3516" s="14" t="s">
        <v>318</v>
      </c>
      <c r="B3516" s="33">
        <v>40059</v>
      </c>
      <c r="C3516" s="3">
        <v>2267867</v>
      </c>
      <c r="D3516" s="4" t="s">
        <v>319</v>
      </c>
      <c r="E3516" s="4" t="s">
        <v>332</v>
      </c>
      <c r="F3516" s="3" t="s">
        <v>325</v>
      </c>
      <c r="G3516" s="2" t="s">
        <v>5670</v>
      </c>
      <c r="H3516" s="2">
        <v>0</v>
      </c>
      <c r="I3516" s="2">
        <v>210207</v>
      </c>
      <c r="J3516" s="2">
        <v>121503</v>
      </c>
      <c r="K3516" s="2">
        <f t="shared" si="275"/>
        <v>331710</v>
      </c>
      <c r="L3516" s="11">
        <v>38206</v>
      </c>
      <c r="M3516" s="5">
        <v>362456</v>
      </c>
      <c r="N3516" s="2">
        <f t="shared" si="271"/>
        <v>400662</v>
      </c>
      <c r="O3516" s="2">
        <f t="shared" si="272"/>
        <v>68952</v>
      </c>
      <c r="P3516" s="5">
        <v>38206</v>
      </c>
      <c r="Q3516" s="2">
        <f t="shared" si="273"/>
        <v>30746</v>
      </c>
      <c r="R3516" s="2">
        <f t="shared" si="274"/>
        <v>-30746</v>
      </c>
    </row>
    <row r="3517" spans="1:18" ht="46.5" customHeight="1" x14ac:dyDescent="0.25">
      <c r="A3517" s="14" t="s">
        <v>318</v>
      </c>
      <c r="B3517" s="33">
        <v>40059</v>
      </c>
      <c r="C3517" s="3">
        <v>2267869</v>
      </c>
      <c r="D3517" s="4" t="s">
        <v>319</v>
      </c>
      <c r="E3517" s="4" t="s">
        <v>339</v>
      </c>
      <c r="F3517" s="3" t="s">
        <v>325</v>
      </c>
      <c r="G3517" s="2" t="s">
        <v>5670</v>
      </c>
      <c r="H3517" s="2">
        <v>0</v>
      </c>
      <c r="I3517" s="2">
        <v>210207</v>
      </c>
      <c r="J3517" s="2">
        <v>121503</v>
      </c>
      <c r="K3517" s="2">
        <f t="shared" si="275"/>
        <v>331710</v>
      </c>
      <c r="L3517" s="11">
        <v>38206</v>
      </c>
      <c r="M3517" s="5">
        <v>362456</v>
      </c>
      <c r="N3517" s="2">
        <f t="shared" si="271"/>
        <v>400662</v>
      </c>
      <c r="O3517" s="2">
        <f t="shared" si="272"/>
        <v>68952</v>
      </c>
      <c r="P3517" s="5">
        <v>38206</v>
      </c>
      <c r="Q3517" s="2">
        <f t="shared" si="273"/>
        <v>30746</v>
      </c>
      <c r="R3517" s="2">
        <f t="shared" si="274"/>
        <v>-30746</v>
      </c>
    </row>
    <row r="3518" spans="1:18" ht="46.5" customHeight="1" x14ac:dyDescent="0.25">
      <c r="A3518" s="14" t="s">
        <v>318</v>
      </c>
      <c r="B3518" s="33">
        <v>40059</v>
      </c>
      <c r="C3518" s="3">
        <v>2268043</v>
      </c>
      <c r="D3518" s="4" t="s">
        <v>319</v>
      </c>
      <c r="E3518" s="4" t="s">
        <v>337</v>
      </c>
      <c r="F3518" s="3" t="s">
        <v>325</v>
      </c>
      <c r="G3518" s="2" t="s">
        <v>5670</v>
      </c>
      <c r="H3518" s="2">
        <v>0</v>
      </c>
      <c r="I3518" s="2">
        <v>294353</v>
      </c>
      <c r="J3518" s="2">
        <v>135154</v>
      </c>
      <c r="K3518" s="2">
        <f t="shared" si="275"/>
        <v>429507</v>
      </c>
      <c r="L3518" s="11">
        <v>38206</v>
      </c>
      <c r="M3518" s="5">
        <v>454527</v>
      </c>
      <c r="N3518" s="2">
        <f t="shared" si="271"/>
        <v>492733</v>
      </c>
      <c r="O3518" s="2">
        <f t="shared" si="272"/>
        <v>63226</v>
      </c>
      <c r="P3518" s="5">
        <v>38206</v>
      </c>
      <c r="Q3518" s="2">
        <f t="shared" si="273"/>
        <v>25020</v>
      </c>
      <c r="R3518" s="2">
        <f t="shared" si="274"/>
        <v>-25020</v>
      </c>
    </row>
    <row r="3519" spans="1:18" ht="46.5" customHeight="1" x14ac:dyDescent="0.25">
      <c r="A3519" s="14" t="s">
        <v>318</v>
      </c>
      <c r="B3519" s="33">
        <v>40360</v>
      </c>
      <c r="C3519" s="3">
        <v>2269352</v>
      </c>
      <c r="D3519" s="4" t="s">
        <v>319</v>
      </c>
      <c r="E3519" s="4" t="s">
        <v>340</v>
      </c>
      <c r="F3519" s="3" t="s">
        <v>341</v>
      </c>
      <c r="G3519" s="2" t="s">
        <v>5670</v>
      </c>
      <c r="H3519" s="2">
        <v>0</v>
      </c>
      <c r="I3519" s="2">
        <v>132461</v>
      </c>
      <c r="J3519" s="2">
        <v>176261</v>
      </c>
      <c r="K3519" s="2">
        <f t="shared" si="275"/>
        <v>308722</v>
      </c>
      <c r="L3519" s="11"/>
      <c r="M3519" s="5">
        <v>290412</v>
      </c>
      <c r="N3519" s="2">
        <f t="shared" si="271"/>
        <v>290412</v>
      </c>
      <c r="O3519" s="2">
        <f t="shared" si="272"/>
        <v>-18310</v>
      </c>
      <c r="P3519" s="5">
        <v>0</v>
      </c>
      <c r="Q3519" s="2">
        <f t="shared" si="273"/>
        <v>-18310</v>
      </c>
      <c r="R3519" s="2">
        <f t="shared" si="274"/>
        <v>18310</v>
      </c>
    </row>
    <row r="3520" spans="1:18" ht="46.5" customHeight="1" x14ac:dyDescent="0.25">
      <c r="A3520" s="14" t="s">
        <v>3014</v>
      </c>
      <c r="B3520" s="33">
        <v>33970</v>
      </c>
      <c r="C3520" s="3">
        <v>1079050</v>
      </c>
      <c r="D3520" s="4" t="s">
        <v>3015</v>
      </c>
      <c r="E3520" s="4" t="s">
        <v>3024</v>
      </c>
      <c r="F3520" s="3" t="s">
        <v>23</v>
      </c>
      <c r="G3520" s="2" t="s">
        <v>5680</v>
      </c>
      <c r="H3520" s="2">
        <v>735997</v>
      </c>
      <c r="I3520" s="2">
        <v>484477</v>
      </c>
      <c r="J3520" s="2">
        <v>266111</v>
      </c>
      <c r="K3520" s="2">
        <f t="shared" si="275"/>
        <v>1486585</v>
      </c>
      <c r="L3520" s="11"/>
      <c r="M3520" s="5">
        <v>811440</v>
      </c>
      <c r="N3520" s="2">
        <f t="shared" si="271"/>
        <v>811440</v>
      </c>
      <c r="O3520" s="2">
        <f t="shared" si="272"/>
        <v>-675145</v>
      </c>
      <c r="P3520" s="5">
        <v>0</v>
      </c>
      <c r="Q3520" s="2">
        <f t="shared" si="273"/>
        <v>-675145</v>
      </c>
      <c r="R3520" s="2">
        <f t="shared" si="274"/>
        <v>675145</v>
      </c>
    </row>
    <row r="3521" spans="1:18" ht="46.5" customHeight="1" x14ac:dyDescent="0.25">
      <c r="A3521" s="14" t="s">
        <v>3014</v>
      </c>
      <c r="B3521" s="33">
        <v>35192</v>
      </c>
      <c r="C3521" s="3">
        <v>1132508</v>
      </c>
      <c r="D3521" s="4" t="s">
        <v>3015</v>
      </c>
      <c r="E3521" s="4" t="s">
        <v>3023</v>
      </c>
      <c r="F3521" s="3" t="s">
        <v>23</v>
      </c>
      <c r="G3521" s="2" t="s">
        <v>5680</v>
      </c>
      <c r="H3521" s="2">
        <v>262356</v>
      </c>
      <c r="I3521" s="2">
        <v>466547</v>
      </c>
      <c r="J3521" s="2">
        <v>208722</v>
      </c>
      <c r="K3521" s="2">
        <f t="shared" si="275"/>
        <v>937625</v>
      </c>
      <c r="L3521" s="6">
        <v>557277</v>
      </c>
      <c r="M3521" s="5">
        <v>789558</v>
      </c>
      <c r="N3521" s="2">
        <f t="shared" si="271"/>
        <v>1346835</v>
      </c>
      <c r="O3521" s="2">
        <f t="shared" si="272"/>
        <v>409210</v>
      </c>
      <c r="P3521" s="5">
        <v>0</v>
      </c>
      <c r="Q3521" s="2">
        <f t="shared" si="273"/>
        <v>409210</v>
      </c>
      <c r="R3521" s="2">
        <f t="shared" si="274"/>
        <v>-409210</v>
      </c>
    </row>
    <row r="3522" spans="1:18" ht="46.5" customHeight="1" x14ac:dyDescent="0.25">
      <c r="A3522" s="14" t="s">
        <v>3014</v>
      </c>
      <c r="B3522" s="33">
        <v>40095</v>
      </c>
      <c r="C3522" s="3">
        <v>2023484</v>
      </c>
      <c r="D3522" s="4" t="s">
        <v>3015</v>
      </c>
      <c r="E3522" s="4" t="s">
        <v>3025</v>
      </c>
      <c r="F3522" s="3" t="s">
        <v>59</v>
      </c>
      <c r="G3522" s="2" t="s">
        <v>5670</v>
      </c>
      <c r="H3522" s="2">
        <v>0</v>
      </c>
      <c r="I3522" s="2">
        <v>210207</v>
      </c>
      <c r="J3522" s="2">
        <v>88916</v>
      </c>
      <c r="K3522" s="2">
        <f t="shared" si="275"/>
        <v>299123</v>
      </c>
      <c r="L3522" s="6">
        <v>34506</v>
      </c>
      <c r="M3522" s="5">
        <v>366917</v>
      </c>
      <c r="N3522" s="2">
        <f t="shared" si="271"/>
        <v>401423</v>
      </c>
      <c r="O3522" s="2">
        <f t="shared" si="272"/>
        <v>102300</v>
      </c>
      <c r="P3522" s="5">
        <v>34506</v>
      </c>
      <c r="Q3522" s="2">
        <f t="shared" si="273"/>
        <v>67794</v>
      </c>
      <c r="R3522" s="2">
        <f t="shared" si="274"/>
        <v>-67794</v>
      </c>
    </row>
    <row r="3523" spans="1:18" ht="46.5" customHeight="1" x14ac:dyDescent="0.25">
      <c r="A3523" s="14" t="s">
        <v>3014</v>
      </c>
      <c r="B3523" s="33">
        <v>39449</v>
      </c>
      <c r="C3523" s="3">
        <v>2128319</v>
      </c>
      <c r="D3523" s="4" t="s">
        <v>3015</v>
      </c>
      <c r="E3523" s="4" t="s">
        <v>3021</v>
      </c>
      <c r="F3523" s="3" t="s">
        <v>59</v>
      </c>
      <c r="G3523" s="2" t="s">
        <v>5670</v>
      </c>
      <c r="H3523" s="2">
        <v>0</v>
      </c>
      <c r="I3523" s="2">
        <v>220122</v>
      </c>
      <c r="J3523" s="2">
        <v>124281</v>
      </c>
      <c r="K3523" s="2">
        <f t="shared" si="275"/>
        <v>344403</v>
      </c>
      <c r="L3523" s="6">
        <v>128862</v>
      </c>
      <c r="M3523" s="5">
        <v>384395</v>
      </c>
      <c r="N3523" s="2">
        <f t="shared" si="271"/>
        <v>513257</v>
      </c>
      <c r="O3523" s="2">
        <f t="shared" si="272"/>
        <v>168854</v>
      </c>
      <c r="P3523" s="5">
        <v>128862</v>
      </c>
      <c r="Q3523" s="2">
        <f t="shared" si="273"/>
        <v>39992</v>
      </c>
      <c r="R3523" s="2">
        <f t="shared" si="274"/>
        <v>-39992</v>
      </c>
    </row>
    <row r="3524" spans="1:18" ht="46.5" customHeight="1" x14ac:dyDescent="0.25">
      <c r="A3524" s="14" t="s">
        <v>3014</v>
      </c>
      <c r="B3524" s="33">
        <v>40003</v>
      </c>
      <c r="C3524" s="3">
        <v>2225457</v>
      </c>
      <c r="D3524" s="4" t="s">
        <v>3015</v>
      </c>
      <c r="E3524" s="4" t="s">
        <v>3017</v>
      </c>
      <c r="F3524" s="3" t="s">
        <v>59</v>
      </c>
      <c r="G3524" s="2" t="s">
        <v>5670</v>
      </c>
      <c r="H3524" s="2">
        <v>0</v>
      </c>
      <c r="I3524" s="2">
        <v>383228</v>
      </c>
      <c r="J3524" s="2">
        <v>84723</v>
      </c>
      <c r="K3524" s="2">
        <f t="shared" si="275"/>
        <v>467951</v>
      </c>
      <c r="L3524" s="11">
        <v>37597</v>
      </c>
      <c r="M3524" s="5">
        <v>525633</v>
      </c>
      <c r="N3524" s="2">
        <f t="shared" si="271"/>
        <v>563230</v>
      </c>
      <c r="O3524" s="2">
        <f t="shared" si="272"/>
        <v>95279</v>
      </c>
      <c r="P3524" s="5">
        <v>36953</v>
      </c>
      <c r="Q3524" s="2">
        <f t="shared" si="273"/>
        <v>58326</v>
      </c>
      <c r="R3524" s="2">
        <f t="shared" si="274"/>
        <v>-58326</v>
      </c>
    </row>
    <row r="3525" spans="1:18" ht="46.5" customHeight="1" x14ac:dyDescent="0.25">
      <c r="A3525" s="14" t="s">
        <v>3014</v>
      </c>
      <c r="B3525" s="33">
        <v>39942</v>
      </c>
      <c r="C3525" s="3">
        <v>2294514</v>
      </c>
      <c r="D3525" s="4" t="s">
        <v>3015</v>
      </c>
      <c r="E3525" s="4" t="s">
        <v>3020</v>
      </c>
      <c r="F3525" s="3" t="s">
        <v>59</v>
      </c>
      <c r="G3525" s="2" t="s">
        <v>5670</v>
      </c>
      <c r="H3525" s="2">
        <v>0</v>
      </c>
      <c r="I3525" s="2">
        <v>210207</v>
      </c>
      <c r="J3525" s="2">
        <v>84723</v>
      </c>
      <c r="K3525" s="2">
        <f t="shared" si="275"/>
        <v>294930</v>
      </c>
      <c r="L3525" s="11">
        <v>36106</v>
      </c>
      <c r="M3525" s="5">
        <v>362456</v>
      </c>
      <c r="N3525" s="2">
        <f t="shared" ref="N3525:N3588" si="276">L3525+M3525</f>
        <v>398562</v>
      </c>
      <c r="O3525" s="2">
        <f t="shared" ref="O3525:O3588" si="277">N3525-K3525</f>
        <v>103632</v>
      </c>
      <c r="P3525" s="5">
        <v>36106</v>
      </c>
      <c r="Q3525" s="2">
        <f t="shared" ref="Q3525:Q3588" si="278">O3525-P3525</f>
        <v>67526</v>
      </c>
      <c r="R3525" s="2">
        <f t="shared" ref="R3525:R3588" si="279">(K3525+P3525)-N3525</f>
        <v>-67526</v>
      </c>
    </row>
    <row r="3526" spans="1:18" ht="46.5" customHeight="1" x14ac:dyDescent="0.25">
      <c r="A3526" s="14" t="s">
        <v>3014</v>
      </c>
      <c r="B3526" s="33">
        <v>39942</v>
      </c>
      <c r="C3526" s="3">
        <v>2306887</v>
      </c>
      <c r="D3526" s="4" t="s">
        <v>3015</v>
      </c>
      <c r="E3526" s="4" t="s">
        <v>3018</v>
      </c>
      <c r="F3526" s="3" t="s">
        <v>59</v>
      </c>
      <c r="G3526" s="2" t="s">
        <v>5670</v>
      </c>
      <c r="H3526" s="2">
        <v>0</v>
      </c>
      <c r="I3526" s="2">
        <v>189957</v>
      </c>
      <c r="J3526" s="2">
        <v>277199</v>
      </c>
      <c r="K3526" s="2">
        <f t="shared" si="275"/>
        <v>467156</v>
      </c>
      <c r="L3526" s="11">
        <v>25183</v>
      </c>
      <c r="M3526" s="5">
        <v>356330</v>
      </c>
      <c r="N3526" s="2">
        <f t="shared" si="276"/>
        <v>381513</v>
      </c>
      <c r="O3526" s="2">
        <f t="shared" si="277"/>
        <v>-85643</v>
      </c>
      <c r="P3526" s="5">
        <v>25183</v>
      </c>
      <c r="Q3526" s="2">
        <f t="shared" si="278"/>
        <v>-110826</v>
      </c>
      <c r="R3526" s="2">
        <f t="shared" si="279"/>
        <v>110826</v>
      </c>
    </row>
    <row r="3527" spans="1:18" ht="46.5" customHeight="1" x14ac:dyDescent="0.25">
      <c r="A3527" s="14" t="s">
        <v>3014</v>
      </c>
      <c r="B3527" s="33">
        <v>39942</v>
      </c>
      <c r="C3527" s="3">
        <v>2382193</v>
      </c>
      <c r="D3527" s="4" t="s">
        <v>3015</v>
      </c>
      <c r="E3527" s="4" t="s">
        <v>3022</v>
      </c>
      <c r="F3527" s="3" t="s">
        <v>59</v>
      </c>
      <c r="G3527" s="2" t="s">
        <v>5670</v>
      </c>
      <c r="H3527" s="2">
        <v>0</v>
      </c>
      <c r="I3527" s="2">
        <v>210207</v>
      </c>
      <c r="J3527" s="2">
        <v>84723</v>
      </c>
      <c r="K3527" s="2">
        <f t="shared" si="275"/>
        <v>294930</v>
      </c>
      <c r="L3527" s="11">
        <v>35319</v>
      </c>
      <c r="M3527" s="5">
        <v>362456</v>
      </c>
      <c r="N3527" s="2">
        <f t="shared" si="276"/>
        <v>397775</v>
      </c>
      <c r="O3527" s="2">
        <f t="shared" si="277"/>
        <v>102845</v>
      </c>
      <c r="P3527" s="5">
        <v>35319</v>
      </c>
      <c r="Q3527" s="2">
        <f t="shared" si="278"/>
        <v>67526</v>
      </c>
      <c r="R3527" s="2">
        <f t="shared" si="279"/>
        <v>-67526</v>
      </c>
    </row>
    <row r="3528" spans="1:18" ht="46.5" customHeight="1" x14ac:dyDescent="0.25">
      <c r="A3528" s="14" t="s">
        <v>3014</v>
      </c>
      <c r="B3528" s="33">
        <v>39942</v>
      </c>
      <c r="C3528" s="3">
        <v>2382599</v>
      </c>
      <c r="D3528" s="4" t="s">
        <v>3015</v>
      </c>
      <c r="E3528" s="4" t="s">
        <v>3019</v>
      </c>
      <c r="F3528" s="3" t="s">
        <v>59</v>
      </c>
      <c r="G3528" s="2" t="s">
        <v>5670</v>
      </c>
      <c r="H3528" s="2">
        <v>0</v>
      </c>
      <c r="I3528" s="2">
        <v>210207</v>
      </c>
      <c r="J3528" s="2">
        <v>84723</v>
      </c>
      <c r="K3528" s="2">
        <f t="shared" si="275"/>
        <v>294930</v>
      </c>
      <c r="L3528" s="11">
        <v>36107</v>
      </c>
      <c r="M3528" s="5">
        <v>362456</v>
      </c>
      <c r="N3528" s="2">
        <f t="shared" si="276"/>
        <v>398563</v>
      </c>
      <c r="O3528" s="2">
        <f t="shared" si="277"/>
        <v>103633</v>
      </c>
      <c r="P3528" s="5">
        <v>36107</v>
      </c>
      <c r="Q3528" s="2">
        <f t="shared" si="278"/>
        <v>67526</v>
      </c>
      <c r="R3528" s="2">
        <f t="shared" si="279"/>
        <v>-67526</v>
      </c>
    </row>
    <row r="3529" spans="1:18" ht="46.5" customHeight="1" x14ac:dyDescent="0.25">
      <c r="A3529" s="14" t="s">
        <v>3014</v>
      </c>
      <c r="B3529" s="33">
        <v>40354</v>
      </c>
      <c r="C3529" s="3">
        <v>2384319</v>
      </c>
      <c r="D3529" s="4" t="s">
        <v>3015</v>
      </c>
      <c r="E3529" s="4" t="s">
        <v>3016</v>
      </c>
      <c r="F3529" s="3" t="s">
        <v>59</v>
      </c>
      <c r="G3529" s="2" t="s">
        <v>5670</v>
      </c>
      <c r="H3529" s="2">
        <v>0</v>
      </c>
      <c r="I3529" s="2">
        <v>134723</v>
      </c>
      <c r="J3529" s="2">
        <v>211527</v>
      </c>
      <c r="K3529" s="2">
        <f t="shared" si="275"/>
        <v>346250</v>
      </c>
      <c r="L3529" s="11"/>
      <c r="M3529" s="5">
        <v>288676</v>
      </c>
      <c r="N3529" s="2">
        <f t="shared" si="276"/>
        <v>288676</v>
      </c>
      <c r="O3529" s="2">
        <f t="shared" si="277"/>
        <v>-57574</v>
      </c>
      <c r="P3529" s="5">
        <v>0</v>
      </c>
      <c r="Q3529" s="2">
        <f t="shared" si="278"/>
        <v>-57574</v>
      </c>
      <c r="R3529" s="2">
        <f t="shared" si="279"/>
        <v>57574</v>
      </c>
    </row>
    <row r="3530" spans="1:18" ht="46.5" customHeight="1" x14ac:dyDescent="0.25">
      <c r="A3530" s="14" t="s">
        <v>4638</v>
      </c>
      <c r="B3530" s="33">
        <v>40065</v>
      </c>
      <c r="C3530" s="3">
        <v>1468167</v>
      </c>
      <c r="D3530" s="3" t="s">
        <v>4639</v>
      </c>
      <c r="E3530" s="3" t="s">
        <v>4647</v>
      </c>
      <c r="F3530" s="3" t="s">
        <v>59</v>
      </c>
      <c r="G3530" s="2" t="s">
        <v>5670</v>
      </c>
      <c r="H3530" s="2">
        <v>0</v>
      </c>
      <c r="I3530" s="2">
        <v>291531</v>
      </c>
      <c r="J3530" s="2">
        <v>128074</v>
      </c>
      <c r="K3530" s="2">
        <f t="shared" si="275"/>
        <v>419605</v>
      </c>
      <c r="L3530" s="6">
        <v>20031</v>
      </c>
      <c r="M3530" s="3">
        <v>455493</v>
      </c>
      <c r="N3530" s="2">
        <f t="shared" si="276"/>
        <v>475524</v>
      </c>
      <c r="O3530" s="2">
        <f t="shared" si="277"/>
        <v>55919</v>
      </c>
      <c r="P3530" s="3">
        <v>32324</v>
      </c>
      <c r="Q3530" s="2">
        <f t="shared" si="278"/>
        <v>23595</v>
      </c>
      <c r="R3530" s="2">
        <f t="shared" si="279"/>
        <v>-23595</v>
      </c>
    </row>
    <row r="3531" spans="1:18" ht="46.5" customHeight="1" x14ac:dyDescent="0.25">
      <c r="A3531" s="14" t="s">
        <v>4638</v>
      </c>
      <c r="B3531" s="33" t="s">
        <v>4652</v>
      </c>
      <c r="C3531" s="3">
        <v>1984366</v>
      </c>
      <c r="D3531" s="3" t="s">
        <v>4639</v>
      </c>
      <c r="E3531" s="3" t="s">
        <v>4651</v>
      </c>
      <c r="F3531" s="3" t="s">
        <v>59</v>
      </c>
      <c r="G3531" s="2" t="s">
        <v>5680</v>
      </c>
      <c r="H3531" s="2">
        <v>0</v>
      </c>
      <c r="I3531" s="2">
        <v>65642</v>
      </c>
      <c r="J3531" s="2">
        <v>85648</v>
      </c>
      <c r="K3531" s="2">
        <f t="shared" si="275"/>
        <v>151290</v>
      </c>
      <c r="L3531" s="11"/>
      <c r="M3531" s="3">
        <v>218895</v>
      </c>
      <c r="N3531" s="2">
        <f t="shared" si="276"/>
        <v>218895</v>
      </c>
      <c r="O3531" s="2">
        <f t="shared" si="277"/>
        <v>67605</v>
      </c>
      <c r="P3531" s="3">
        <v>0</v>
      </c>
      <c r="Q3531" s="2">
        <f t="shared" si="278"/>
        <v>67605</v>
      </c>
      <c r="R3531" s="2">
        <f t="shared" si="279"/>
        <v>-67605</v>
      </c>
    </row>
    <row r="3532" spans="1:18" ht="46.5" customHeight="1" x14ac:dyDescent="0.25">
      <c r="A3532" s="14" t="s">
        <v>4638</v>
      </c>
      <c r="B3532" s="33" t="s">
        <v>4641</v>
      </c>
      <c r="C3532" s="3">
        <v>2161005</v>
      </c>
      <c r="D3532" s="4" t="s">
        <v>4639</v>
      </c>
      <c r="E3532" s="4" t="s">
        <v>4640</v>
      </c>
      <c r="F3532" s="3" t="s">
        <v>59</v>
      </c>
      <c r="G3532" s="2" t="s">
        <v>5680</v>
      </c>
      <c r="H3532" s="2">
        <v>0</v>
      </c>
      <c r="I3532" s="2">
        <v>220708</v>
      </c>
      <c r="J3532" s="2">
        <v>103434</v>
      </c>
      <c r="K3532" s="2">
        <f t="shared" si="275"/>
        <v>324142</v>
      </c>
      <c r="L3532" s="11">
        <v>73761</v>
      </c>
      <c r="M3532" s="5">
        <v>390235</v>
      </c>
      <c r="N3532" s="2">
        <f t="shared" si="276"/>
        <v>463996</v>
      </c>
      <c r="O3532" s="2">
        <f t="shared" si="277"/>
        <v>139854</v>
      </c>
      <c r="P3532" s="5">
        <v>118286</v>
      </c>
      <c r="Q3532" s="2">
        <f t="shared" si="278"/>
        <v>21568</v>
      </c>
      <c r="R3532" s="2">
        <f t="shared" si="279"/>
        <v>-21568</v>
      </c>
    </row>
    <row r="3533" spans="1:18" ht="46.5" customHeight="1" x14ac:dyDescent="0.25">
      <c r="A3533" s="14" t="s">
        <v>4638</v>
      </c>
      <c r="B3533" s="33">
        <v>39942</v>
      </c>
      <c r="C3533" s="3">
        <v>2278954</v>
      </c>
      <c r="D3533" s="4" t="s">
        <v>4639</v>
      </c>
      <c r="E3533" s="4" t="s">
        <v>4645</v>
      </c>
      <c r="F3533" s="3" t="s">
        <v>59</v>
      </c>
      <c r="G3533" s="2" t="s">
        <v>5670</v>
      </c>
      <c r="H3533" s="2">
        <v>0</v>
      </c>
      <c r="I3533" s="2">
        <v>210207</v>
      </c>
      <c r="J3533" s="2">
        <v>99466</v>
      </c>
      <c r="K3533" s="2">
        <f t="shared" si="275"/>
        <v>309673</v>
      </c>
      <c r="L3533" s="11"/>
      <c r="M3533" s="5">
        <v>362456</v>
      </c>
      <c r="N3533" s="2">
        <f t="shared" si="276"/>
        <v>362456</v>
      </c>
      <c r="O3533" s="2">
        <f t="shared" si="277"/>
        <v>52783</v>
      </c>
      <c r="P3533" s="5">
        <v>36064</v>
      </c>
      <c r="Q3533" s="2">
        <f t="shared" si="278"/>
        <v>16719</v>
      </c>
      <c r="R3533" s="2">
        <f t="shared" si="279"/>
        <v>-16719</v>
      </c>
    </row>
    <row r="3534" spans="1:18" ht="46.5" customHeight="1" x14ac:dyDescent="0.25">
      <c r="A3534" s="14" t="s">
        <v>4638</v>
      </c>
      <c r="B3534" s="33">
        <v>39942</v>
      </c>
      <c r="C3534" s="3">
        <v>2278955</v>
      </c>
      <c r="D3534" s="4" t="s">
        <v>4639</v>
      </c>
      <c r="E3534" s="4" t="s">
        <v>4644</v>
      </c>
      <c r="F3534" s="3" t="s">
        <v>59</v>
      </c>
      <c r="G3534" s="2" t="s">
        <v>5670</v>
      </c>
      <c r="H3534" s="2">
        <v>0</v>
      </c>
      <c r="I3534" s="2">
        <v>210207</v>
      </c>
      <c r="J3534" s="2">
        <v>99466</v>
      </c>
      <c r="K3534" s="2">
        <f t="shared" si="275"/>
        <v>309673</v>
      </c>
      <c r="L3534" s="11">
        <v>20031</v>
      </c>
      <c r="M3534" s="5">
        <v>362456</v>
      </c>
      <c r="N3534" s="2">
        <f t="shared" si="276"/>
        <v>382487</v>
      </c>
      <c r="O3534" s="2">
        <f t="shared" si="277"/>
        <v>72814</v>
      </c>
      <c r="P3534" s="5">
        <v>33605</v>
      </c>
      <c r="Q3534" s="2">
        <f t="shared" si="278"/>
        <v>39209</v>
      </c>
      <c r="R3534" s="2">
        <f t="shared" si="279"/>
        <v>-39209</v>
      </c>
    </row>
    <row r="3535" spans="1:18" ht="46.5" customHeight="1" x14ac:dyDescent="0.25">
      <c r="A3535" s="14" t="s">
        <v>4638</v>
      </c>
      <c r="B3535" s="33">
        <v>39881</v>
      </c>
      <c r="C3535" s="3">
        <v>2278957</v>
      </c>
      <c r="D3535" s="4" t="s">
        <v>4639</v>
      </c>
      <c r="E3535" s="4" t="s">
        <v>4643</v>
      </c>
      <c r="F3535" s="3" t="s">
        <v>59</v>
      </c>
      <c r="G3535" s="2" t="s">
        <v>5670</v>
      </c>
      <c r="H3535" s="2">
        <v>0</v>
      </c>
      <c r="I3535" s="2">
        <v>210207</v>
      </c>
      <c r="J3535" s="2">
        <v>99466</v>
      </c>
      <c r="K3535" s="2">
        <f t="shared" si="275"/>
        <v>309673</v>
      </c>
      <c r="L3535" s="11"/>
      <c r="M3535" s="5">
        <v>362456</v>
      </c>
      <c r="N3535" s="2">
        <f t="shared" si="276"/>
        <v>362456</v>
      </c>
      <c r="O3535" s="2">
        <f t="shared" si="277"/>
        <v>52783</v>
      </c>
      <c r="P3535" s="5">
        <v>34243</v>
      </c>
      <c r="Q3535" s="2">
        <f t="shared" si="278"/>
        <v>18540</v>
      </c>
      <c r="R3535" s="2">
        <f t="shared" si="279"/>
        <v>-18540</v>
      </c>
    </row>
    <row r="3536" spans="1:18" ht="46.5" customHeight="1" x14ac:dyDescent="0.25">
      <c r="A3536" s="14" t="s">
        <v>4638</v>
      </c>
      <c r="B3536" s="33">
        <v>40034</v>
      </c>
      <c r="C3536" s="3">
        <v>2279033</v>
      </c>
      <c r="D3536" s="4" t="s">
        <v>4639</v>
      </c>
      <c r="E3536" s="4" t="s">
        <v>4646</v>
      </c>
      <c r="F3536" s="3" t="s">
        <v>59</v>
      </c>
      <c r="G3536" s="2" t="s">
        <v>5670</v>
      </c>
      <c r="H3536" s="2">
        <v>0</v>
      </c>
      <c r="I3536" s="2">
        <v>479007</v>
      </c>
      <c r="J3536" s="2">
        <v>162386</v>
      </c>
      <c r="K3536" s="2">
        <f t="shared" si="275"/>
        <v>641393</v>
      </c>
      <c r="L3536" s="11"/>
      <c r="M3536" s="5">
        <v>444091</v>
      </c>
      <c r="N3536" s="2">
        <f t="shared" si="276"/>
        <v>444091</v>
      </c>
      <c r="O3536" s="2">
        <f t="shared" si="277"/>
        <v>-197302</v>
      </c>
      <c r="P3536" s="5">
        <v>32646</v>
      </c>
      <c r="Q3536" s="2">
        <f t="shared" si="278"/>
        <v>-229948</v>
      </c>
      <c r="R3536" s="2">
        <f t="shared" si="279"/>
        <v>229948</v>
      </c>
    </row>
    <row r="3537" spans="1:18" ht="46.5" customHeight="1" x14ac:dyDescent="0.25">
      <c r="A3537" s="14" t="s">
        <v>4638</v>
      </c>
      <c r="B3537" s="33" t="s">
        <v>4650</v>
      </c>
      <c r="C3537" s="3">
        <v>2279033</v>
      </c>
      <c r="D3537" s="4" t="s">
        <v>4639</v>
      </c>
      <c r="E3537" s="4" t="s">
        <v>4649</v>
      </c>
      <c r="F3537" s="3" t="s">
        <v>59</v>
      </c>
      <c r="G3537" s="2" t="s">
        <v>5680</v>
      </c>
      <c r="H3537" s="2">
        <v>0</v>
      </c>
      <c r="I3537" s="2">
        <v>479007</v>
      </c>
      <c r="J3537" s="2">
        <v>162386</v>
      </c>
      <c r="K3537" s="2">
        <f t="shared" si="275"/>
        <v>641393</v>
      </c>
      <c r="L3537" s="11">
        <v>20031</v>
      </c>
      <c r="M3537" s="5">
        <v>631256</v>
      </c>
      <c r="N3537" s="2">
        <f t="shared" si="276"/>
        <v>651287</v>
      </c>
      <c r="O3537" s="2">
        <f t="shared" si="277"/>
        <v>9894</v>
      </c>
      <c r="P3537" s="5">
        <v>28209</v>
      </c>
      <c r="Q3537" s="2">
        <f t="shared" si="278"/>
        <v>-18315</v>
      </c>
      <c r="R3537" s="2">
        <f t="shared" si="279"/>
        <v>18315</v>
      </c>
    </row>
    <row r="3538" spans="1:18" ht="46.5" customHeight="1" x14ac:dyDescent="0.25">
      <c r="A3538" s="14" t="s">
        <v>4638</v>
      </c>
      <c r="B3538" s="33">
        <v>40065</v>
      </c>
      <c r="C3538" s="3">
        <v>2279467</v>
      </c>
      <c r="D3538" s="4" t="s">
        <v>4639</v>
      </c>
      <c r="E3538" s="4" t="s">
        <v>4648</v>
      </c>
      <c r="F3538" s="3" t="s">
        <v>59</v>
      </c>
      <c r="G3538" s="2" t="s">
        <v>5670</v>
      </c>
      <c r="H3538" s="2">
        <v>0</v>
      </c>
      <c r="I3538" s="2">
        <v>210207</v>
      </c>
      <c r="J3538" s="2">
        <v>99466</v>
      </c>
      <c r="K3538" s="2">
        <f t="shared" si="275"/>
        <v>309673</v>
      </c>
      <c r="L3538" s="11">
        <v>20031</v>
      </c>
      <c r="M3538" s="5">
        <v>362456</v>
      </c>
      <c r="N3538" s="2">
        <f t="shared" si="276"/>
        <v>382487</v>
      </c>
      <c r="O3538" s="2">
        <f t="shared" si="277"/>
        <v>72814</v>
      </c>
      <c r="P3538" s="5">
        <v>32324</v>
      </c>
      <c r="Q3538" s="2">
        <f t="shared" si="278"/>
        <v>40490</v>
      </c>
      <c r="R3538" s="2">
        <f t="shared" si="279"/>
        <v>-40490</v>
      </c>
    </row>
    <row r="3539" spans="1:18" ht="46.5" customHeight="1" x14ac:dyDescent="0.25">
      <c r="A3539" s="14" t="s">
        <v>4638</v>
      </c>
      <c r="B3539" s="33">
        <v>39942</v>
      </c>
      <c r="C3539" s="3">
        <v>2372016</v>
      </c>
      <c r="D3539" s="4" t="s">
        <v>4639</v>
      </c>
      <c r="E3539" s="4" t="s">
        <v>4642</v>
      </c>
      <c r="F3539" s="3" t="s">
        <v>59</v>
      </c>
      <c r="G3539" s="2" t="s">
        <v>5670</v>
      </c>
      <c r="H3539" s="2">
        <v>0</v>
      </c>
      <c r="I3539" s="2">
        <v>210207</v>
      </c>
      <c r="J3539" s="2">
        <v>99466</v>
      </c>
      <c r="K3539" s="2">
        <f t="shared" si="275"/>
        <v>309673</v>
      </c>
      <c r="L3539" s="11"/>
      <c r="M3539" s="5">
        <v>375294</v>
      </c>
      <c r="N3539" s="2">
        <f t="shared" si="276"/>
        <v>375294</v>
      </c>
      <c r="O3539" s="2">
        <f t="shared" si="277"/>
        <v>65621</v>
      </c>
      <c r="P3539" s="5">
        <v>34615</v>
      </c>
      <c r="Q3539" s="2">
        <f t="shared" si="278"/>
        <v>31006</v>
      </c>
      <c r="R3539" s="2">
        <f t="shared" si="279"/>
        <v>-31006</v>
      </c>
    </row>
    <row r="3540" spans="1:18" ht="46.5" customHeight="1" x14ac:dyDescent="0.25">
      <c r="A3540" s="14" t="s">
        <v>4638</v>
      </c>
      <c r="B3540" s="33">
        <v>40244</v>
      </c>
      <c r="C3540" s="3">
        <v>2490439</v>
      </c>
      <c r="D3540" s="4" t="s">
        <v>4639</v>
      </c>
      <c r="E3540" s="4" t="s">
        <v>4653</v>
      </c>
      <c r="F3540" s="3" t="s">
        <v>59</v>
      </c>
      <c r="G3540" s="2" t="s">
        <v>5670</v>
      </c>
      <c r="H3540" s="2">
        <v>0</v>
      </c>
      <c r="I3540" s="2">
        <v>62797</v>
      </c>
      <c r="J3540" s="2">
        <v>80731</v>
      </c>
      <c r="K3540" s="2">
        <f t="shared" si="275"/>
        <v>143528</v>
      </c>
      <c r="L3540" s="11"/>
      <c r="M3540" s="5">
        <v>220627</v>
      </c>
      <c r="N3540" s="2">
        <f t="shared" si="276"/>
        <v>220627</v>
      </c>
      <c r="O3540" s="2">
        <f t="shared" si="277"/>
        <v>77099</v>
      </c>
      <c r="P3540" s="5">
        <v>0</v>
      </c>
      <c r="Q3540" s="2">
        <f t="shared" si="278"/>
        <v>77099</v>
      </c>
      <c r="R3540" s="2">
        <f t="shared" si="279"/>
        <v>-77099</v>
      </c>
    </row>
    <row r="3541" spans="1:18" ht="46.5" customHeight="1" x14ac:dyDescent="0.25">
      <c r="A3541" s="14" t="s">
        <v>3215</v>
      </c>
      <c r="B3541" s="33">
        <v>31745</v>
      </c>
      <c r="C3541" s="3">
        <v>1178589</v>
      </c>
      <c r="D3541" s="4" t="s">
        <v>3216</v>
      </c>
      <c r="E3541" s="14" t="s">
        <v>3223</v>
      </c>
      <c r="F3541" s="3" t="s">
        <v>99</v>
      </c>
      <c r="G3541" s="2" t="s">
        <v>5680</v>
      </c>
      <c r="H3541" s="2">
        <v>338104</v>
      </c>
      <c r="I3541" s="2">
        <v>513176</v>
      </c>
      <c r="J3541" s="2">
        <v>233937</v>
      </c>
      <c r="K3541" s="2">
        <f t="shared" si="275"/>
        <v>1085217</v>
      </c>
      <c r="L3541" s="6">
        <v>856719</v>
      </c>
      <c r="M3541" s="11">
        <v>855859</v>
      </c>
      <c r="N3541" s="2">
        <f t="shared" si="276"/>
        <v>1712578</v>
      </c>
      <c r="O3541" s="2">
        <f t="shared" si="277"/>
        <v>627361</v>
      </c>
      <c r="P3541" s="11">
        <v>0</v>
      </c>
      <c r="Q3541" s="2">
        <f t="shared" si="278"/>
        <v>627361</v>
      </c>
      <c r="R3541" s="2">
        <f t="shared" si="279"/>
        <v>-627361</v>
      </c>
    </row>
    <row r="3542" spans="1:18" ht="46.5" customHeight="1" x14ac:dyDescent="0.25">
      <c r="A3542" s="14" t="s">
        <v>3215</v>
      </c>
      <c r="B3542" s="33">
        <v>31288</v>
      </c>
      <c r="C3542" s="3">
        <v>1178591</v>
      </c>
      <c r="D3542" s="4" t="s">
        <v>3216</v>
      </c>
      <c r="E3542" s="14" t="s">
        <v>3217</v>
      </c>
      <c r="F3542" s="3" t="s">
        <v>99</v>
      </c>
      <c r="G3542" s="2" t="s">
        <v>5680</v>
      </c>
      <c r="H3542" s="2">
        <v>285733</v>
      </c>
      <c r="I3542" s="2">
        <v>488464</v>
      </c>
      <c r="J3542" s="2">
        <v>249407</v>
      </c>
      <c r="K3542" s="2">
        <f t="shared" si="275"/>
        <v>1023604</v>
      </c>
      <c r="L3542" s="6">
        <v>876289</v>
      </c>
      <c r="M3542" s="11">
        <v>1163339</v>
      </c>
      <c r="N3542" s="2">
        <f t="shared" si="276"/>
        <v>2039628</v>
      </c>
      <c r="O3542" s="2">
        <f t="shared" si="277"/>
        <v>1016024</v>
      </c>
      <c r="P3542" s="11">
        <v>0</v>
      </c>
      <c r="Q3542" s="2">
        <f t="shared" si="278"/>
        <v>1016024</v>
      </c>
      <c r="R3542" s="2">
        <f t="shared" si="279"/>
        <v>-1016024</v>
      </c>
    </row>
    <row r="3543" spans="1:18" ht="46.5" customHeight="1" x14ac:dyDescent="0.25">
      <c r="A3543" s="14" t="s">
        <v>3215</v>
      </c>
      <c r="B3543" s="33">
        <v>31447</v>
      </c>
      <c r="C3543" s="3">
        <v>1178594</v>
      </c>
      <c r="D3543" s="4" t="s">
        <v>3216</v>
      </c>
      <c r="E3543" s="14" t="s">
        <v>3225</v>
      </c>
      <c r="F3543" s="3" t="s">
        <v>99</v>
      </c>
      <c r="G3543" s="2" t="s">
        <v>5680</v>
      </c>
      <c r="H3543" s="2">
        <v>338104</v>
      </c>
      <c r="I3543" s="2">
        <v>513176</v>
      </c>
      <c r="J3543" s="2">
        <v>233937</v>
      </c>
      <c r="K3543" s="2">
        <f t="shared" si="275"/>
        <v>1085217</v>
      </c>
      <c r="L3543" s="6">
        <v>758924</v>
      </c>
      <c r="M3543" s="11">
        <v>855859</v>
      </c>
      <c r="N3543" s="2">
        <f t="shared" si="276"/>
        <v>1614783</v>
      </c>
      <c r="O3543" s="2">
        <f t="shared" si="277"/>
        <v>529566</v>
      </c>
      <c r="P3543" s="11">
        <v>0</v>
      </c>
      <c r="Q3543" s="2">
        <f t="shared" si="278"/>
        <v>529566</v>
      </c>
      <c r="R3543" s="2">
        <f t="shared" si="279"/>
        <v>-529566</v>
      </c>
    </row>
    <row r="3544" spans="1:18" ht="46.5" customHeight="1" x14ac:dyDescent="0.25">
      <c r="A3544" s="14" t="s">
        <v>3215</v>
      </c>
      <c r="B3544" s="33">
        <v>33830</v>
      </c>
      <c r="C3544" s="3">
        <v>1179578</v>
      </c>
      <c r="D3544" s="4" t="s">
        <v>3216</v>
      </c>
      <c r="E3544" s="14" t="s">
        <v>3224</v>
      </c>
      <c r="F3544" s="3" t="s">
        <v>99</v>
      </c>
      <c r="G3544" s="2" t="s">
        <v>5680</v>
      </c>
      <c r="H3544" s="2">
        <v>676597</v>
      </c>
      <c r="I3544" s="2">
        <v>98222</v>
      </c>
      <c r="J3544" s="2">
        <v>127808</v>
      </c>
      <c r="K3544" s="2">
        <f t="shared" si="275"/>
        <v>902627</v>
      </c>
      <c r="L3544" s="6">
        <v>742747</v>
      </c>
      <c r="M3544" s="11">
        <v>458088</v>
      </c>
      <c r="N3544" s="2">
        <f t="shared" si="276"/>
        <v>1200835</v>
      </c>
      <c r="O3544" s="2">
        <f t="shared" si="277"/>
        <v>298208</v>
      </c>
      <c r="P3544" s="11">
        <v>0</v>
      </c>
      <c r="Q3544" s="2">
        <f t="shared" si="278"/>
        <v>298208</v>
      </c>
      <c r="R3544" s="2">
        <f t="shared" si="279"/>
        <v>-298208</v>
      </c>
    </row>
    <row r="3545" spans="1:18" ht="46.5" customHeight="1" x14ac:dyDescent="0.25">
      <c r="A3545" s="14" t="s">
        <v>3215</v>
      </c>
      <c r="B3545" s="33">
        <v>31769</v>
      </c>
      <c r="C3545" s="3">
        <v>1234873</v>
      </c>
      <c r="D3545" s="4" t="s">
        <v>3216</v>
      </c>
      <c r="E3545" s="14" t="s">
        <v>3243</v>
      </c>
      <c r="F3545" s="3" t="s">
        <v>3244</v>
      </c>
      <c r="G3545" s="2" t="s">
        <v>5680</v>
      </c>
      <c r="H3545" s="2">
        <v>193403</v>
      </c>
      <c r="I3545" s="2">
        <v>512186</v>
      </c>
      <c r="J3545" s="2">
        <v>233937</v>
      </c>
      <c r="K3545" s="2">
        <f t="shared" si="275"/>
        <v>939526</v>
      </c>
      <c r="L3545" s="6">
        <v>490226</v>
      </c>
      <c r="M3545" s="11">
        <v>854009</v>
      </c>
      <c r="N3545" s="2">
        <f t="shared" si="276"/>
        <v>1344235</v>
      </c>
      <c r="O3545" s="2">
        <f t="shared" si="277"/>
        <v>404709</v>
      </c>
      <c r="P3545" s="11">
        <v>0</v>
      </c>
      <c r="Q3545" s="2">
        <f t="shared" si="278"/>
        <v>404709</v>
      </c>
      <c r="R3545" s="2">
        <f t="shared" si="279"/>
        <v>-404709</v>
      </c>
    </row>
    <row r="3546" spans="1:18" ht="46.5" customHeight="1" x14ac:dyDescent="0.25">
      <c r="A3546" s="14" t="s">
        <v>3215</v>
      </c>
      <c r="B3546" s="33">
        <v>35243</v>
      </c>
      <c r="C3546" s="3">
        <v>1325156</v>
      </c>
      <c r="D3546" s="4" t="s">
        <v>3216</v>
      </c>
      <c r="E3546" s="14" t="s">
        <v>3218</v>
      </c>
      <c r="F3546" s="3" t="s">
        <v>99</v>
      </c>
      <c r="G3546" s="2" t="s">
        <v>5680</v>
      </c>
      <c r="H3546" s="2">
        <v>260206</v>
      </c>
      <c r="I3546" s="2">
        <v>463877</v>
      </c>
      <c r="J3546" s="2">
        <v>220879</v>
      </c>
      <c r="K3546" s="2">
        <f t="shared" si="275"/>
        <v>944962</v>
      </c>
      <c r="L3546" s="6">
        <v>534282</v>
      </c>
      <c r="M3546" s="11">
        <v>785908</v>
      </c>
      <c r="N3546" s="2">
        <f t="shared" si="276"/>
        <v>1320190</v>
      </c>
      <c r="O3546" s="2">
        <f t="shared" si="277"/>
        <v>375228</v>
      </c>
      <c r="P3546" s="11">
        <v>0</v>
      </c>
      <c r="Q3546" s="2">
        <f t="shared" si="278"/>
        <v>375228</v>
      </c>
      <c r="R3546" s="2">
        <f t="shared" si="279"/>
        <v>-375228</v>
      </c>
    </row>
    <row r="3547" spans="1:18" ht="46.5" customHeight="1" x14ac:dyDescent="0.25">
      <c r="A3547" s="14" t="s">
        <v>3215</v>
      </c>
      <c r="B3547" s="33">
        <v>35237</v>
      </c>
      <c r="C3547" s="3">
        <v>1374901</v>
      </c>
      <c r="D3547" s="4" t="s">
        <v>3216</v>
      </c>
      <c r="E3547" s="14" t="s">
        <v>3220</v>
      </c>
      <c r="F3547" s="3" t="s">
        <v>99</v>
      </c>
      <c r="G3547" s="2" t="s">
        <v>5680</v>
      </c>
      <c r="H3547" s="2">
        <v>238917</v>
      </c>
      <c r="I3547" s="2">
        <v>466277</v>
      </c>
      <c r="J3547" s="2">
        <v>214558</v>
      </c>
      <c r="K3547" s="2">
        <f t="shared" si="275"/>
        <v>919752</v>
      </c>
      <c r="L3547" s="6">
        <v>429311</v>
      </c>
      <c r="M3547" s="11">
        <v>773490</v>
      </c>
      <c r="N3547" s="2">
        <f t="shared" si="276"/>
        <v>1202801</v>
      </c>
      <c r="O3547" s="2">
        <f t="shared" si="277"/>
        <v>283049</v>
      </c>
      <c r="P3547" s="11">
        <v>0</v>
      </c>
      <c r="Q3547" s="2">
        <f t="shared" si="278"/>
        <v>283049</v>
      </c>
      <c r="R3547" s="2">
        <f t="shared" si="279"/>
        <v>-283049</v>
      </c>
    </row>
    <row r="3548" spans="1:18" ht="46.5" customHeight="1" x14ac:dyDescent="0.25">
      <c r="A3548" s="14" t="s">
        <v>3215</v>
      </c>
      <c r="B3548" s="33">
        <v>35244</v>
      </c>
      <c r="C3548" s="3">
        <v>1374902</v>
      </c>
      <c r="D3548" s="4" t="s">
        <v>3216</v>
      </c>
      <c r="E3548" s="14" t="s">
        <v>3219</v>
      </c>
      <c r="F3548" s="3" t="s">
        <v>99</v>
      </c>
      <c r="G3548" s="2" t="s">
        <v>5680</v>
      </c>
      <c r="H3548" s="2">
        <v>390174</v>
      </c>
      <c r="I3548" s="2">
        <v>451057</v>
      </c>
      <c r="J3548" s="2">
        <v>214558</v>
      </c>
      <c r="K3548" s="2">
        <f t="shared" si="275"/>
        <v>1055789</v>
      </c>
      <c r="L3548" s="6">
        <v>431895</v>
      </c>
      <c r="M3548" s="11">
        <v>763789</v>
      </c>
      <c r="N3548" s="2">
        <f t="shared" si="276"/>
        <v>1195684</v>
      </c>
      <c r="O3548" s="2">
        <f t="shared" si="277"/>
        <v>139895</v>
      </c>
      <c r="P3548" s="11">
        <v>0</v>
      </c>
      <c r="Q3548" s="2">
        <f t="shared" si="278"/>
        <v>139895</v>
      </c>
      <c r="R3548" s="2">
        <f t="shared" si="279"/>
        <v>-139895</v>
      </c>
    </row>
    <row r="3549" spans="1:18" ht="46.5" customHeight="1" x14ac:dyDescent="0.25">
      <c r="A3549" s="14" t="s">
        <v>3215</v>
      </c>
      <c r="B3549" s="33">
        <v>35240</v>
      </c>
      <c r="C3549" s="3">
        <v>1374944</v>
      </c>
      <c r="D3549" s="4" t="s">
        <v>3216</v>
      </c>
      <c r="E3549" s="14" t="s">
        <v>3222</v>
      </c>
      <c r="F3549" s="3" t="s">
        <v>99</v>
      </c>
      <c r="G3549" s="2" t="s">
        <v>5680</v>
      </c>
      <c r="H3549" s="2">
        <v>279709</v>
      </c>
      <c r="I3549" s="2">
        <v>463877</v>
      </c>
      <c r="J3549" s="2">
        <v>220879</v>
      </c>
      <c r="K3549" s="2">
        <f t="shared" si="275"/>
        <v>964465</v>
      </c>
      <c r="L3549" s="6">
        <v>534282</v>
      </c>
      <c r="M3549" s="11">
        <v>785908</v>
      </c>
      <c r="N3549" s="2">
        <f t="shared" si="276"/>
        <v>1320190</v>
      </c>
      <c r="O3549" s="2">
        <f t="shared" si="277"/>
        <v>355725</v>
      </c>
      <c r="P3549" s="11">
        <v>0</v>
      </c>
      <c r="Q3549" s="2">
        <f t="shared" si="278"/>
        <v>355725</v>
      </c>
      <c r="R3549" s="2">
        <f t="shared" si="279"/>
        <v>-355725</v>
      </c>
    </row>
    <row r="3550" spans="1:18" ht="46.5" customHeight="1" x14ac:dyDescent="0.25">
      <c r="A3550" s="14" t="s">
        <v>3215</v>
      </c>
      <c r="B3550" s="33">
        <v>35249</v>
      </c>
      <c r="C3550" s="3">
        <v>1402858</v>
      </c>
      <c r="D3550" s="4" t="s">
        <v>3216</v>
      </c>
      <c r="E3550" s="14" t="s">
        <v>3221</v>
      </c>
      <c r="F3550" s="3" t="s">
        <v>99</v>
      </c>
      <c r="G3550" s="2" t="s">
        <v>5680</v>
      </c>
      <c r="H3550" s="2">
        <v>279158</v>
      </c>
      <c r="I3550" s="2">
        <v>462677</v>
      </c>
      <c r="J3550" s="2">
        <v>208764</v>
      </c>
      <c r="K3550" s="2">
        <f t="shared" si="275"/>
        <v>950599</v>
      </c>
      <c r="L3550" s="6">
        <v>519570</v>
      </c>
      <c r="M3550" s="11">
        <v>770118</v>
      </c>
      <c r="N3550" s="2">
        <f t="shared" si="276"/>
        <v>1289688</v>
      </c>
      <c r="O3550" s="2">
        <f t="shared" si="277"/>
        <v>339089</v>
      </c>
      <c r="P3550" s="11">
        <v>0</v>
      </c>
      <c r="Q3550" s="2">
        <f t="shared" si="278"/>
        <v>339089</v>
      </c>
      <c r="R3550" s="2">
        <f t="shared" si="279"/>
        <v>-339089</v>
      </c>
    </row>
    <row r="3551" spans="1:18" ht="46.5" customHeight="1" x14ac:dyDescent="0.25">
      <c r="A3551" s="14" t="s">
        <v>3215</v>
      </c>
      <c r="B3551" s="33">
        <v>37925</v>
      </c>
      <c r="C3551" s="3">
        <v>1820417</v>
      </c>
      <c r="D3551" s="4" t="s">
        <v>3216</v>
      </c>
      <c r="E3551" s="14" t="s">
        <v>3238</v>
      </c>
      <c r="F3551" s="3" t="s">
        <v>112</v>
      </c>
      <c r="G3551" s="2" t="s">
        <v>5680</v>
      </c>
      <c r="H3551" s="2">
        <v>0</v>
      </c>
      <c r="I3551" s="2">
        <v>224617</v>
      </c>
      <c r="J3551" s="2">
        <v>152340</v>
      </c>
      <c r="K3551" s="2">
        <f t="shared" si="275"/>
        <v>376957</v>
      </c>
      <c r="L3551" s="6">
        <v>319055</v>
      </c>
      <c r="M3551" s="11">
        <v>395011</v>
      </c>
      <c r="N3551" s="2">
        <f t="shared" si="276"/>
        <v>714066</v>
      </c>
      <c r="O3551" s="2">
        <f t="shared" si="277"/>
        <v>337109</v>
      </c>
      <c r="P3551" s="11">
        <v>319055</v>
      </c>
      <c r="Q3551" s="2">
        <f t="shared" si="278"/>
        <v>18054</v>
      </c>
      <c r="R3551" s="2">
        <f t="shared" si="279"/>
        <v>-18054</v>
      </c>
    </row>
    <row r="3552" spans="1:18" ht="46.5" customHeight="1" x14ac:dyDescent="0.25">
      <c r="A3552" s="14" t="s">
        <v>3215</v>
      </c>
      <c r="B3552" s="33">
        <v>37823</v>
      </c>
      <c r="C3552" s="3">
        <v>1887242</v>
      </c>
      <c r="D3552" s="4" t="s">
        <v>3216</v>
      </c>
      <c r="E3552" s="14" t="s">
        <v>3240</v>
      </c>
      <c r="F3552" s="3" t="s">
        <v>112</v>
      </c>
      <c r="G3552" s="2" t="s">
        <v>5680</v>
      </c>
      <c r="H3552" s="2">
        <v>0</v>
      </c>
      <c r="I3552" s="2">
        <v>189365</v>
      </c>
      <c r="J3552" s="2">
        <v>102680</v>
      </c>
      <c r="K3552" s="2">
        <f t="shared" si="275"/>
        <v>292045</v>
      </c>
      <c r="L3552" s="11"/>
      <c r="M3552" s="11">
        <v>383100</v>
      </c>
      <c r="N3552" s="2">
        <f t="shared" si="276"/>
        <v>383100</v>
      </c>
      <c r="O3552" s="2">
        <f t="shared" si="277"/>
        <v>91055</v>
      </c>
      <c r="P3552" s="11">
        <v>0</v>
      </c>
      <c r="Q3552" s="2">
        <f t="shared" si="278"/>
        <v>91055</v>
      </c>
      <c r="R3552" s="2">
        <f t="shared" si="279"/>
        <v>-91055</v>
      </c>
    </row>
    <row r="3553" spans="1:18" ht="46.5" customHeight="1" x14ac:dyDescent="0.25">
      <c r="A3553" s="14" t="s">
        <v>3215</v>
      </c>
      <c r="B3553" s="33">
        <v>37814</v>
      </c>
      <c r="C3553" s="3">
        <v>1917065</v>
      </c>
      <c r="D3553" s="4" t="s">
        <v>3216</v>
      </c>
      <c r="E3553" s="14" t="s">
        <v>3237</v>
      </c>
      <c r="F3553" s="3" t="s">
        <v>112</v>
      </c>
      <c r="G3553" s="2" t="s">
        <v>5680</v>
      </c>
      <c r="H3553" s="2">
        <v>0</v>
      </c>
      <c r="I3553" s="2">
        <v>222065</v>
      </c>
      <c r="J3553" s="2">
        <v>164976</v>
      </c>
      <c r="K3553" s="2">
        <f t="shared" si="275"/>
        <v>387041</v>
      </c>
      <c r="L3553" s="11"/>
      <c r="M3553" s="11">
        <v>383226</v>
      </c>
      <c r="N3553" s="2">
        <f t="shared" si="276"/>
        <v>383226</v>
      </c>
      <c r="O3553" s="2">
        <f t="shared" si="277"/>
        <v>-3815</v>
      </c>
      <c r="P3553" s="11">
        <v>0</v>
      </c>
      <c r="Q3553" s="2">
        <f t="shared" si="278"/>
        <v>-3815</v>
      </c>
      <c r="R3553" s="2">
        <f t="shared" si="279"/>
        <v>3815</v>
      </c>
    </row>
    <row r="3554" spans="1:18" ht="46.5" customHeight="1" x14ac:dyDescent="0.25">
      <c r="A3554" s="14" t="s">
        <v>3215</v>
      </c>
      <c r="B3554" s="33">
        <v>37962</v>
      </c>
      <c r="C3554" s="3">
        <v>1917103</v>
      </c>
      <c r="D3554" s="4" t="s">
        <v>3216</v>
      </c>
      <c r="E3554" s="14" t="s">
        <v>3241</v>
      </c>
      <c r="F3554" s="3" t="s">
        <v>112</v>
      </c>
      <c r="G3554" s="2" t="s">
        <v>5680</v>
      </c>
      <c r="H3554" s="2">
        <v>0</v>
      </c>
      <c r="I3554" s="2">
        <v>219820</v>
      </c>
      <c r="J3554" s="2">
        <v>160874</v>
      </c>
      <c r="K3554" s="2">
        <f t="shared" si="275"/>
        <v>380694</v>
      </c>
      <c r="L3554" s="11"/>
      <c r="M3554" s="11">
        <v>367284</v>
      </c>
      <c r="N3554" s="2">
        <f t="shared" si="276"/>
        <v>367284</v>
      </c>
      <c r="O3554" s="2">
        <f t="shared" si="277"/>
        <v>-13410</v>
      </c>
      <c r="P3554" s="11">
        <v>87076</v>
      </c>
      <c r="Q3554" s="2">
        <f t="shared" si="278"/>
        <v>-100486</v>
      </c>
      <c r="R3554" s="2">
        <f t="shared" si="279"/>
        <v>100486</v>
      </c>
    </row>
    <row r="3555" spans="1:18" ht="46.5" customHeight="1" x14ac:dyDescent="0.25">
      <c r="A3555" s="14" t="s">
        <v>3215</v>
      </c>
      <c r="B3555" s="33">
        <v>38919</v>
      </c>
      <c r="C3555" s="3">
        <v>1919664</v>
      </c>
      <c r="D3555" s="4" t="s">
        <v>3216</v>
      </c>
      <c r="E3555" s="14" t="s">
        <v>3239</v>
      </c>
      <c r="F3555" s="3" t="s">
        <v>112</v>
      </c>
      <c r="G3555" s="2" t="s">
        <v>5670</v>
      </c>
      <c r="H3555" s="2">
        <v>0</v>
      </c>
      <c r="I3555" s="2">
        <v>188089</v>
      </c>
      <c r="J3555" s="2">
        <v>152457</v>
      </c>
      <c r="K3555" s="2">
        <f t="shared" si="275"/>
        <v>340546</v>
      </c>
      <c r="L3555" s="6">
        <v>123183</v>
      </c>
      <c r="M3555" s="11">
        <v>405030</v>
      </c>
      <c r="N3555" s="2">
        <f t="shared" si="276"/>
        <v>528213</v>
      </c>
      <c r="O3555" s="2">
        <f t="shared" si="277"/>
        <v>187667</v>
      </c>
      <c r="P3555" s="11">
        <v>126929</v>
      </c>
      <c r="Q3555" s="2">
        <f t="shared" si="278"/>
        <v>60738</v>
      </c>
      <c r="R3555" s="2">
        <f t="shared" si="279"/>
        <v>-60738</v>
      </c>
    </row>
    <row r="3556" spans="1:18" ht="46.5" customHeight="1" x14ac:dyDescent="0.25">
      <c r="A3556" s="14" t="s">
        <v>3215</v>
      </c>
      <c r="B3556" s="33">
        <v>38218</v>
      </c>
      <c r="C3556" s="3">
        <v>1939492</v>
      </c>
      <c r="D3556" s="4" t="s">
        <v>3216</v>
      </c>
      <c r="E3556" s="14" t="s">
        <v>3226</v>
      </c>
      <c r="F3556" s="3" t="s">
        <v>112</v>
      </c>
      <c r="G3556" s="2" t="s">
        <v>5680</v>
      </c>
      <c r="H3556" s="2">
        <v>267761</v>
      </c>
      <c r="I3556" s="2">
        <v>340882</v>
      </c>
      <c r="J3556" s="2">
        <v>450351</v>
      </c>
      <c r="K3556" s="2">
        <f t="shared" si="275"/>
        <v>1058994</v>
      </c>
      <c r="L3556" s="6">
        <v>304923</v>
      </c>
      <c r="M3556" s="11">
        <v>523700</v>
      </c>
      <c r="N3556" s="2">
        <f t="shared" si="276"/>
        <v>828623</v>
      </c>
      <c r="O3556" s="2">
        <f t="shared" si="277"/>
        <v>-230371</v>
      </c>
      <c r="P3556" s="11">
        <v>0</v>
      </c>
      <c r="Q3556" s="2">
        <f t="shared" si="278"/>
        <v>-230371</v>
      </c>
      <c r="R3556" s="2">
        <f t="shared" si="279"/>
        <v>230371</v>
      </c>
    </row>
    <row r="3557" spans="1:18" ht="46.5" customHeight="1" x14ac:dyDescent="0.25">
      <c r="A3557" s="14" t="s">
        <v>3215</v>
      </c>
      <c r="B3557" s="33">
        <v>38038</v>
      </c>
      <c r="C3557" s="3">
        <v>1953548</v>
      </c>
      <c r="D3557" s="4" t="s">
        <v>3216</v>
      </c>
      <c r="E3557" s="14" t="s">
        <v>3229</v>
      </c>
      <c r="F3557" s="3" t="s">
        <v>112</v>
      </c>
      <c r="G3557" s="2" t="s">
        <v>5680</v>
      </c>
      <c r="H3557" s="2">
        <v>0</v>
      </c>
      <c r="I3557" s="2">
        <v>210207</v>
      </c>
      <c r="J3557" s="2">
        <v>99466</v>
      </c>
      <c r="K3557" s="2">
        <f t="shared" ref="K3557:K3620" si="280">H3557+I3557+J3557</f>
        <v>309673</v>
      </c>
      <c r="L3557" s="6">
        <v>92000</v>
      </c>
      <c r="M3557" s="11">
        <v>362456</v>
      </c>
      <c r="N3557" s="2">
        <f t="shared" si="276"/>
        <v>454456</v>
      </c>
      <c r="O3557" s="2">
        <f t="shared" si="277"/>
        <v>144783</v>
      </c>
      <c r="P3557" s="11">
        <v>37042</v>
      </c>
      <c r="Q3557" s="2">
        <f t="shared" si="278"/>
        <v>107741</v>
      </c>
      <c r="R3557" s="2">
        <f t="shared" si="279"/>
        <v>-107741</v>
      </c>
    </row>
    <row r="3558" spans="1:18" ht="46.5" customHeight="1" x14ac:dyDescent="0.25">
      <c r="A3558" s="14" t="s">
        <v>3215</v>
      </c>
      <c r="B3558" s="33">
        <v>40063</v>
      </c>
      <c r="C3558" s="3">
        <v>2134927</v>
      </c>
      <c r="D3558" s="4" t="s">
        <v>3216</v>
      </c>
      <c r="E3558" s="14" t="s">
        <v>3231</v>
      </c>
      <c r="F3558" s="3" t="s">
        <v>112</v>
      </c>
      <c r="G3558" s="2" t="s">
        <v>5670</v>
      </c>
      <c r="H3558" s="2">
        <v>0</v>
      </c>
      <c r="I3558" s="2">
        <v>210207</v>
      </c>
      <c r="J3558" s="2">
        <v>99466</v>
      </c>
      <c r="K3558" s="2">
        <f t="shared" si="280"/>
        <v>309673</v>
      </c>
      <c r="L3558" s="6">
        <v>35463</v>
      </c>
      <c r="M3558" s="11">
        <v>362456</v>
      </c>
      <c r="N3558" s="2">
        <f t="shared" si="276"/>
        <v>397919</v>
      </c>
      <c r="O3558" s="2">
        <f t="shared" si="277"/>
        <v>88246</v>
      </c>
      <c r="P3558" s="11">
        <v>35463</v>
      </c>
      <c r="Q3558" s="2">
        <f t="shared" si="278"/>
        <v>52783</v>
      </c>
      <c r="R3558" s="2">
        <f t="shared" si="279"/>
        <v>-52783</v>
      </c>
    </row>
    <row r="3559" spans="1:18" ht="46.5" customHeight="1" x14ac:dyDescent="0.25">
      <c r="A3559" s="14" t="s">
        <v>3215</v>
      </c>
      <c r="B3559" s="33">
        <v>40059</v>
      </c>
      <c r="C3559" s="3">
        <v>2254811</v>
      </c>
      <c r="D3559" s="4" t="s">
        <v>3216</v>
      </c>
      <c r="E3559" s="4" t="s">
        <v>3232</v>
      </c>
      <c r="F3559" s="3" t="s">
        <v>112</v>
      </c>
      <c r="G3559" s="2" t="s">
        <v>5670</v>
      </c>
      <c r="H3559" s="2">
        <v>0</v>
      </c>
      <c r="I3559" s="2">
        <v>210207</v>
      </c>
      <c r="J3559" s="2">
        <v>99466</v>
      </c>
      <c r="K3559" s="2">
        <f t="shared" si="280"/>
        <v>309673</v>
      </c>
      <c r="L3559" s="11">
        <v>35463</v>
      </c>
      <c r="M3559" s="5">
        <v>362456</v>
      </c>
      <c r="N3559" s="2">
        <f t="shared" si="276"/>
        <v>397919</v>
      </c>
      <c r="O3559" s="2">
        <f t="shared" si="277"/>
        <v>88246</v>
      </c>
      <c r="P3559" s="5">
        <v>35960</v>
      </c>
      <c r="Q3559" s="2">
        <f t="shared" si="278"/>
        <v>52286</v>
      </c>
      <c r="R3559" s="2">
        <f t="shared" si="279"/>
        <v>-52286</v>
      </c>
    </row>
    <row r="3560" spans="1:18" ht="46.5" customHeight="1" x14ac:dyDescent="0.25">
      <c r="A3560" s="14" t="s">
        <v>3215</v>
      </c>
      <c r="B3560" s="33">
        <v>39489</v>
      </c>
      <c r="C3560" s="3">
        <v>2266668</v>
      </c>
      <c r="D3560" s="4" t="s">
        <v>3216</v>
      </c>
      <c r="E3560" s="4" t="s">
        <v>3227</v>
      </c>
      <c r="F3560" s="3" t="s">
        <v>112</v>
      </c>
      <c r="G3560" s="2" t="s">
        <v>5670</v>
      </c>
      <c r="H3560" s="2">
        <v>0</v>
      </c>
      <c r="I3560" s="2">
        <v>265592</v>
      </c>
      <c r="J3560" s="2">
        <v>158406</v>
      </c>
      <c r="K3560" s="2">
        <f t="shared" si="280"/>
        <v>423998</v>
      </c>
      <c r="L3560" s="11">
        <v>102144</v>
      </c>
      <c r="M3560" s="5">
        <v>435414</v>
      </c>
      <c r="N3560" s="2">
        <f t="shared" si="276"/>
        <v>537558</v>
      </c>
      <c r="O3560" s="2">
        <f t="shared" si="277"/>
        <v>113560</v>
      </c>
      <c r="P3560" s="5">
        <v>155180</v>
      </c>
      <c r="Q3560" s="2">
        <f t="shared" si="278"/>
        <v>-41620</v>
      </c>
      <c r="R3560" s="2">
        <f t="shared" si="279"/>
        <v>41620</v>
      </c>
    </row>
    <row r="3561" spans="1:18" ht="46.5" customHeight="1" x14ac:dyDescent="0.25">
      <c r="A3561" s="14" t="s">
        <v>3215</v>
      </c>
      <c r="B3561" s="33">
        <v>39468</v>
      </c>
      <c r="C3561" s="3">
        <v>2266680</v>
      </c>
      <c r="D3561" s="4" t="s">
        <v>3216</v>
      </c>
      <c r="E3561" s="4" t="s">
        <v>3242</v>
      </c>
      <c r="F3561" s="3" t="s">
        <v>112</v>
      </c>
      <c r="G3561" s="2" t="s">
        <v>5670</v>
      </c>
      <c r="H3561" s="2">
        <v>0</v>
      </c>
      <c r="I3561" s="2">
        <v>776873</v>
      </c>
      <c r="J3561" s="2">
        <v>369295</v>
      </c>
      <c r="K3561" s="2">
        <f t="shared" si="280"/>
        <v>1146168</v>
      </c>
      <c r="L3561" s="11">
        <v>85969</v>
      </c>
      <c r="M3561" s="5">
        <v>919008</v>
      </c>
      <c r="N3561" s="2">
        <f t="shared" si="276"/>
        <v>1004977</v>
      </c>
      <c r="O3561" s="2">
        <f t="shared" si="277"/>
        <v>-141191</v>
      </c>
      <c r="P3561" s="5">
        <v>85969</v>
      </c>
      <c r="Q3561" s="2">
        <f t="shared" si="278"/>
        <v>-227160</v>
      </c>
      <c r="R3561" s="2">
        <f t="shared" si="279"/>
        <v>227160</v>
      </c>
    </row>
    <row r="3562" spans="1:18" ht="46.5" customHeight="1" x14ac:dyDescent="0.25">
      <c r="A3562" s="14" t="s">
        <v>3215</v>
      </c>
      <c r="B3562" s="33">
        <v>40061</v>
      </c>
      <c r="C3562" s="3">
        <v>2267657</v>
      </c>
      <c r="D3562" s="4" t="s">
        <v>3216</v>
      </c>
      <c r="E3562" s="4" t="s">
        <v>3236</v>
      </c>
      <c r="F3562" s="3" t="s">
        <v>112</v>
      </c>
      <c r="G3562" s="2" t="s">
        <v>5670</v>
      </c>
      <c r="H3562" s="2">
        <v>0</v>
      </c>
      <c r="I3562" s="2">
        <v>210207</v>
      </c>
      <c r="J3562" s="2">
        <v>99466</v>
      </c>
      <c r="K3562" s="2">
        <f t="shared" si="280"/>
        <v>309673</v>
      </c>
      <c r="L3562" s="11">
        <v>36403</v>
      </c>
      <c r="M3562" s="5">
        <v>362456</v>
      </c>
      <c r="N3562" s="2">
        <f t="shared" si="276"/>
        <v>398859</v>
      </c>
      <c r="O3562" s="2">
        <f t="shared" si="277"/>
        <v>89186</v>
      </c>
      <c r="P3562" s="5">
        <v>36403</v>
      </c>
      <c r="Q3562" s="2">
        <f t="shared" si="278"/>
        <v>52783</v>
      </c>
      <c r="R3562" s="2">
        <f t="shared" si="279"/>
        <v>-52783</v>
      </c>
    </row>
    <row r="3563" spans="1:18" ht="46.5" customHeight="1" x14ac:dyDescent="0.25">
      <c r="A3563" s="14" t="s">
        <v>3215</v>
      </c>
      <c r="B3563" s="33">
        <v>40061</v>
      </c>
      <c r="C3563" s="3">
        <v>2267794</v>
      </c>
      <c r="D3563" s="4" t="s">
        <v>3216</v>
      </c>
      <c r="E3563" s="4" t="s">
        <v>3228</v>
      </c>
      <c r="F3563" s="3" t="s">
        <v>112</v>
      </c>
      <c r="G3563" s="2" t="s">
        <v>5670</v>
      </c>
      <c r="H3563" s="2">
        <v>0</v>
      </c>
      <c r="I3563" s="2">
        <v>45531</v>
      </c>
      <c r="J3563" s="2">
        <v>112615</v>
      </c>
      <c r="K3563" s="2">
        <f t="shared" si="280"/>
        <v>158146</v>
      </c>
      <c r="L3563" s="11">
        <v>36403</v>
      </c>
      <c r="M3563" s="5">
        <v>197780</v>
      </c>
      <c r="N3563" s="2">
        <f t="shared" si="276"/>
        <v>234183</v>
      </c>
      <c r="O3563" s="2">
        <f t="shared" si="277"/>
        <v>76037</v>
      </c>
      <c r="P3563" s="5">
        <v>36403</v>
      </c>
      <c r="Q3563" s="2">
        <f t="shared" si="278"/>
        <v>39634</v>
      </c>
      <c r="R3563" s="2">
        <f t="shared" si="279"/>
        <v>-39634</v>
      </c>
    </row>
    <row r="3564" spans="1:18" ht="46.5" customHeight="1" x14ac:dyDescent="0.25">
      <c r="A3564" s="14" t="s">
        <v>3215</v>
      </c>
      <c r="B3564" s="33">
        <v>40359</v>
      </c>
      <c r="C3564" s="3">
        <v>2268605</v>
      </c>
      <c r="D3564" s="4" t="s">
        <v>3216</v>
      </c>
      <c r="E3564" s="4" t="s">
        <v>3234</v>
      </c>
      <c r="F3564" s="3" t="s">
        <v>74</v>
      </c>
      <c r="G3564" s="2" t="s">
        <v>5670</v>
      </c>
      <c r="H3564" s="2">
        <v>0</v>
      </c>
      <c r="I3564" s="2">
        <v>0</v>
      </c>
      <c r="J3564" s="2">
        <v>102605</v>
      </c>
      <c r="K3564" s="2">
        <f t="shared" si="280"/>
        <v>102605</v>
      </c>
      <c r="L3564" s="11"/>
      <c r="M3564" s="5">
        <v>227142</v>
      </c>
      <c r="N3564" s="2">
        <f t="shared" si="276"/>
        <v>227142</v>
      </c>
      <c r="O3564" s="2">
        <f t="shared" si="277"/>
        <v>124537</v>
      </c>
      <c r="P3564" s="5">
        <v>0</v>
      </c>
      <c r="Q3564" s="2">
        <f t="shared" si="278"/>
        <v>124537</v>
      </c>
      <c r="R3564" s="2">
        <f t="shared" si="279"/>
        <v>-124537</v>
      </c>
    </row>
    <row r="3565" spans="1:18" ht="46.5" customHeight="1" x14ac:dyDescent="0.25">
      <c r="A3565" s="14" t="s">
        <v>3215</v>
      </c>
      <c r="B3565" s="33">
        <v>40061</v>
      </c>
      <c r="C3565" s="3">
        <v>2404296</v>
      </c>
      <c r="D3565" s="4" t="s">
        <v>3216</v>
      </c>
      <c r="E3565" s="4" t="s">
        <v>3230</v>
      </c>
      <c r="F3565" s="3" t="s">
        <v>112</v>
      </c>
      <c r="G3565" s="2" t="s">
        <v>5670</v>
      </c>
      <c r="H3565" s="2">
        <v>0</v>
      </c>
      <c r="I3565" s="2">
        <v>210207</v>
      </c>
      <c r="J3565" s="2">
        <v>99466</v>
      </c>
      <c r="K3565" s="2">
        <f t="shared" si="280"/>
        <v>309673</v>
      </c>
      <c r="L3565" s="11">
        <v>13473</v>
      </c>
      <c r="M3565" s="5">
        <v>362456</v>
      </c>
      <c r="N3565" s="2">
        <f t="shared" si="276"/>
        <v>375929</v>
      </c>
      <c r="O3565" s="2">
        <f t="shared" si="277"/>
        <v>66256</v>
      </c>
      <c r="P3565" s="5">
        <v>36106</v>
      </c>
      <c r="Q3565" s="2">
        <f t="shared" si="278"/>
        <v>30150</v>
      </c>
      <c r="R3565" s="2">
        <f t="shared" si="279"/>
        <v>-30150</v>
      </c>
    </row>
    <row r="3566" spans="1:18" ht="46.5" customHeight="1" x14ac:dyDescent="0.25">
      <c r="A3566" s="14" t="s">
        <v>3215</v>
      </c>
      <c r="B3566" s="33">
        <v>40061</v>
      </c>
      <c r="C3566" s="3">
        <v>2404559</v>
      </c>
      <c r="D3566" s="4" t="s">
        <v>3216</v>
      </c>
      <c r="E3566" s="4" t="s">
        <v>3235</v>
      </c>
      <c r="F3566" s="3" t="s">
        <v>112</v>
      </c>
      <c r="G3566" s="2" t="s">
        <v>5670</v>
      </c>
      <c r="H3566" s="2">
        <v>0</v>
      </c>
      <c r="I3566" s="2">
        <v>210207</v>
      </c>
      <c r="J3566" s="2">
        <v>99466</v>
      </c>
      <c r="K3566" s="2">
        <f t="shared" si="280"/>
        <v>309673</v>
      </c>
      <c r="L3566" s="11"/>
      <c r="M3566" s="5">
        <v>362456</v>
      </c>
      <c r="N3566" s="2">
        <f t="shared" si="276"/>
        <v>362456</v>
      </c>
      <c r="O3566" s="2">
        <f t="shared" si="277"/>
        <v>52783</v>
      </c>
      <c r="P3566" s="5">
        <v>36106</v>
      </c>
      <c r="Q3566" s="2">
        <f t="shared" si="278"/>
        <v>16677</v>
      </c>
      <c r="R3566" s="2">
        <f t="shared" si="279"/>
        <v>-16677</v>
      </c>
    </row>
    <row r="3567" spans="1:18" ht="46.5" customHeight="1" x14ac:dyDescent="0.25">
      <c r="A3567" s="14" t="s">
        <v>3215</v>
      </c>
      <c r="B3567" s="33">
        <v>40061</v>
      </c>
      <c r="C3567" s="3">
        <v>2404572</v>
      </c>
      <c r="D3567" s="4" t="s">
        <v>3216</v>
      </c>
      <c r="E3567" s="4" t="s">
        <v>3233</v>
      </c>
      <c r="F3567" s="3" t="s">
        <v>112</v>
      </c>
      <c r="G3567" s="2" t="s">
        <v>5670</v>
      </c>
      <c r="H3567" s="2">
        <v>0</v>
      </c>
      <c r="I3567" s="2">
        <v>210207</v>
      </c>
      <c r="J3567" s="2">
        <v>99466</v>
      </c>
      <c r="K3567" s="2">
        <f t="shared" si="280"/>
        <v>309673</v>
      </c>
      <c r="L3567" s="11">
        <v>13573</v>
      </c>
      <c r="M3567" s="5">
        <v>362456</v>
      </c>
      <c r="N3567" s="2">
        <f t="shared" si="276"/>
        <v>376029</v>
      </c>
      <c r="O3567" s="2">
        <f t="shared" si="277"/>
        <v>66356</v>
      </c>
      <c r="P3567" s="5">
        <v>36106</v>
      </c>
      <c r="Q3567" s="2">
        <f t="shared" si="278"/>
        <v>30250</v>
      </c>
      <c r="R3567" s="2">
        <f t="shared" si="279"/>
        <v>-30250</v>
      </c>
    </row>
    <row r="3568" spans="1:18" ht="46.5" customHeight="1" x14ac:dyDescent="0.25">
      <c r="A3568" s="14" t="s">
        <v>1718</v>
      </c>
      <c r="B3568" s="33">
        <v>40059</v>
      </c>
      <c r="C3568" s="3">
        <v>2306720</v>
      </c>
      <c r="D3568" s="4" t="s">
        <v>1719</v>
      </c>
      <c r="E3568" s="4" t="s">
        <v>1720</v>
      </c>
      <c r="F3568" s="3" t="s">
        <v>63</v>
      </c>
      <c r="G3568" s="2" t="s">
        <v>5670</v>
      </c>
      <c r="H3568" s="2">
        <v>0</v>
      </c>
      <c r="I3568" s="2">
        <v>210207</v>
      </c>
      <c r="J3568" s="2">
        <v>128446</v>
      </c>
      <c r="K3568" s="2">
        <f t="shared" si="280"/>
        <v>338653</v>
      </c>
      <c r="L3568" s="11">
        <v>22533</v>
      </c>
      <c r="M3568" s="5">
        <v>362456</v>
      </c>
      <c r="N3568" s="2">
        <f t="shared" si="276"/>
        <v>384989</v>
      </c>
      <c r="O3568" s="2">
        <f t="shared" si="277"/>
        <v>46336</v>
      </c>
      <c r="P3568" s="5">
        <v>21042</v>
      </c>
      <c r="Q3568" s="2">
        <f t="shared" si="278"/>
        <v>25294</v>
      </c>
      <c r="R3568" s="2">
        <f t="shared" si="279"/>
        <v>-25294</v>
      </c>
    </row>
    <row r="3569" spans="1:18" ht="46.5" customHeight="1" x14ac:dyDescent="0.25">
      <c r="A3569" s="14" t="s">
        <v>1718</v>
      </c>
      <c r="B3569" s="33">
        <v>40061</v>
      </c>
      <c r="C3569" s="3">
        <v>2306722</v>
      </c>
      <c r="D3569" s="4" t="s">
        <v>1719</v>
      </c>
      <c r="E3569" s="4" t="s">
        <v>1722</v>
      </c>
      <c r="F3569" s="3" t="s">
        <v>412</v>
      </c>
      <c r="G3569" s="2" t="s">
        <v>5670</v>
      </c>
      <c r="H3569" s="2">
        <v>0</v>
      </c>
      <c r="I3569" s="2">
        <v>210207</v>
      </c>
      <c r="J3569" s="2">
        <v>128446</v>
      </c>
      <c r="K3569" s="2">
        <f t="shared" si="280"/>
        <v>338653</v>
      </c>
      <c r="L3569" s="11">
        <v>22533</v>
      </c>
      <c r="M3569" s="5">
        <v>236259</v>
      </c>
      <c r="N3569" s="2">
        <f t="shared" si="276"/>
        <v>258792</v>
      </c>
      <c r="O3569" s="2">
        <f t="shared" si="277"/>
        <v>-79861</v>
      </c>
      <c r="P3569" s="5">
        <v>21042</v>
      </c>
      <c r="Q3569" s="2">
        <f t="shared" si="278"/>
        <v>-100903</v>
      </c>
      <c r="R3569" s="2">
        <f t="shared" si="279"/>
        <v>100903</v>
      </c>
    </row>
    <row r="3570" spans="1:18" ht="46.5" customHeight="1" x14ac:dyDescent="0.25">
      <c r="A3570" s="14" t="s">
        <v>1718</v>
      </c>
      <c r="B3570" s="33">
        <v>40059</v>
      </c>
      <c r="C3570" s="3">
        <v>2306826</v>
      </c>
      <c r="D3570" s="4" t="s">
        <v>1719</v>
      </c>
      <c r="E3570" s="4" t="s">
        <v>1721</v>
      </c>
      <c r="F3570" s="3" t="s">
        <v>412</v>
      </c>
      <c r="G3570" s="2" t="s">
        <v>5670</v>
      </c>
      <c r="H3570" s="2">
        <v>0</v>
      </c>
      <c r="I3570" s="2">
        <v>210207</v>
      </c>
      <c r="J3570" s="2">
        <v>128446</v>
      </c>
      <c r="K3570" s="2">
        <f t="shared" si="280"/>
        <v>338653</v>
      </c>
      <c r="L3570" s="11">
        <v>22533</v>
      </c>
      <c r="M3570" s="5">
        <v>236259</v>
      </c>
      <c r="N3570" s="2">
        <f t="shared" si="276"/>
        <v>258792</v>
      </c>
      <c r="O3570" s="2">
        <f t="shared" si="277"/>
        <v>-79861</v>
      </c>
      <c r="P3570" s="5">
        <v>21042</v>
      </c>
      <c r="Q3570" s="2">
        <f t="shared" si="278"/>
        <v>-100903</v>
      </c>
      <c r="R3570" s="2">
        <f t="shared" si="279"/>
        <v>100903</v>
      </c>
    </row>
    <row r="3571" spans="1:18" ht="46.5" customHeight="1" x14ac:dyDescent="0.25">
      <c r="A3571" s="14" t="s">
        <v>1718</v>
      </c>
      <c r="B3571" s="33">
        <v>40081</v>
      </c>
      <c r="C3571" s="3">
        <v>2307013</v>
      </c>
      <c r="D3571" s="4" t="s">
        <v>1719</v>
      </c>
      <c r="E3571" s="4" t="s">
        <v>1725</v>
      </c>
      <c r="F3571" s="3" t="s">
        <v>412</v>
      </c>
      <c r="G3571" s="2" t="s">
        <v>5670</v>
      </c>
      <c r="H3571" s="2">
        <v>0</v>
      </c>
      <c r="I3571" s="2">
        <v>210207</v>
      </c>
      <c r="J3571" s="2">
        <v>128446</v>
      </c>
      <c r="K3571" s="2">
        <f t="shared" si="280"/>
        <v>338653</v>
      </c>
      <c r="L3571" s="11">
        <v>22533</v>
      </c>
      <c r="M3571" s="5">
        <v>236259</v>
      </c>
      <c r="N3571" s="2">
        <f t="shared" si="276"/>
        <v>258792</v>
      </c>
      <c r="O3571" s="2">
        <f t="shared" si="277"/>
        <v>-79861</v>
      </c>
      <c r="P3571" s="5">
        <v>21042</v>
      </c>
      <c r="Q3571" s="2">
        <f t="shared" si="278"/>
        <v>-100903</v>
      </c>
      <c r="R3571" s="2">
        <f t="shared" si="279"/>
        <v>100903</v>
      </c>
    </row>
    <row r="3572" spans="1:18" ht="46.5" customHeight="1" x14ac:dyDescent="0.25">
      <c r="A3572" s="14" t="s">
        <v>1718</v>
      </c>
      <c r="B3572" s="33">
        <v>40061</v>
      </c>
      <c r="C3572" s="3">
        <v>2307136</v>
      </c>
      <c r="D3572" s="4" t="s">
        <v>1719</v>
      </c>
      <c r="E3572" s="4" t="s">
        <v>1723</v>
      </c>
      <c r="F3572" s="3" t="s">
        <v>412</v>
      </c>
      <c r="G3572" s="2" t="s">
        <v>5670</v>
      </c>
      <c r="H3572" s="2">
        <v>0</v>
      </c>
      <c r="I3572" s="2">
        <v>210207</v>
      </c>
      <c r="J3572" s="2">
        <v>128446</v>
      </c>
      <c r="K3572" s="2">
        <f t="shared" si="280"/>
        <v>338653</v>
      </c>
      <c r="L3572" s="11">
        <v>22533</v>
      </c>
      <c r="M3572" s="5">
        <v>236259</v>
      </c>
      <c r="N3572" s="2">
        <f t="shared" si="276"/>
        <v>258792</v>
      </c>
      <c r="O3572" s="2">
        <f t="shared" si="277"/>
        <v>-79861</v>
      </c>
      <c r="P3572" s="5">
        <v>21042</v>
      </c>
      <c r="Q3572" s="2">
        <f t="shared" si="278"/>
        <v>-100903</v>
      </c>
      <c r="R3572" s="2">
        <f t="shared" si="279"/>
        <v>100903</v>
      </c>
    </row>
    <row r="3573" spans="1:18" ht="46.5" customHeight="1" x14ac:dyDescent="0.25">
      <c r="A3573" s="14" t="s">
        <v>1718</v>
      </c>
      <c r="B3573" s="33">
        <v>40354</v>
      </c>
      <c r="C3573" s="3">
        <v>2308221</v>
      </c>
      <c r="D3573" s="4" t="s">
        <v>1719</v>
      </c>
      <c r="E3573" s="4" t="s">
        <v>1726</v>
      </c>
      <c r="F3573" s="3" t="s">
        <v>412</v>
      </c>
      <c r="G3573" s="2" t="s">
        <v>5670</v>
      </c>
      <c r="H3573" s="2">
        <v>0</v>
      </c>
      <c r="I3573" s="2">
        <v>132642</v>
      </c>
      <c r="J3573" s="2">
        <v>105159</v>
      </c>
      <c r="K3573" s="2">
        <f t="shared" si="280"/>
        <v>237801</v>
      </c>
      <c r="L3573" s="11"/>
      <c r="M3573" s="5">
        <v>281409</v>
      </c>
      <c r="N3573" s="2">
        <f t="shared" si="276"/>
        <v>281409</v>
      </c>
      <c r="O3573" s="2">
        <f t="shared" si="277"/>
        <v>43608</v>
      </c>
      <c r="P3573" s="5">
        <v>0</v>
      </c>
      <c r="Q3573" s="2">
        <f t="shared" si="278"/>
        <v>43608</v>
      </c>
      <c r="R3573" s="2">
        <f t="shared" si="279"/>
        <v>-43608</v>
      </c>
    </row>
    <row r="3574" spans="1:18" ht="46.5" customHeight="1" x14ac:dyDescent="0.25">
      <c r="A3574" s="14" t="s">
        <v>1718</v>
      </c>
      <c r="B3574" s="33">
        <v>40061</v>
      </c>
      <c r="C3574" s="3">
        <v>2314415</v>
      </c>
      <c r="D3574" s="4" t="s">
        <v>1719</v>
      </c>
      <c r="E3574" s="4" t="s">
        <v>1724</v>
      </c>
      <c r="F3574" s="3" t="s">
        <v>412</v>
      </c>
      <c r="G3574" s="2" t="s">
        <v>5670</v>
      </c>
      <c r="H3574" s="2">
        <v>0</v>
      </c>
      <c r="I3574" s="2">
        <v>210207</v>
      </c>
      <c r="J3574" s="2">
        <v>146926</v>
      </c>
      <c r="K3574" s="2">
        <f t="shared" si="280"/>
        <v>357133</v>
      </c>
      <c r="L3574" s="11">
        <v>22533</v>
      </c>
      <c r="M3574" s="5">
        <v>236259</v>
      </c>
      <c r="N3574" s="2">
        <f t="shared" si="276"/>
        <v>258792</v>
      </c>
      <c r="O3574" s="2">
        <f t="shared" si="277"/>
        <v>-98341</v>
      </c>
      <c r="P3574" s="5">
        <v>21042</v>
      </c>
      <c r="Q3574" s="2">
        <f t="shared" si="278"/>
        <v>-119383</v>
      </c>
      <c r="R3574" s="2">
        <f t="shared" si="279"/>
        <v>119383</v>
      </c>
    </row>
    <row r="3575" spans="1:18" ht="46.5" customHeight="1" x14ac:dyDescent="0.25">
      <c r="A3575" s="14" t="s">
        <v>5074</v>
      </c>
      <c r="B3575" s="33">
        <v>35307</v>
      </c>
      <c r="C3575" s="1">
        <v>1346192</v>
      </c>
      <c r="D3575" s="4" t="s">
        <v>5075</v>
      </c>
      <c r="E3575" s="2" t="s">
        <v>5076</v>
      </c>
      <c r="F3575" s="3" t="s">
        <v>5077</v>
      </c>
      <c r="G3575" s="2" t="s">
        <v>5680</v>
      </c>
      <c r="H3575" s="2">
        <v>0</v>
      </c>
      <c r="I3575" s="2">
        <v>462846</v>
      </c>
      <c r="J3575" s="2">
        <v>262444</v>
      </c>
      <c r="K3575" s="2">
        <f t="shared" si="280"/>
        <v>725290</v>
      </c>
      <c r="L3575" s="6">
        <v>389253</v>
      </c>
      <c r="M3575" s="2">
        <v>829601</v>
      </c>
      <c r="N3575" s="2">
        <f t="shared" si="276"/>
        <v>1218854</v>
      </c>
      <c r="O3575" s="2">
        <f t="shared" si="277"/>
        <v>493564</v>
      </c>
      <c r="P3575" s="2">
        <v>0</v>
      </c>
      <c r="Q3575" s="2">
        <f t="shared" si="278"/>
        <v>493564</v>
      </c>
      <c r="R3575" s="2">
        <f t="shared" si="279"/>
        <v>-493564</v>
      </c>
    </row>
    <row r="3576" spans="1:18" ht="46.5" customHeight="1" x14ac:dyDescent="0.25">
      <c r="A3576" s="14" t="s">
        <v>5074</v>
      </c>
      <c r="B3576" s="33">
        <v>35406</v>
      </c>
      <c r="C3576" s="1">
        <v>1359204</v>
      </c>
      <c r="D3576" s="4" t="s">
        <v>5075</v>
      </c>
      <c r="E3576" s="2" t="s">
        <v>5078</v>
      </c>
      <c r="F3576" s="3" t="s">
        <v>5079</v>
      </c>
      <c r="G3576" s="2" t="s">
        <v>5680</v>
      </c>
      <c r="H3576" s="2">
        <v>0</v>
      </c>
      <c r="I3576" s="2">
        <v>393465</v>
      </c>
      <c r="J3576" s="2">
        <v>261436</v>
      </c>
      <c r="K3576" s="2">
        <f t="shared" si="280"/>
        <v>654901</v>
      </c>
      <c r="L3576" s="6">
        <v>276254</v>
      </c>
      <c r="M3576" s="2">
        <v>763358</v>
      </c>
      <c r="N3576" s="2">
        <f t="shared" si="276"/>
        <v>1039612</v>
      </c>
      <c r="O3576" s="2">
        <f t="shared" si="277"/>
        <v>384711</v>
      </c>
      <c r="P3576" s="2">
        <v>0</v>
      </c>
      <c r="Q3576" s="2">
        <f t="shared" si="278"/>
        <v>384711</v>
      </c>
      <c r="R3576" s="2">
        <f t="shared" si="279"/>
        <v>-384711</v>
      </c>
    </row>
    <row r="3577" spans="1:18" ht="46.5" customHeight="1" x14ac:dyDescent="0.25">
      <c r="A3577" s="14" t="s">
        <v>5074</v>
      </c>
      <c r="B3577" s="33">
        <v>38178</v>
      </c>
      <c r="C3577" s="1">
        <v>1813220</v>
      </c>
      <c r="D3577" s="4" t="s">
        <v>5075</v>
      </c>
      <c r="E3577" s="2" t="s">
        <v>5081</v>
      </c>
      <c r="F3577" s="3" t="s">
        <v>59</v>
      </c>
      <c r="G3577" s="2" t="s">
        <v>5680</v>
      </c>
      <c r="H3577" s="2">
        <v>0</v>
      </c>
      <c r="I3577" s="2">
        <v>217155</v>
      </c>
      <c r="J3577" s="2">
        <v>118737</v>
      </c>
      <c r="K3577" s="2">
        <f t="shared" si="280"/>
        <v>335892</v>
      </c>
      <c r="L3577" s="11"/>
      <c r="M3577" s="2">
        <v>374778</v>
      </c>
      <c r="N3577" s="2">
        <f t="shared" si="276"/>
        <v>374778</v>
      </c>
      <c r="O3577" s="2">
        <f t="shared" si="277"/>
        <v>38886</v>
      </c>
      <c r="P3577" s="2">
        <v>26459</v>
      </c>
      <c r="Q3577" s="2">
        <f t="shared" si="278"/>
        <v>12427</v>
      </c>
      <c r="R3577" s="2">
        <f t="shared" si="279"/>
        <v>-12427</v>
      </c>
    </row>
    <row r="3578" spans="1:18" ht="46.5" customHeight="1" x14ac:dyDescent="0.25">
      <c r="A3578" s="14" t="s">
        <v>5074</v>
      </c>
      <c r="B3578" s="33">
        <v>40034</v>
      </c>
      <c r="C3578" s="3">
        <v>2242900</v>
      </c>
      <c r="D3578" s="4" t="s">
        <v>5075</v>
      </c>
      <c r="E3578" s="4" t="s">
        <v>5086</v>
      </c>
      <c r="F3578" s="3" t="s">
        <v>59</v>
      </c>
      <c r="G3578" s="2" t="s">
        <v>5670</v>
      </c>
      <c r="H3578" s="2">
        <v>0</v>
      </c>
      <c r="I3578" s="2">
        <v>182346</v>
      </c>
      <c r="J3578" s="2">
        <v>158726</v>
      </c>
      <c r="K3578" s="2">
        <f t="shared" si="280"/>
        <v>341072</v>
      </c>
      <c r="L3578" s="11"/>
      <c r="M3578" s="5">
        <v>362456</v>
      </c>
      <c r="N3578" s="2">
        <f t="shared" si="276"/>
        <v>362456</v>
      </c>
      <c r="O3578" s="2">
        <f t="shared" si="277"/>
        <v>21384</v>
      </c>
      <c r="P3578" s="5">
        <v>35254</v>
      </c>
      <c r="Q3578" s="2">
        <f t="shared" si="278"/>
        <v>-13870</v>
      </c>
      <c r="R3578" s="2">
        <f t="shared" si="279"/>
        <v>13870</v>
      </c>
    </row>
    <row r="3579" spans="1:18" ht="46.5" customHeight="1" x14ac:dyDescent="0.25">
      <c r="A3579" s="14" t="s">
        <v>5074</v>
      </c>
      <c r="B3579" s="33">
        <v>40244</v>
      </c>
      <c r="C3579" s="3">
        <v>2390678</v>
      </c>
      <c r="D3579" s="4" t="s">
        <v>5075</v>
      </c>
      <c r="E3579" s="4" t="s">
        <v>5084</v>
      </c>
      <c r="F3579" s="3" t="s">
        <v>5085</v>
      </c>
      <c r="G3579" s="2" t="s">
        <v>5670</v>
      </c>
      <c r="H3579" s="2">
        <v>0</v>
      </c>
      <c r="I3579" s="2">
        <v>134318</v>
      </c>
      <c r="J3579" s="2">
        <v>157620</v>
      </c>
      <c r="K3579" s="2">
        <f t="shared" si="280"/>
        <v>291938</v>
      </c>
      <c r="L3579" s="11"/>
      <c r="M3579" s="5">
        <v>282726</v>
      </c>
      <c r="N3579" s="2">
        <f t="shared" si="276"/>
        <v>282726</v>
      </c>
      <c r="O3579" s="2">
        <f t="shared" si="277"/>
        <v>-9212</v>
      </c>
      <c r="P3579" s="5">
        <v>0</v>
      </c>
      <c r="Q3579" s="2">
        <f t="shared" si="278"/>
        <v>-9212</v>
      </c>
      <c r="R3579" s="2">
        <f t="shared" si="279"/>
        <v>9212</v>
      </c>
    </row>
    <row r="3580" spans="1:18" ht="46.5" customHeight="1" x14ac:dyDescent="0.25">
      <c r="A3580" s="14" t="s">
        <v>5074</v>
      </c>
      <c r="B3580" s="33">
        <v>39881</v>
      </c>
      <c r="C3580" s="3">
        <v>2450256</v>
      </c>
      <c r="D3580" s="4" t="s">
        <v>5075</v>
      </c>
      <c r="E3580" s="4" t="s">
        <v>5080</v>
      </c>
      <c r="F3580" s="3" t="s">
        <v>59</v>
      </c>
      <c r="G3580" s="2" t="s">
        <v>5670</v>
      </c>
      <c r="H3580" s="2">
        <v>0</v>
      </c>
      <c r="I3580" s="2">
        <v>210207</v>
      </c>
      <c r="J3580" s="2">
        <v>99466</v>
      </c>
      <c r="K3580" s="2">
        <f t="shared" si="280"/>
        <v>309673</v>
      </c>
      <c r="L3580" s="11">
        <v>36746</v>
      </c>
      <c r="M3580" s="5">
        <v>362456</v>
      </c>
      <c r="N3580" s="2">
        <f t="shared" si="276"/>
        <v>399202</v>
      </c>
      <c r="O3580" s="2">
        <f t="shared" si="277"/>
        <v>89529</v>
      </c>
      <c r="P3580" s="5">
        <v>36746</v>
      </c>
      <c r="Q3580" s="2">
        <f t="shared" si="278"/>
        <v>52783</v>
      </c>
      <c r="R3580" s="2">
        <f t="shared" si="279"/>
        <v>-52783</v>
      </c>
    </row>
    <row r="3581" spans="1:18" ht="46.5" customHeight="1" x14ac:dyDescent="0.25">
      <c r="A3581" s="14" t="s">
        <v>5074</v>
      </c>
      <c r="B3581" s="33">
        <v>39942</v>
      </c>
      <c r="C3581" s="3">
        <v>2450257</v>
      </c>
      <c r="D3581" s="4" t="s">
        <v>5075</v>
      </c>
      <c r="E3581" s="4" t="s">
        <v>5082</v>
      </c>
      <c r="F3581" s="3" t="s">
        <v>59</v>
      </c>
      <c r="G3581" s="2" t="s">
        <v>5670</v>
      </c>
      <c r="H3581" s="2">
        <v>0</v>
      </c>
      <c r="I3581" s="2">
        <v>210207</v>
      </c>
      <c r="J3581" s="2">
        <v>99466</v>
      </c>
      <c r="K3581" s="2">
        <f t="shared" si="280"/>
        <v>309673</v>
      </c>
      <c r="L3581" s="11">
        <v>35787</v>
      </c>
      <c r="M3581" s="5">
        <v>362456</v>
      </c>
      <c r="N3581" s="2">
        <f t="shared" si="276"/>
        <v>398243</v>
      </c>
      <c r="O3581" s="2">
        <f t="shared" si="277"/>
        <v>88570</v>
      </c>
      <c r="P3581" s="5">
        <v>35787</v>
      </c>
      <c r="Q3581" s="2">
        <f t="shared" si="278"/>
        <v>52783</v>
      </c>
      <c r="R3581" s="2">
        <f t="shared" si="279"/>
        <v>-52783</v>
      </c>
    </row>
    <row r="3582" spans="1:18" ht="46.5" customHeight="1" x14ac:dyDescent="0.25">
      <c r="A3582" s="14" t="s">
        <v>5074</v>
      </c>
      <c r="B3582" s="33">
        <v>40385</v>
      </c>
      <c r="C3582" s="3">
        <v>2490511</v>
      </c>
      <c r="D3582" s="4" t="s">
        <v>5075</v>
      </c>
      <c r="E3582" s="4" t="s">
        <v>5083</v>
      </c>
      <c r="F3582" s="3" t="s">
        <v>1414</v>
      </c>
      <c r="G3582" s="2" t="s">
        <v>5670</v>
      </c>
      <c r="H3582" s="2">
        <v>0</v>
      </c>
      <c r="I3582" s="2">
        <v>135832</v>
      </c>
      <c r="J3582" s="2">
        <v>89275</v>
      </c>
      <c r="K3582" s="2">
        <f t="shared" si="280"/>
        <v>225107</v>
      </c>
      <c r="L3582" s="11"/>
      <c r="M3582" s="5">
        <v>294861</v>
      </c>
      <c r="N3582" s="2">
        <f t="shared" si="276"/>
        <v>294861</v>
      </c>
      <c r="O3582" s="2">
        <f t="shared" si="277"/>
        <v>69754</v>
      </c>
      <c r="P3582" s="5">
        <v>0</v>
      </c>
      <c r="Q3582" s="2">
        <f t="shared" si="278"/>
        <v>69754</v>
      </c>
      <c r="R3582" s="2">
        <f t="shared" si="279"/>
        <v>-69754</v>
      </c>
    </row>
    <row r="3583" spans="1:18" ht="46.5" customHeight="1" x14ac:dyDescent="0.25">
      <c r="A3583" s="14" t="s">
        <v>4908</v>
      </c>
      <c r="B3583" s="33">
        <v>31647</v>
      </c>
      <c r="C3583" s="3">
        <v>1100997</v>
      </c>
      <c r="D3583" s="4" t="s">
        <v>4909</v>
      </c>
      <c r="E3583" s="2" t="s">
        <v>4911</v>
      </c>
      <c r="F3583" s="3" t="s">
        <v>99</v>
      </c>
      <c r="G3583" s="2" t="s">
        <v>5680</v>
      </c>
      <c r="H3583" s="2">
        <v>1077786</v>
      </c>
      <c r="I3583" s="2">
        <v>513176</v>
      </c>
      <c r="J3583" s="2">
        <v>262046</v>
      </c>
      <c r="K3583" s="2">
        <f t="shared" si="280"/>
        <v>1853008</v>
      </c>
      <c r="L3583" s="6">
        <v>830770</v>
      </c>
      <c r="M3583" s="13">
        <v>855859</v>
      </c>
      <c r="N3583" s="2">
        <f t="shared" si="276"/>
        <v>1686629</v>
      </c>
      <c r="O3583" s="2">
        <f t="shared" si="277"/>
        <v>-166379</v>
      </c>
      <c r="P3583" s="2">
        <v>0</v>
      </c>
      <c r="Q3583" s="2">
        <f t="shared" si="278"/>
        <v>-166379</v>
      </c>
      <c r="R3583" s="2">
        <f t="shared" si="279"/>
        <v>166379</v>
      </c>
    </row>
    <row r="3584" spans="1:18" ht="46.5" customHeight="1" x14ac:dyDescent="0.25">
      <c r="A3584" s="14" t="s">
        <v>4908</v>
      </c>
      <c r="B3584" s="33">
        <v>33828</v>
      </c>
      <c r="C3584" s="3">
        <v>1102848</v>
      </c>
      <c r="D3584" s="4" t="s">
        <v>4909</v>
      </c>
      <c r="E3584" s="2" t="s">
        <v>4915</v>
      </c>
      <c r="F3584" s="3" t="s">
        <v>99</v>
      </c>
      <c r="G3584" s="2" t="s">
        <v>5680</v>
      </c>
      <c r="H3584" s="2">
        <v>332204</v>
      </c>
      <c r="I3584" s="2">
        <v>538210</v>
      </c>
      <c r="J3584" s="2">
        <v>247395</v>
      </c>
      <c r="K3584" s="2">
        <f t="shared" si="280"/>
        <v>1117809</v>
      </c>
      <c r="L3584" s="6">
        <v>673682</v>
      </c>
      <c r="M3584" s="13">
        <v>685485</v>
      </c>
      <c r="N3584" s="2">
        <f t="shared" si="276"/>
        <v>1359167</v>
      </c>
      <c r="O3584" s="2">
        <f t="shared" si="277"/>
        <v>241358</v>
      </c>
      <c r="P3584" s="2">
        <v>0</v>
      </c>
      <c r="Q3584" s="2">
        <f t="shared" si="278"/>
        <v>241358</v>
      </c>
      <c r="R3584" s="2">
        <f t="shared" si="279"/>
        <v>-241358</v>
      </c>
    </row>
    <row r="3585" spans="1:18" ht="46.5" customHeight="1" x14ac:dyDescent="0.25">
      <c r="A3585" s="14" t="s">
        <v>4908</v>
      </c>
      <c r="B3585" s="33">
        <v>38039</v>
      </c>
      <c r="C3585" s="3">
        <v>1194201</v>
      </c>
      <c r="D3585" s="4" t="s">
        <v>4909</v>
      </c>
      <c r="E3585" s="2" t="s">
        <v>4918</v>
      </c>
      <c r="F3585" s="3" t="s">
        <v>99</v>
      </c>
      <c r="G3585" s="2" t="s">
        <v>5680</v>
      </c>
      <c r="H3585" s="2">
        <v>1077787</v>
      </c>
      <c r="I3585" s="2">
        <v>463701</v>
      </c>
      <c r="J3585" s="2">
        <v>63398</v>
      </c>
      <c r="K3585" s="2">
        <f t="shared" si="280"/>
        <v>1604886</v>
      </c>
      <c r="L3585" s="6">
        <v>827113</v>
      </c>
      <c r="M3585" s="13">
        <v>867050</v>
      </c>
      <c r="N3585" s="2">
        <f t="shared" si="276"/>
        <v>1694163</v>
      </c>
      <c r="O3585" s="2">
        <f t="shared" si="277"/>
        <v>89277</v>
      </c>
      <c r="P3585" s="2">
        <v>0</v>
      </c>
      <c r="Q3585" s="2">
        <f t="shared" si="278"/>
        <v>89277</v>
      </c>
      <c r="R3585" s="2">
        <f t="shared" si="279"/>
        <v>-89277</v>
      </c>
    </row>
    <row r="3586" spans="1:18" ht="46.5" customHeight="1" x14ac:dyDescent="0.25">
      <c r="A3586" s="14" t="s">
        <v>4908</v>
      </c>
      <c r="B3586" s="33">
        <v>35266</v>
      </c>
      <c r="C3586" s="3">
        <v>1209373</v>
      </c>
      <c r="D3586" s="4" t="s">
        <v>4909</v>
      </c>
      <c r="E3586" s="2" t="s">
        <v>4912</v>
      </c>
      <c r="F3586" s="3" t="s">
        <v>99</v>
      </c>
      <c r="G3586" s="2" t="s">
        <v>5680</v>
      </c>
      <c r="H3586" s="2">
        <v>570808</v>
      </c>
      <c r="I3586" s="2">
        <v>475903</v>
      </c>
      <c r="J3586" s="2">
        <v>240385</v>
      </c>
      <c r="K3586" s="2">
        <f t="shared" si="280"/>
        <v>1287096</v>
      </c>
      <c r="L3586" s="6">
        <v>547799</v>
      </c>
      <c r="M3586" s="13">
        <v>792591</v>
      </c>
      <c r="N3586" s="2">
        <f t="shared" si="276"/>
        <v>1340390</v>
      </c>
      <c r="O3586" s="2">
        <f t="shared" si="277"/>
        <v>53294</v>
      </c>
      <c r="P3586" s="2">
        <v>0</v>
      </c>
      <c r="Q3586" s="2">
        <f t="shared" si="278"/>
        <v>53294</v>
      </c>
      <c r="R3586" s="2">
        <f t="shared" si="279"/>
        <v>-53294</v>
      </c>
    </row>
    <row r="3587" spans="1:18" ht="46.5" customHeight="1" x14ac:dyDescent="0.25">
      <c r="A3587" s="14" t="s">
        <v>4908</v>
      </c>
      <c r="B3587" s="33">
        <v>35242</v>
      </c>
      <c r="C3587" s="3">
        <v>1325926</v>
      </c>
      <c r="D3587" s="4" t="s">
        <v>4909</v>
      </c>
      <c r="E3587" s="2" t="s">
        <v>4910</v>
      </c>
      <c r="F3587" s="3" t="s">
        <v>78</v>
      </c>
      <c r="G3587" s="2" t="s">
        <v>5680</v>
      </c>
      <c r="H3587" s="2">
        <v>256322</v>
      </c>
      <c r="I3587" s="2">
        <v>450009</v>
      </c>
      <c r="J3587" s="2">
        <v>254848</v>
      </c>
      <c r="K3587" s="2">
        <f t="shared" si="280"/>
        <v>961179</v>
      </c>
      <c r="L3587" s="6">
        <v>507467</v>
      </c>
      <c r="M3587" s="13">
        <v>769753</v>
      </c>
      <c r="N3587" s="2">
        <f t="shared" si="276"/>
        <v>1277220</v>
      </c>
      <c r="O3587" s="2">
        <f t="shared" si="277"/>
        <v>316041</v>
      </c>
      <c r="P3587" s="2">
        <v>0</v>
      </c>
      <c r="Q3587" s="2">
        <f t="shared" si="278"/>
        <v>316041</v>
      </c>
      <c r="R3587" s="2">
        <f t="shared" si="279"/>
        <v>-316041</v>
      </c>
    </row>
    <row r="3588" spans="1:18" ht="46.5" customHeight="1" x14ac:dyDescent="0.25">
      <c r="A3588" s="14" t="s">
        <v>4908</v>
      </c>
      <c r="B3588" s="33">
        <v>35243</v>
      </c>
      <c r="C3588" s="3">
        <v>1397966</v>
      </c>
      <c r="D3588" s="4" t="s">
        <v>4909</v>
      </c>
      <c r="E3588" s="2" t="s">
        <v>4914</v>
      </c>
      <c r="F3588" s="3" t="s">
        <v>99</v>
      </c>
      <c r="G3588" s="2" t="s">
        <v>5680</v>
      </c>
      <c r="H3588" s="2">
        <v>256322</v>
      </c>
      <c r="I3588" s="2">
        <v>446602</v>
      </c>
      <c r="J3588" s="2">
        <v>245848</v>
      </c>
      <c r="K3588" s="2">
        <f t="shared" si="280"/>
        <v>948772</v>
      </c>
      <c r="L3588" s="6">
        <v>509230</v>
      </c>
      <c r="M3588" s="13">
        <v>769753</v>
      </c>
      <c r="N3588" s="2">
        <f t="shared" si="276"/>
        <v>1278983</v>
      </c>
      <c r="O3588" s="2">
        <f t="shared" si="277"/>
        <v>330211</v>
      </c>
      <c r="P3588" s="2">
        <v>0</v>
      </c>
      <c r="Q3588" s="2">
        <f t="shared" si="278"/>
        <v>330211</v>
      </c>
      <c r="R3588" s="2">
        <f t="shared" si="279"/>
        <v>-330211</v>
      </c>
    </row>
    <row r="3589" spans="1:18" ht="46.5" customHeight="1" x14ac:dyDescent="0.25">
      <c r="A3589" s="14" t="s">
        <v>4908</v>
      </c>
      <c r="B3589" s="33">
        <v>35258</v>
      </c>
      <c r="C3589" s="3">
        <v>1402997</v>
      </c>
      <c r="D3589" s="4" t="s">
        <v>4909</v>
      </c>
      <c r="E3589" s="2" t="s">
        <v>4913</v>
      </c>
      <c r="F3589" s="3" t="s">
        <v>99</v>
      </c>
      <c r="G3589" s="2" t="s">
        <v>5680</v>
      </c>
      <c r="H3589" s="2">
        <v>469163</v>
      </c>
      <c r="I3589" s="2">
        <v>512710</v>
      </c>
      <c r="J3589" s="2">
        <v>233733</v>
      </c>
      <c r="K3589" s="2">
        <f t="shared" si="280"/>
        <v>1215606</v>
      </c>
      <c r="L3589" s="6">
        <v>495403</v>
      </c>
      <c r="M3589" s="13">
        <v>770118</v>
      </c>
      <c r="N3589" s="2">
        <f t="shared" ref="N3589:N3652" si="281">L3589+M3589</f>
        <v>1265521</v>
      </c>
      <c r="O3589" s="2">
        <f t="shared" ref="O3589:O3652" si="282">N3589-K3589</f>
        <v>49915</v>
      </c>
      <c r="P3589" s="2">
        <v>0</v>
      </c>
      <c r="Q3589" s="2">
        <f t="shared" ref="Q3589:Q3652" si="283">O3589-P3589</f>
        <v>49915</v>
      </c>
      <c r="R3589" s="2">
        <f t="shared" ref="R3589:R3652" si="284">(K3589+P3589)-N3589</f>
        <v>-49915</v>
      </c>
    </row>
    <row r="3590" spans="1:18" ht="46.5" customHeight="1" x14ac:dyDescent="0.25">
      <c r="A3590" s="14" t="s">
        <v>4908</v>
      </c>
      <c r="B3590" s="33">
        <v>37188</v>
      </c>
      <c r="C3590" s="3">
        <v>1721056</v>
      </c>
      <c r="D3590" s="4" t="s">
        <v>4909</v>
      </c>
      <c r="E3590" s="2" t="s">
        <v>4916</v>
      </c>
      <c r="F3590" s="3" t="s">
        <v>99</v>
      </c>
      <c r="G3590" s="2" t="s">
        <v>5680</v>
      </c>
      <c r="H3590" s="2">
        <v>270352</v>
      </c>
      <c r="I3590" s="2">
        <v>446602</v>
      </c>
      <c r="J3590" s="2">
        <v>233733</v>
      </c>
      <c r="K3590" s="2">
        <f t="shared" si="280"/>
        <v>950687</v>
      </c>
      <c r="L3590" s="6">
        <v>444788</v>
      </c>
      <c r="M3590" s="13">
        <v>765048</v>
      </c>
      <c r="N3590" s="2">
        <f t="shared" si="281"/>
        <v>1209836</v>
      </c>
      <c r="O3590" s="2">
        <f t="shared" si="282"/>
        <v>259149</v>
      </c>
      <c r="P3590" s="2">
        <v>0</v>
      </c>
      <c r="Q3590" s="2">
        <f t="shared" si="283"/>
        <v>259149</v>
      </c>
      <c r="R3590" s="2">
        <f t="shared" si="284"/>
        <v>-259149</v>
      </c>
    </row>
    <row r="3591" spans="1:18" ht="46.5" customHeight="1" x14ac:dyDescent="0.25">
      <c r="A3591" s="14" t="s">
        <v>4908</v>
      </c>
      <c r="B3591" s="33">
        <v>36374</v>
      </c>
      <c r="C3591" s="3">
        <v>1786631</v>
      </c>
      <c r="D3591" s="4" t="s">
        <v>4909</v>
      </c>
      <c r="E3591" s="2" t="s">
        <v>4917</v>
      </c>
      <c r="F3591" s="3" t="s">
        <v>74</v>
      </c>
      <c r="G3591" s="2" t="s">
        <v>5680</v>
      </c>
      <c r="H3591" s="2">
        <v>682841</v>
      </c>
      <c r="I3591" s="2">
        <v>729441</v>
      </c>
      <c r="J3591" s="2">
        <v>282239</v>
      </c>
      <c r="K3591" s="2">
        <f t="shared" si="280"/>
        <v>1694521</v>
      </c>
      <c r="L3591" s="6">
        <v>316097</v>
      </c>
      <c r="M3591" s="13">
        <v>1001814</v>
      </c>
      <c r="N3591" s="2">
        <f t="shared" si="281"/>
        <v>1317911</v>
      </c>
      <c r="O3591" s="2">
        <f t="shared" si="282"/>
        <v>-376610</v>
      </c>
      <c r="P3591" s="2">
        <v>0</v>
      </c>
      <c r="Q3591" s="2">
        <f t="shared" si="283"/>
        <v>-376610</v>
      </c>
      <c r="R3591" s="2">
        <f t="shared" si="284"/>
        <v>376610</v>
      </c>
    </row>
    <row r="3592" spans="1:18" ht="46.5" customHeight="1" x14ac:dyDescent="0.25">
      <c r="A3592" s="14" t="s">
        <v>4908</v>
      </c>
      <c r="B3592" s="33">
        <v>37825</v>
      </c>
      <c r="C3592" s="3">
        <v>1879961</v>
      </c>
      <c r="D3592" s="4" t="s">
        <v>4909</v>
      </c>
      <c r="E3592" s="2" t="s">
        <v>4945</v>
      </c>
      <c r="F3592" s="3" t="s">
        <v>112</v>
      </c>
      <c r="G3592" s="2" t="s">
        <v>5680</v>
      </c>
      <c r="H3592" s="2">
        <v>0</v>
      </c>
      <c r="I3592" s="2">
        <v>340224</v>
      </c>
      <c r="J3592" s="2">
        <v>166231</v>
      </c>
      <c r="K3592" s="2">
        <f t="shared" si="280"/>
        <v>506455</v>
      </c>
      <c r="L3592" s="11"/>
      <c r="M3592" s="13">
        <v>503724</v>
      </c>
      <c r="N3592" s="2">
        <f t="shared" si="281"/>
        <v>503724</v>
      </c>
      <c r="O3592" s="2">
        <f t="shared" si="282"/>
        <v>-2731</v>
      </c>
      <c r="P3592" s="2">
        <v>0</v>
      </c>
      <c r="Q3592" s="2">
        <f t="shared" si="283"/>
        <v>-2731</v>
      </c>
      <c r="R3592" s="2">
        <f t="shared" si="284"/>
        <v>2731</v>
      </c>
    </row>
    <row r="3593" spans="1:18" ht="46.5" customHeight="1" x14ac:dyDescent="0.25">
      <c r="A3593" s="14" t="s">
        <v>4908</v>
      </c>
      <c r="B3593" s="33">
        <v>40065</v>
      </c>
      <c r="C3593" s="3">
        <v>1902791</v>
      </c>
      <c r="D3593" s="4" t="s">
        <v>4909</v>
      </c>
      <c r="E3593" s="2" t="s">
        <v>4926</v>
      </c>
      <c r="F3593" s="3" t="s">
        <v>112</v>
      </c>
      <c r="G3593" s="2" t="s">
        <v>5670</v>
      </c>
      <c r="H3593" s="2">
        <v>0</v>
      </c>
      <c r="I3593" s="2">
        <v>210207</v>
      </c>
      <c r="J3593" s="2">
        <v>111894</v>
      </c>
      <c r="K3593" s="2">
        <f t="shared" si="280"/>
        <v>322101</v>
      </c>
      <c r="L3593" s="6">
        <v>26690</v>
      </c>
      <c r="M3593" s="13">
        <v>362456</v>
      </c>
      <c r="N3593" s="2">
        <f t="shared" si="281"/>
        <v>389146</v>
      </c>
      <c r="O3593" s="2">
        <f t="shared" si="282"/>
        <v>67045</v>
      </c>
      <c r="P3593" s="2">
        <v>24263</v>
      </c>
      <c r="Q3593" s="2">
        <f t="shared" si="283"/>
        <v>42782</v>
      </c>
      <c r="R3593" s="2">
        <f t="shared" si="284"/>
        <v>-42782</v>
      </c>
    </row>
    <row r="3594" spans="1:18" ht="46.5" customHeight="1" x14ac:dyDescent="0.25">
      <c r="A3594" s="14" t="s">
        <v>4908</v>
      </c>
      <c r="B3594" s="33">
        <v>37817</v>
      </c>
      <c r="C3594" s="3">
        <v>1907270</v>
      </c>
      <c r="D3594" s="4" t="s">
        <v>4909</v>
      </c>
      <c r="E3594" s="2" t="s">
        <v>4948</v>
      </c>
      <c r="F3594" s="3" t="s">
        <v>112</v>
      </c>
      <c r="G3594" s="2" t="s">
        <v>5680</v>
      </c>
      <c r="H3594" s="2">
        <v>0</v>
      </c>
      <c r="I3594" s="2">
        <v>428014</v>
      </c>
      <c r="J3594" s="2">
        <v>178389</v>
      </c>
      <c r="K3594" s="2">
        <f t="shared" si="280"/>
        <v>606403</v>
      </c>
      <c r="L3594" s="11"/>
      <c r="M3594" s="13">
        <v>578644</v>
      </c>
      <c r="N3594" s="2">
        <f t="shared" si="281"/>
        <v>578644</v>
      </c>
      <c r="O3594" s="2">
        <f t="shared" si="282"/>
        <v>-27759</v>
      </c>
      <c r="P3594" s="2">
        <v>215412</v>
      </c>
      <c r="Q3594" s="2">
        <f t="shared" si="283"/>
        <v>-243171</v>
      </c>
      <c r="R3594" s="2">
        <f t="shared" si="284"/>
        <v>243171</v>
      </c>
    </row>
    <row r="3595" spans="1:18" ht="46.5" customHeight="1" x14ac:dyDescent="0.25">
      <c r="A3595" s="14" t="s">
        <v>4908</v>
      </c>
      <c r="B3595" s="33">
        <v>37924</v>
      </c>
      <c r="C3595" s="3">
        <v>1907442</v>
      </c>
      <c r="D3595" s="4" t="s">
        <v>4909</v>
      </c>
      <c r="E3595" s="2" t="s">
        <v>4919</v>
      </c>
      <c r="F3595" s="3" t="s">
        <v>112</v>
      </c>
      <c r="G3595" s="2" t="s">
        <v>5680</v>
      </c>
      <c r="H3595" s="2">
        <v>245889</v>
      </c>
      <c r="I3595" s="2">
        <v>291716</v>
      </c>
      <c r="J3595" s="2">
        <v>496096</v>
      </c>
      <c r="K3595" s="2">
        <f t="shared" si="280"/>
        <v>1033701</v>
      </c>
      <c r="L3595" s="6">
        <v>314996</v>
      </c>
      <c r="M3595" s="13">
        <v>476313</v>
      </c>
      <c r="N3595" s="2">
        <f t="shared" si="281"/>
        <v>791309</v>
      </c>
      <c r="O3595" s="2">
        <f t="shared" si="282"/>
        <v>-242392</v>
      </c>
      <c r="P3595" s="2">
        <v>0</v>
      </c>
      <c r="Q3595" s="2">
        <f t="shared" si="283"/>
        <v>-242392</v>
      </c>
      <c r="R3595" s="2">
        <f t="shared" si="284"/>
        <v>242392</v>
      </c>
    </row>
    <row r="3596" spans="1:18" ht="46.5" customHeight="1" x14ac:dyDescent="0.25">
      <c r="A3596" s="14" t="s">
        <v>4908</v>
      </c>
      <c r="B3596" s="33">
        <v>38271</v>
      </c>
      <c r="C3596" s="3">
        <v>1908243</v>
      </c>
      <c r="D3596" s="4" t="s">
        <v>4909</v>
      </c>
      <c r="E3596" s="2" t="s">
        <v>4947</v>
      </c>
      <c r="F3596" s="3" t="s">
        <v>112</v>
      </c>
      <c r="G3596" s="2" t="s">
        <v>5680</v>
      </c>
      <c r="H3596" s="2">
        <v>0</v>
      </c>
      <c r="I3596" s="2">
        <v>197874</v>
      </c>
      <c r="J3596" s="2">
        <v>133326</v>
      </c>
      <c r="K3596" s="2">
        <f t="shared" si="280"/>
        <v>331200</v>
      </c>
      <c r="L3596" s="11"/>
      <c r="M3596" s="13">
        <v>364824</v>
      </c>
      <c r="N3596" s="2">
        <f t="shared" si="281"/>
        <v>364824</v>
      </c>
      <c r="O3596" s="2">
        <f t="shared" si="282"/>
        <v>33624</v>
      </c>
      <c r="P3596" s="2">
        <v>0</v>
      </c>
      <c r="Q3596" s="2">
        <f t="shared" si="283"/>
        <v>33624</v>
      </c>
      <c r="R3596" s="2">
        <f t="shared" si="284"/>
        <v>-33624</v>
      </c>
    </row>
    <row r="3597" spans="1:18" ht="46.5" customHeight="1" x14ac:dyDescent="0.25">
      <c r="A3597" s="14" t="s">
        <v>4908</v>
      </c>
      <c r="B3597" s="33">
        <v>38919</v>
      </c>
      <c r="C3597" s="3">
        <v>1909983</v>
      </c>
      <c r="D3597" s="4" t="s">
        <v>4909</v>
      </c>
      <c r="E3597" s="2" t="s">
        <v>4920</v>
      </c>
      <c r="F3597" s="3" t="s">
        <v>112</v>
      </c>
      <c r="G3597" s="2" t="s">
        <v>5670</v>
      </c>
      <c r="H3597" s="2">
        <v>0</v>
      </c>
      <c r="I3597" s="2">
        <v>68402</v>
      </c>
      <c r="J3597" s="2">
        <v>126493</v>
      </c>
      <c r="K3597" s="2">
        <f t="shared" si="280"/>
        <v>194895</v>
      </c>
      <c r="L3597" s="6">
        <v>124073</v>
      </c>
      <c r="M3597" s="13">
        <v>423566</v>
      </c>
      <c r="N3597" s="2">
        <f t="shared" si="281"/>
        <v>547639</v>
      </c>
      <c r="O3597" s="2">
        <f t="shared" si="282"/>
        <v>352744</v>
      </c>
      <c r="P3597" s="2">
        <v>120811</v>
      </c>
      <c r="Q3597" s="2">
        <f t="shared" si="283"/>
        <v>231933</v>
      </c>
      <c r="R3597" s="2">
        <f t="shared" si="284"/>
        <v>-231933</v>
      </c>
    </row>
    <row r="3598" spans="1:18" ht="46.5" customHeight="1" x14ac:dyDescent="0.25">
      <c r="A3598" s="14" t="s">
        <v>4908</v>
      </c>
      <c r="B3598" s="33">
        <v>37821</v>
      </c>
      <c r="C3598" s="3">
        <v>1943630</v>
      </c>
      <c r="D3598" s="4" t="s">
        <v>4909</v>
      </c>
      <c r="E3598" s="2" t="s">
        <v>4946</v>
      </c>
      <c r="F3598" s="3" t="s">
        <v>112</v>
      </c>
      <c r="G3598" s="2" t="s">
        <v>5680</v>
      </c>
      <c r="H3598" s="2">
        <v>0</v>
      </c>
      <c r="I3598" s="2">
        <v>197874</v>
      </c>
      <c r="J3598" s="2">
        <v>133326</v>
      </c>
      <c r="K3598" s="2">
        <f t="shared" si="280"/>
        <v>331200</v>
      </c>
      <c r="L3598" s="11"/>
      <c r="M3598" s="13">
        <v>368506</v>
      </c>
      <c r="N3598" s="2">
        <f t="shared" si="281"/>
        <v>368506</v>
      </c>
      <c r="O3598" s="2">
        <f t="shared" si="282"/>
        <v>37306</v>
      </c>
      <c r="P3598" s="2">
        <v>0</v>
      </c>
      <c r="Q3598" s="2">
        <f t="shared" si="283"/>
        <v>37306</v>
      </c>
      <c r="R3598" s="2">
        <f t="shared" si="284"/>
        <v>-37306</v>
      </c>
    </row>
    <row r="3599" spans="1:18" ht="46.5" customHeight="1" x14ac:dyDescent="0.25">
      <c r="A3599" s="14" t="s">
        <v>4908</v>
      </c>
      <c r="B3599" s="33">
        <v>40061</v>
      </c>
      <c r="C3599" s="3">
        <v>2118742</v>
      </c>
      <c r="D3599" s="4" t="s">
        <v>4909</v>
      </c>
      <c r="E3599" s="2" t="s">
        <v>4938</v>
      </c>
      <c r="F3599" s="3" t="s">
        <v>112</v>
      </c>
      <c r="G3599" s="2" t="s">
        <v>5670</v>
      </c>
      <c r="H3599" s="2">
        <v>0</v>
      </c>
      <c r="I3599" s="2">
        <v>210207</v>
      </c>
      <c r="J3599" s="2">
        <v>111894</v>
      </c>
      <c r="K3599" s="2">
        <f t="shared" si="280"/>
        <v>322101</v>
      </c>
      <c r="L3599" s="6">
        <v>27716</v>
      </c>
      <c r="M3599" s="13">
        <v>362456</v>
      </c>
      <c r="N3599" s="2">
        <f t="shared" si="281"/>
        <v>390172</v>
      </c>
      <c r="O3599" s="2">
        <f t="shared" si="282"/>
        <v>68071</v>
      </c>
      <c r="P3599" s="2">
        <v>26948</v>
      </c>
      <c r="Q3599" s="2">
        <f t="shared" si="283"/>
        <v>41123</v>
      </c>
      <c r="R3599" s="2">
        <f t="shared" si="284"/>
        <v>-41123</v>
      </c>
    </row>
    <row r="3600" spans="1:18" ht="46.5" customHeight="1" x14ac:dyDescent="0.25">
      <c r="A3600" s="14" t="s">
        <v>4908</v>
      </c>
      <c r="B3600" s="33">
        <v>39472</v>
      </c>
      <c r="C3600" s="3">
        <v>2177925</v>
      </c>
      <c r="D3600" s="4" t="s">
        <v>4909</v>
      </c>
      <c r="E3600" s="4" t="s">
        <v>4922</v>
      </c>
      <c r="F3600" s="3" t="s">
        <v>112</v>
      </c>
      <c r="G3600" s="2" t="s">
        <v>5670</v>
      </c>
      <c r="H3600" s="2">
        <v>0</v>
      </c>
      <c r="I3600" s="2">
        <v>274996</v>
      </c>
      <c r="J3600" s="2">
        <v>136439</v>
      </c>
      <c r="K3600" s="2">
        <f t="shared" si="280"/>
        <v>411435</v>
      </c>
      <c r="L3600" s="11"/>
      <c r="M3600" s="5">
        <v>453480</v>
      </c>
      <c r="N3600" s="2">
        <f t="shared" si="281"/>
        <v>453480</v>
      </c>
      <c r="O3600" s="2">
        <f t="shared" si="282"/>
        <v>42045</v>
      </c>
      <c r="P3600" s="5">
        <v>0</v>
      </c>
      <c r="Q3600" s="2">
        <f t="shared" si="283"/>
        <v>42045</v>
      </c>
      <c r="R3600" s="2">
        <f t="shared" si="284"/>
        <v>-42045</v>
      </c>
    </row>
    <row r="3601" spans="1:18" ht="46.5" customHeight="1" x14ac:dyDescent="0.25">
      <c r="A3601" s="14" t="s">
        <v>4908</v>
      </c>
      <c r="B3601" s="33">
        <v>40061</v>
      </c>
      <c r="C3601" s="3">
        <v>2288030</v>
      </c>
      <c r="D3601" s="4" t="s">
        <v>4909</v>
      </c>
      <c r="E3601" s="4" t="s">
        <v>4929</v>
      </c>
      <c r="F3601" s="3" t="s">
        <v>112</v>
      </c>
      <c r="G3601" s="2" t="s">
        <v>5670</v>
      </c>
      <c r="H3601" s="2">
        <v>0</v>
      </c>
      <c r="I3601" s="2">
        <v>210207</v>
      </c>
      <c r="J3601" s="2">
        <v>111894</v>
      </c>
      <c r="K3601" s="2">
        <f t="shared" si="280"/>
        <v>322101</v>
      </c>
      <c r="L3601" s="11">
        <v>27716</v>
      </c>
      <c r="M3601" s="5">
        <v>362456</v>
      </c>
      <c r="N3601" s="2">
        <f t="shared" si="281"/>
        <v>390172</v>
      </c>
      <c r="O3601" s="2">
        <f t="shared" si="282"/>
        <v>68071</v>
      </c>
      <c r="P3601" s="5">
        <v>25456</v>
      </c>
      <c r="Q3601" s="2">
        <f t="shared" si="283"/>
        <v>42615</v>
      </c>
      <c r="R3601" s="2">
        <f t="shared" si="284"/>
        <v>-42615</v>
      </c>
    </row>
    <row r="3602" spans="1:18" ht="46.5" customHeight="1" x14ac:dyDescent="0.25">
      <c r="A3602" s="14" t="s">
        <v>4908</v>
      </c>
      <c r="B3602" s="33">
        <v>40061</v>
      </c>
      <c r="C3602" s="3">
        <v>2288435</v>
      </c>
      <c r="D3602" s="4" t="s">
        <v>4909</v>
      </c>
      <c r="E3602" s="4" t="s">
        <v>4930</v>
      </c>
      <c r="F3602" s="3" t="s">
        <v>112</v>
      </c>
      <c r="G3602" s="2" t="s">
        <v>5670</v>
      </c>
      <c r="H3602" s="2">
        <v>0</v>
      </c>
      <c r="I3602" s="2">
        <v>210207</v>
      </c>
      <c r="J3602" s="2">
        <v>111894</v>
      </c>
      <c r="K3602" s="2">
        <f t="shared" si="280"/>
        <v>322101</v>
      </c>
      <c r="L3602" s="11">
        <v>13379</v>
      </c>
      <c r="M3602" s="5">
        <v>362456</v>
      </c>
      <c r="N3602" s="2">
        <f t="shared" si="281"/>
        <v>375835</v>
      </c>
      <c r="O3602" s="2">
        <f t="shared" si="282"/>
        <v>53734</v>
      </c>
      <c r="P3602" s="5">
        <v>13379</v>
      </c>
      <c r="Q3602" s="2">
        <f t="shared" si="283"/>
        <v>40355</v>
      </c>
      <c r="R3602" s="2">
        <f t="shared" si="284"/>
        <v>-40355</v>
      </c>
    </row>
    <row r="3603" spans="1:18" ht="46.5" customHeight="1" x14ac:dyDescent="0.25">
      <c r="A3603" s="14" t="s">
        <v>4908</v>
      </c>
      <c r="B3603" s="33">
        <v>39449</v>
      </c>
      <c r="C3603" s="3">
        <v>2303401</v>
      </c>
      <c r="D3603" s="4" t="s">
        <v>4909</v>
      </c>
      <c r="E3603" s="4" t="s">
        <v>4921</v>
      </c>
      <c r="F3603" s="3" t="s">
        <v>112</v>
      </c>
      <c r="G3603" s="2" t="s">
        <v>5670</v>
      </c>
      <c r="H3603" s="2">
        <v>0</v>
      </c>
      <c r="I3603" s="2">
        <v>220708</v>
      </c>
      <c r="J3603" s="2">
        <v>119126</v>
      </c>
      <c r="K3603" s="2">
        <f t="shared" si="280"/>
        <v>339834</v>
      </c>
      <c r="L3603" s="11">
        <v>108236</v>
      </c>
      <c r="M3603" s="5">
        <v>385651</v>
      </c>
      <c r="N3603" s="2">
        <f t="shared" si="281"/>
        <v>493887</v>
      </c>
      <c r="O3603" s="2">
        <f t="shared" si="282"/>
        <v>154053</v>
      </c>
      <c r="P3603" s="5">
        <v>105345</v>
      </c>
      <c r="Q3603" s="2">
        <f t="shared" si="283"/>
        <v>48708</v>
      </c>
      <c r="R3603" s="2">
        <f t="shared" si="284"/>
        <v>-48708</v>
      </c>
    </row>
    <row r="3604" spans="1:18" ht="46.5" customHeight="1" x14ac:dyDescent="0.25">
      <c r="A3604" s="14" t="s">
        <v>4908</v>
      </c>
      <c r="B3604" s="33" t="s">
        <v>5661</v>
      </c>
      <c r="C3604" s="3">
        <v>2304389</v>
      </c>
      <c r="D3604" s="4" t="s">
        <v>4909</v>
      </c>
      <c r="E3604" s="4" t="s">
        <v>4924</v>
      </c>
      <c r="F3604" s="3" t="s">
        <v>112</v>
      </c>
      <c r="G3604" s="2" t="s">
        <v>5680</v>
      </c>
      <c r="H3604" s="2">
        <v>0</v>
      </c>
      <c r="I3604" s="2">
        <v>245010</v>
      </c>
      <c r="J3604" s="2">
        <v>142034</v>
      </c>
      <c r="K3604" s="2">
        <f t="shared" si="280"/>
        <v>387044</v>
      </c>
      <c r="L3604" s="11"/>
      <c r="M3604" s="5">
        <v>415455</v>
      </c>
      <c r="N3604" s="2">
        <f t="shared" si="281"/>
        <v>415455</v>
      </c>
      <c r="O3604" s="2">
        <f t="shared" si="282"/>
        <v>28411</v>
      </c>
      <c r="P3604" s="5">
        <v>97039</v>
      </c>
      <c r="Q3604" s="2">
        <f t="shared" si="283"/>
        <v>-68628</v>
      </c>
      <c r="R3604" s="2">
        <f t="shared" si="284"/>
        <v>68628</v>
      </c>
    </row>
    <row r="3605" spans="1:18" ht="46.5" customHeight="1" x14ac:dyDescent="0.25">
      <c r="A3605" s="14" t="s">
        <v>4908</v>
      </c>
      <c r="B3605" s="33">
        <v>39444</v>
      </c>
      <c r="C3605" s="3">
        <v>2304855</v>
      </c>
      <c r="D3605" s="4" t="s">
        <v>4909</v>
      </c>
      <c r="E3605" s="4" t="s">
        <v>4923</v>
      </c>
      <c r="F3605" s="3" t="s">
        <v>112</v>
      </c>
      <c r="G3605" s="2" t="s">
        <v>5670</v>
      </c>
      <c r="H3605" s="2">
        <v>0</v>
      </c>
      <c r="I3605" s="2">
        <v>221160</v>
      </c>
      <c r="J3605" s="2">
        <v>119126</v>
      </c>
      <c r="K3605" s="2">
        <f t="shared" si="280"/>
        <v>340286</v>
      </c>
      <c r="L3605" s="11">
        <v>108236</v>
      </c>
      <c r="M3605" s="5">
        <v>381512</v>
      </c>
      <c r="N3605" s="2">
        <f t="shared" si="281"/>
        <v>489748</v>
      </c>
      <c r="O3605" s="2">
        <f t="shared" si="282"/>
        <v>149462</v>
      </c>
      <c r="P3605" s="5">
        <v>105345</v>
      </c>
      <c r="Q3605" s="2">
        <f t="shared" si="283"/>
        <v>44117</v>
      </c>
      <c r="R3605" s="2">
        <f t="shared" si="284"/>
        <v>-44117</v>
      </c>
    </row>
    <row r="3606" spans="1:18" ht="46.5" customHeight="1" x14ac:dyDescent="0.25">
      <c r="A3606" s="14" t="s">
        <v>4908</v>
      </c>
      <c r="B3606" s="33">
        <v>40063</v>
      </c>
      <c r="C3606" s="3">
        <v>2306643</v>
      </c>
      <c r="D3606" s="4" t="s">
        <v>4909</v>
      </c>
      <c r="E3606" s="4" t="s">
        <v>4928</v>
      </c>
      <c r="F3606" s="3" t="s">
        <v>112</v>
      </c>
      <c r="G3606" s="2" t="s">
        <v>5670</v>
      </c>
      <c r="H3606" s="2">
        <v>0</v>
      </c>
      <c r="I3606" s="2">
        <v>210207</v>
      </c>
      <c r="J3606" s="2">
        <v>111894</v>
      </c>
      <c r="K3606" s="2">
        <f t="shared" si="280"/>
        <v>322101</v>
      </c>
      <c r="L3606" s="11">
        <v>27203</v>
      </c>
      <c r="M3606" s="5">
        <v>362456</v>
      </c>
      <c r="N3606" s="2">
        <f t="shared" si="281"/>
        <v>389659</v>
      </c>
      <c r="O3606" s="2">
        <f t="shared" si="282"/>
        <v>67558</v>
      </c>
      <c r="P3606" s="5">
        <v>24263</v>
      </c>
      <c r="Q3606" s="2">
        <f t="shared" si="283"/>
        <v>43295</v>
      </c>
      <c r="R3606" s="2">
        <f t="shared" si="284"/>
        <v>-43295</v>
      </c>
    </row>
    <row r="3607" spans="1:18" ht="46.5" customHeight="1" x14ac:dyDescent="0.25">
      <c r="A3607" s="14" t="s">
        <v>4908</v>
      </c>
      <c r="B3607" s="33">
        <v>40064</v>
      </c>
      <c r="C3607" s="3">
        <v>2306829</v>
      </c>
      <c r="D3607" s="4" t="s">
        <v>4909</v>
      </c>
      <c r="E3607" s="4" t="s">
        <v>4944</v>
      </c>
      <c r="F3607" s="3" t="s">
        <v>112</v>
      </c>
      <c r="G3607" s="2" t="s">
        <v>5670</v>
      </c>
      <c r="H3607" s="2">
        <v>0</v>
      </c>
      <c r="I3607" s="2">
        <v>210207</v>
      </c>
      <c r="J3607" s="2">
        <v>111894</v>
      </c>
      <c r="K3607" s="2">
        <f t="shared" si="280"/>
        <v>322101</v>
      </c>
      <c r="L3607" s="11">
        <v>26948</v>
      </c>
      <c r="M3607" s="5">
        <v>366917</v>
      </c>
      <c r="N3607" s="2">
        <f t="shared" si="281"/>
        <v>393865</v>
      </c>
      <c r="O3607" s="2">
        <f t="shared" si="282"/>
        <v>71764</v>
      </c>
      <c r="P3607" s="5">
        <v>24263</v>
      </c>
      <c r="Q3607" s="2">
        <f t="shared" si="283"/>
        <v>47501</v>
      </c>
      <c r="R3607" s="2">
        <f t="shared" si="284"/>
        <v>-47501</v>
      </c>
    </row>
    <row r="3608" spans="1:18" ht="46.5" customHeight="1" x14ac:dyDescent="0.25">
      <c r="A3608" s="14" t="s">
        <v>4908</v>
      </c>
      <c r="B3608" s="33">
        <v>40061</v>
      </c>
      <c r="C3608" s="3">
        <v>2306846</v>
      </c>
      <c r="D3608" s="4" t="s">
        <v>4909</v>
      </c>
      <c r="E3608" s="4" t="s">
        <v>4935</v>
      </c>
      <c r="F3608" s="3" t="s">
        <v>112</v>
      </c>
      <c r="G3608" s="2" t="s">
        <v>5670</v>
      </c>
      <c r="H3608" s="2">
        <v>0</v>
      </c>
      <c r="I3608" s="2">
        <v>210207</v>
      </c>
      <c r="J3608" s="2">
        <v>111894</v>
      </c>
      <c r="K3608" s="2">
        <f t="shared" si="280"/>
        <v>322101</v>
      </c>
      <c r="L3608" s="11">
        <v>27696</v>
      </c>
      <c r="M3608" s="5">
        <v>375006</v>
      </c>
      <c r="N3608" s="2">
        <f t="shared" si="281"/>
        <v>402702</v>
      </c>
      <c r="O3608" s="2">
        <f t="shared" si="282"/>
        <v>80601</v>
      </c>
      <c r="P3608" s="5">
        <v>24263</v>
      </c>
      <c r="Q3608" s="2">
        <f t="shared" si="283"/>
        <v>56338</v>
      </c>
      <c r="R3608" s="2">
        <f t="shared" si="284"/>
        <v>-56338</v>
      </c>
    </row>
    <row r="3609" spans="1:18" ht="46.5" customHeight="1" x14ac:dyDescent="0.25">
      <c r="A3609" s="14" t="s">
        <v>4908</v>
      </c>
      <c r="B3609" s="33">
        <v>40061</v>
      </c>
      <c r="C3609" s="3">
        <v>2306853</v>
      </c>
      <c r="D3609" s="4" t="s">
        <v>4909</v>
      </c>
      <c r="E3609" s="4" t="s">
        <v>4943</v>
      </c>
      <c r="F3609" s="3" t="s">
        <v>112</v>
      </c>
      <c r="G3609" s="2" t="s">
        <v>5670</v>
      </c>
      <c r="H3609" s="2">
        <v>0</v>
      </c>
      <c r="I3609" s="2">
        <v>210207</v>
      </c>
      <c r="J3609" s="2">
        <v>111894</v>
      </c>
      <c r="K3609" s="2">
        <f t="shared" si="280"/>
        <v>322101</v>
      </c>
      <c r="L3609" s="11">
        <v>27203</v>
      </c>
      <c r="M3609" s="5">
        <v>371494</v>
      </c>
      <c r="N3609" s="2">
        <f t="shared" si="281"/>
        <v>398697</v>
      </c>
      <c r="O3609" s="2">
        <f t="shared" si="282"/>
        <v>76596</v>
      </c>
      <c r="P3609" s="5">
        <v>25456</v>
      </c>
      <c r="Q3609" s="2">
        <f t="shared" si="283"/>
        <v>51140</v>
      </c>
      <c r="R3609" s="2">
        <f t="shared" si="284"/>
        <v>-51140</v>
      </c>
    </row>
    <row r="3610" spans="1:18" ht="46.5" customHeight="1" x14ac:dyDescent="0.25">
      <c r="A3610" s="14" t="s">
        <v>4908</v>
      </c>
      <c r="B3610" s="33">
        <v>40063</v>
      </c>
      <c r="C3610" s="3">
        <v>2307021</v>
      </c>
      <c r="D3610" s="4" t="s">
        <v>4909</v>
      </c>
      <c r="E3610" s="4" t="s">
        <v>4934</v>
      </c>
      <c r="F3610" s="3" t="s">
        <v>112</v>
      </c>
      <c r="G3610" s="2" t="s">
        <v>5670</v>
      </c>
      <c r="H3610" s="2">
        <v>0</v>
      </c>
      <c r="I3610" s="2">
        <v>210207</v>
      </c>
      <c r="J3610" s="2">
        <v>89178</v>
      </c>
      <c r="K3610" s="2">
        <f t="shared" si="280"/>
        <v>299385</v>
      </c>
      <c r="L3610" s="11">
        <v>28226</v>
      </c>
      <c r="M3610" s="5">
        <v>362456</v>
      </c>
      <c r="N3610" s="2">
        <f t="shared" si="281"/>
        <v>390682</v>
      </c>
      <c r="O3610" s="2">
        <f t="shared" si="282"/>
        <v>91297</v>
      </c>
      <c r="P3610" s="5">
        <v>25456</v>
      </c>
      <c r="Q3610" s="2">
        <f t="shared" si="283"/>
        <v>65841</v>
      </c>
      <c r="R3610" s="2">
        <f t="shared" si="284"/>
        <v>-65841</v>
      </c>
    </row>
    <row r="3611" spans="1:18" ht="46.5" customHeight="1" x14ac:dyDescent="0.25">
      <c r="A3611" s="14" t="s">
        <v>4908</v>
      </c>
      <c r="B3611" s="33">
        <v>40061</v>
      </c>
      <c r="C3611" s="3">
        <v>2307070</v>
      </c>
      <c r="D3611" s="4" t="s">
        <v>4909</v>
      </c>
      <c r="E3611" s="4" t="s">
        <v>4932</v>
      </c>
      <c r="F3611" s="3" t="s">
        <v>112</v>
      </c>
      <c r="G3611" s="2" t="s">
        <v>5670</v>
      </c>
      <c r="H3611" s="2">
        <v>0</v>
      </c>
      <c r="I3611" s="2">
        <v>210207</v>
      </c>
      <c r="J3611" s="2">
        <v>111894</v>
      </c>
      <c r="K3611" s="2">
        <f t="shared" si="280"/>
        <v>322101</v>
      </c>
      <c r="L3611" s="11">
        <v>27716</v>
      </c>
      <c r="M3611" s="5">
        <v>362456</v>
      </c>
      <c r="N3611" s="2">
        <f t="shared" si="281"/>
        <v>390172</v>
      </c>
      <c r="O3611" s="2">
        <f t="shared" si="282"/>
        <v>68071</v>
      </c>
      <c r="P3611" s="5">
        <v>24263</v>
      </c>
      <c r="Q3611" s="2">
        <f t="shared" si="283"/>
        <v>43808</v>
      </c>
      <c r="R3611" s="2">
        <f t="shared" si="284"/>
        <v>-43808</v>
      </c>
    </row>
    <row r="3612" spans="1:18" ht="46.5" customHeight="1" x14ac:dyDescent="0.25">
      <c r="A3612" s="14" t="s">
        <v>4908</v>
      </c>
      <c r="B3612" s="33">
        <v>40061</v>
      </c>
      <c r="C3612" s="3">
        <v>2307089</v>
      </c>
      <c r="D3612" s="4" t="s">
        <v>4909</v>
      </c>
      <c r="E3612" s="4" t="s">
        <v>4936</v>
      </c>
      <c r="F3612" s="3" t="s">
        <v>112</v>
      </c>
      <c r="G3612" s="2" t="s">
        <v>5670</v>
      </c>
      <c r="H3612" s="2">
        <v>0</v>
      </c>
      <c r="I3612" s="2">
        <v>210207</v>
      </c>
      <c r="J3612" s="2">
        <v>111894</v>
      </c>
      <c r="K3612" s="2">
        <f t="shared" si="280"/>
        <v>322101</v>
      </c>
      <c r="L3612" s="11">
        <v>27716</v>
      </c>
      <c r="M3612" s="5">
        <v>362456</v>
      </c>
      <c r="N3612" s="2">
        <f t="shared" si="281"/>
        <v>390172</v>
      </c>
      <c r="O3612" s="2">
        <f t="shared" si="282"/>
        <v>68071</v>
      </c>
      <c r="P3612" s="5">
        <v>25456</v>
      </c>
      <c r="Q3612" s="2">
        <f t="shared" si="283"/>
        <v>42615</v>
      </c>
      <c r="R3612" s="2">
        <f t="shared" si="284"/>
        <v>-42615</v>
      </c>
    </row>
    <row r="3613" spans="1:18" ht="46.5" customHeight="1" x14ac:dyDescent="0.25">
      <c r="A3613" s="14" t="s">
        <v>4908</v>
      </c>
      <c r="B3613" s="33">
        <v>40061</v>
      </c>
      <c r="C3613" s="3">
        <v>2307093</v>
      </c>
      <c r="D3613" s="4" t="s">
        <v>4909</v>
      </c>
      <c r="E3613" s="4" t="s">
        <v>4940</v>
      </c>
      <c r="F3613" s="3" t="s">
        <v>112</v>
      </c>
      <c r="G3613" s="2" t="s">
        <v>5670</v>
      </c>
      <c r="H3613" s="2">
        <v>0</v>
      </c>
      <c r="I3613" s="2">
        <v>210207</v>
      </c>
      <c r="J3613" s="2">
        <v>111894</v>
      </c>
      <c r="K3613" s="2">
        <f t="shared" si="280"/>
        <v>322101</v>
      </c>
      <c r="L3613" s="11">
        <v>27716</v>
      </c>
      <c r="M3613" s="5">
        <v>362456</v>
      </c>
      <c r="N3613" s="2">
        <f t="shared" si="281"/>
        <v>390172</v>
      </c>
      <c r="O3613" s="2">
        <f t="shared" si="282"/>
        <v>68071</v>
      </c>
      <c r="P3613" s="5">
        <v>24263</v>
      </c>
      <c r="Q3613" s="2">
        <f t="shared" si="283"/>
        <v>43808</v>
      </c>
      <c r="R3613" s="2">
        <f t="shared" si="284"/>
        <v>-43808</v>
      </c>
    </row>
    <row r="3614" spans="1:18" ht="46.5" customHeight="1" x14ac:dyDescent="0.25">
      <c r="A3614" s="14" t="s">
        <v>4908</v>
      </c>
      <c r="B3614" s="33">
        <v>40059</v>
      </c>
      <c r="C3614" s="3">
        <v>2307135</v>
      </c>
      <c r="D3614" s="4" t="s">
        <v>4909</v>
      </c>
      <c r="E3614" s="4" t="s">
        <v>4931</v>
      </c>
      <c r="F3614" s="3" t="s">
        <v>112</v>
      </c>
      <c r="G3614" s="2" t="s">
        <v>5670</v>
      </c>
      <c r="H3614" s="2">
        <v>0</v>
      </c>
      <c r="I3614" s="2">
        <v>210207</v>
      </c>
      <c r="J3614" s="2">
        <v>111894</v>
      </c>
      <c r="K3614" s="2">
        <f t="shared" si="280"/>
        <v>322101</v>
      </c>
      <c r="L3614" s="11">
        <v>28228</v>
      </c>
      <c r="M3614" s="5">
        <v>362456</v>
      </c>
      <c r="N3614" s="2">
        <f t="shared" si="281"/>
        <v>390684</v>
      </c>
      <c r="O3614" s="2">
        <f t="shared" si="282"/>
        <v>68583</v>
      </c>
      <c r="P3614" s="5">
        <v>24263</v>
      </c>
      <c r="Q3614" s="2">
        <f t="shared" si="283"/>
        <v>44320</v>
      </c>
      <c r="R3614" s="2">
        <f t="shared" si="284"/>
        <v>-44320</v>
      </c>
    </row>
    <row r="3615" spans="1:18" ht="46.5" customHeight="1" x14ac:dyDescent="0.25">
      <c r="A3615" s="14" t="s">
        <v>4908</v>
      </c>
      <c r="B3615" s="33">
        <v>40078</v>
      </c>
      <c r="C3615" s="3">
        <v>2307142</v>
      </c>
      <c r="D3615" s="4" t="s">
        <v>4909</v>
      </c>
      <c r="E3615" s="4" t="s">
        <v>4942</v>
      </c>
      <c r="F3615" s="3" t="s">
        <v>112</v>
      </c>
      <c r="G3615" s="2" t="s">
        <v>5670</v>
      </c>
      <c r="H3615" s="2">
        <v>0</v>
      </c>
      <c r="I3615" s="2">
        <v>210207</v>
      </c>
      <c r="J3615" s="2">
        <v>111894</v>
      </c>
      <c r="K3615" s="2">
        <f t="shared" si="280"/>
        <v>322101</v>
      </c>
      <c r="L3615" s="11">
        <v>23363</v>
      </c>
      <c r="M3615" s="5">
        <v>362456</v>
      </c>
      <c r="N3615" s="2">
        <f t="shared" si="281"/>
        <v>385819</v>
      </c>
      <c r="O3615" s="2">
        <f t="shared" si="282"/>
        <v>63718</v>
      </c>
      <c r="P3615" s="5">
        <v>24263</v>
      </c>
      <c r="Q3615" s="2">
        <f t="shared" si="283"/>
        <v>39455</v>
      </c>
      <c r="R3615" s="2">
        <f t="shared" si="284"/>
        <v>-39455</v>
      </c>
    </row>
    <row r="3616" spans="1:18" ht="46.5" customHeight="1" x14ac:dyDescent="0.25">
      <c r="A3616" s="14" t="s">
        <v>4908</v>
      </c>
      <c r="B3616" s="33">
        <v>40063</v>
      </c>
      <c r="C3616" s="3">
        <v>2307227</v>
      </c>
      <c r="D3616" s="4" t="s">
        <v>4909</v>
      </c>
      <c r="E3616" s="4" t="s">
        <v>4941</v>
      </c>
      <c r="F3616" s="3" t="s">
        <v>112</v>
      </c>
      <c r="G3616" s="2" t="s">
        <v>5670</v>
      </c>
      <c r="H3616" s="2">
        <v>0</v>
      </c>
      <c r="I3616" s="2">
        <v>210207</v>
      </c>
      <c r="J3616" s="2">
        <v>111894</v>
      </c>
      <c r="K3616" s="2">
        <f t="shared" si="280"/>
        <v>322101</v>
      </c>
      <c r="L3616" s="11">
        <v>27203</v>
      </c>
      <c r="M3616" s="5">
        <v>362456</v>
      </c>
      <c r="N3616" s="2">
        <f t="shared" si="281"/>
        <v>389659</v>
      </c>
      <c r="O3616" s="2">
        <f t="shared" si="282"/>
        <v>67558</v>
      </c>
      <c r="P3616" s="5">
        <v>24263</v>
      </c>
      <c r="Q3616" s="2">
        <f t="shared" si="283"/>
        <v>43295</v>
      </c>
      <c r="R3616" s="2">
        <f t="shared" si="284"/>
        <v>-43295</v>
      </c>
    </row>
    <row r="3617" spans="1:18" ht="46.5" customHeight="1" x14ac:dyDescent="0.25">
      <c r="A3617" s="14" t="s">
        <v>4908</v>
      </c>
      <c r="B3617" s="33">
        <v>40063</v>
      </c>
      <c r="C3617" s="3">
        <v>2307231</v>
      </c>
      <c r="D3617" s="4" t="s">
        <v>4909</v>
      </c>
      <c r="E3617" s="4" t="s">
        <v>4937</v>
      </c>
      <c r="F3617" s="3" t="s">
        <v>112</v>
      </c>
      <c r="G3617" s="2" t="s">
        <v>5670</v>
      </c>
      <c r="H3617" s="2">
        <v>0</v>
      </c>
      <c r="I3617" s="2">
        <v>210207</v>
      </c>
      <c r="J3617" s="2">
        <v>111894</v>
      </c>
      <c r="K3617" s="2">
        <f t="shared" si="280"/>
        <v>322101</v>
      </c>
      <c r="L3617" s="11">
        <v>26690</v>
      </c>
      <c r="M3617" s="5">
        <v>367033</v>
      </c>
      <c r="N3617" s="2">
        <f t="shared" si="281"/>
        <v>393723</v>
      </c>
      <c r="O3617" s="2">
        <f t="shared" si="282"/>
        <v>71622</v>
      </c>
      <c r="P3617" s="5">
        <v>24263</v>
      </c>
      <c r="Q3617" s="2">
        <f t="shared" si="283"/>
        <v>47359</v>
      </c>
      <c r="R3617" s="2">
        <f t="shared" si="284"/>
        <v>-47359</v>
      </c>
    </row>
    <row r="3618" spans="1:18" ht="46.5" customHeight="1" x14ac:dyDescent="0.25">
      <c r="A3618" s="14" t="s">
        <v>4908</v>
      </c>
      <c r="B3618" s="33">
        <v>40061</v>
      </c>
      <c r="C3618" s="3">
        <v>2307331</v>
      </c>
      <c r="D3618" s="4" t="s">
        <v>4909</v>
      </c>
      <c r="E3618" s="4" t="s">
        <v>4925</v>
      </c>
      <c r="F3618" s="3" t="s">
        <v>112</v>
      </c>
      <c r="G3618" s="2" t="s">
        <v>5670</v>
      </c>
      <c r="H3618" s="2">
        <v>0</v>
      </c>
      <c r="I3618" s="2">
        <v>210207</v>
      </c>
      <c r="J3618" s="2">
        <v>111894</v>
      </c>
      <c r="K3618" s="2">
        <f t="shared" si="280"/>
        <v>322101</v>
      </c>
      <c r="L3618" s="11"/>
      <c r="M3618" s="5">
        <v>362456</v>
      </c>
      <c r="N3618" s="2">
        <f t="shared" si="281"/>
        <v>362456</v>
      </c>
      <c r="O3618" s="2">
        <f t="shared" si="282"/>
        <v>40355</v>
      </c>
      <c r="P3618" s="5">
        <v>25250</v>
      </c>
      <c r="Q3618" s="2">
        <f t="shared" si="283"/>
        <v>15105</v>
      </c>
      <c r="R3618" s="2">
        <f t="shared" si="284"/>
        <v>-15105</v>
      </c>
    </row>
    <row r="3619" spans="1:18" ht="46.5" customHeight="1" x14ac:dyDescent="0.25">
      <c r="A3619" s="14" t="s">
        <v>4908</v>
      </c>
      <c r="B3619" s="33">
        <v>40059</v>
      </c>
      <c r="C3619" s="3">
        <v>2307342</v>
      </c>
      <c r="D3619" s="4" t="s">
        <v>4909</v>
      </c>
      <c r="E3619" s="4" t="s">
        <v>4927</v>
      </c>
      <c r="F3619" s="3" t="s">
        <v>112</v>
      </c>
      <c r="G3619" s="2" t="s">
        <v>5670</v>
      </c>
      <c r="H3619" s="2">
        <v>0</v>
      </c>
      <c r="I3619" s="2">
        <v>210207</v>
      </c>
      <c r="J3619" s="2">
        <v>111894</v>
      </c>
      <c r="K3619" s="2">
        <f t="shared" si="280"/>
        <v>322101</v>
      </c>
      <c r="L3619" s="11">
        <v>28226</v>
      </c>
      <c r="M3619" s="5">
        <v>362456</v>
      </c>
      <c r="N3619" s="2">
        <f t="shared" si="281"/>
        <v>390682</v>
      </c>
      <c r="O3619" s="2">
        <f t="shared" si="282"/>
        <v>68581</v>
      </c>
      <c r="P3619" s="5">
        <v>24263</v>
      </c>
      <c r="Q3619" s="2">
        <f t="shared" si="283"/>
        <v>44318</v>
      </c>
      <c r="R3619" s="2">
        <f t="shared" si="284"/>
        <v>-44318</v>
      </c>
    </row>
    <row r="3620" spans="1:18" ht="46.5" customHeight="1" x14ac:dyDescent="0.25">
      <c r="A3620" s="14" t="s">
        <v>4908</v>
      </c>
      <c r="B3620" s="33">
        <v>40061</v>
      </c>
      <c r="C3620" s="3">
        <v>2307350</v>
      </c>
      <c r="D3620" s="4" t="s">
        <v>4909</v>
      </c>
      <c r="E3620" s="4" t="s">
        <v>4939</v>
      </c>
      <c r="F3620" s="3" t="s">
        <v>112</v>
      </c>
      <c r="G3620" s="2" t="s">
        <v>5670</v>
      </c>
      <c r="H3620" s="2">
        <v>0</v>
      </c>
      <c r="I3620" s="2">
        <v>210207</v>
      </c>
      <c r="J3620" s="2">
        <v>111894</v>
      </c>
      <c r="K3620" s="2">
        <f t="shared" si="280"/>
        <v>322101</v>
      </c>
      <c r="L3620" s="11">
        <v>28226</v>
      </c>
      <c r="M3620" s="5">
        <v>362456</v>
      </c>
      <c r="N3620" s="2">
        <f t="shared" si="281"/>
        <v>390682</v>
      </c>
      <c r="O3620" s="2">
        <f t="shared" si="282"/>
        <v>68581</v>
      </c>
      <c r="P3620" s="5">
        <v>25456</v>
      </c>
      <c r="Q3620" s="2">
        <f t="shared" si="283"/>
        <v>43125</v>
      </c>
      <c r="R3620" s="2">
        <f t="shared" si="284"/>
        <v>-43125</v>
      </c>
    </row>
    <row r="3621" spans="1:18" ht="46.5" customHeight="1" x14ac:dyDescent="0.25">
      <c r="A3621" s="14" t="s">
        <v>4908</v>
      </c>
      <c r="B3621" s="33">
        <v>40383</v>
      </c>
      <c r="C3621" s="3">
        <v>2307800</v>
      </c>
      <c r="D3621" s="4" t="s">
        <v>4909</v>
      </c>
      <c r="E3621" s="4" t="s">
        <v>4949</v>
      </c>
      <c r="F3621" s="3" t="s">
        <v>112</v>
      </c>
      <c r="G3621" s="2" t="s">
        <v>5670</v>
      </c>
      <c r="H3621" s="2">
        <v>0</v>
      </c>
      <c r="I3621" s="2">
        <v>62795</v>
      </c>
      <c r="J3621" s="2">
        <v>89273</v>
      </c>
      <c r="K3621" s="2">
        <f t="shared" ref="K3621:K3684" si="285">H3621+I3621+J3621</f>
        <v>152068</v>
      </c>
      <c r="L3621" s="11"/>
      <c r="M3621" s="5">
        <v>352926</v>
      </c>
      <c r="N3621" s="2">
        <f t="shared" si="281"/>
        <v>352926</v>
      </c>
      <c r="O3621" s="2">
        <f t="shared" si="282"/>
        <v>200858</v>
      </c>
      <c r="P3621" s="5">
        <v>57347</v>
      </c>
      <c r="Q3621" s="2">
        <f t="shared" si="283"/>
        <v>143511</v>
      </c>
      <c r="R3621" s="2">
        <f t="shared" si="284"/>
        <v>-143511</v>
      </c>
    </row>
    <row r="3622" spans="1:18" ht="46.5" customHeight="1" x14ac:dyDescent="0.25">
      <c r="A3622" s="14" t="s">
        <v>4908</v>
      </c>
      <c r="B3622" s="33">
        <v>40410</v>
      </c>
      <c r="C3622" s="3">
        <v>2308016</v>
      </c>
      <c r="D3622" s="4" t="s">
        <v>4909</v>
      </c>
      <c r="E3622" s="4" t="s">
        <v>4950</v>
      </c>
      <c r="F3622" s="3" t="s">
        <v>112</v>
      </c>
      <c r="G3622" s="2" t="s">
        <v>5670</v>
      </c>
      <c r="H3622" s="2">
        <v>0</v>
      </c>
      <c r="I3622" s="2">
        <v>66806</v>
      </c>
      <c r="J3622" s="2">
        <v>89273</v>
      </c>
      <c r="K3622" s="2">
        <f t="shared" si="285"/>
        <v>156079</v>
      </c>
      <c r="L3622" s="11"/>
      <c r="M3622" s="5">
        <v>352043</v>
      </c>
      <c r="N3622" s="2">
        <f t="shared" si="281"/>
        <v>352043</v>
      </c>
      <c r="O3622" s="2">
        <f t="shared" si="282"/>
        <v>195964</v>
      </c>
      <c r="P3622" s="5">
        <v>55604</v>
      </c>
      <c r="Q3622" s="2">
        <f t="shared" si="283"/>
        <v>140360</v>
      </c>
      <c r="R3622" s="2">
        <f t="shared" si="284"/>
        <v>-140360</v>
      </c>
    </row>
    <row r="3623" spans="1:18" ht="46.5" customHeight="1" x14ac:dyDescent="0.25">
      <c r="A3623" s="14" t="s">
        <v>4908</v>
      </c>
      <c r="B3623" s="33">
        <v>40059</v>
      </c>
      <c r="C3623" s="3">
        <v>2440358</v>
      </c>
      <c r="D3623" s="4" t="s">
        <v>4909</v>
      </c>
      <c r="E3623" s="4" t="s">
        <v>4933</v>
      </c>
      <c r="F3623" s="3" t="s">
        <v>112</v>
      </c>
      <c r="G3623" s="2" t="s">
        <v>5670</v>
      </c>
      <c r="H3623" s="2">
        <v>0</v>
      </c>
      <c r="I3623" s="2">
        <v>210207</v>
      </c>
      <c r="J3623" s="2">
        <v>111894</v>
      </c>
      <c r="K3623" s="2">
        <f t="shared" si="285"/>
        <v>322101</v>
      </c>
      <c r="L3623" s="11">
        <v>28226</v>
      </c>
      <c r="M3623" s="5">
        <v>362456</v>
      </c>
      <c r="N3623" s="2">
        <f t="shared" si="281"/>
        <v>390682</v>
      </c>
      <c r="O3623" s="2">
        <f t="shared" si="282"/>
        <v>68581</v>
      </c>
      <c r="P3623" s="5">
        <v>24263</v>
      </c>
      <c r="Q3623" s="2">
        <f t="shared" si="283"/>
        <v>44318</v>
      </c>
      <c r="R3623" s="2">
        <f t="shared" si="284"/>
        <v>-44318</v>
      </c>
    </row>
    <row r="3624" spans="1:18" ht="46.5" customHeight="1" x14ac:dyDescent="0.25">
      <c r="A3624" s="14" t="s">
        <v>3342</v>
      </c>
      <c r="B3624" s="33">
        <v>31670</v>
      </c>
      <c r="C3624" s="3">
        <v>1077267</v>
      </c>
      <c r="D3624" s="4" t="s">
        <v>3343</v>
      </c>
      <c r="E3624" s="4" t="s">
        <v>3345</v>
      </c>
      <c r="F3624" s="3" t="s">
        <v>23</v>
      </c>
      <c r="G3624" s="2" t="s">
        <v>5680</v>
      </c>
      <c r="H3624" s="2">
        <v>769837</v>
      </c>
      <c r="I3624" s="2">
        <v>513176</v>
      </c>
      <c r="J3624" s="2">
        <v>267457</v>
      </c>
      <c r="K3624" s="2">
        <f t="shared" si="285"/>
        <v>1550470</v>
      </c>
      <c r="L3624" s="6">
        <v>977298</v>
      </c>
      <c r="M3624" s="5">
        <v>889129</v>
      </c>
      <c r="N3624" s="2">
        <f t="shared" si="281"/>
        <v>1866427</v>
      </c>
      <c r="O3624" s="2">
        <f t="shared" si="282"/>
        <v>315957</v>
      </c>
      <c r="P3624" s="5">
        <v>63701</v>
      </c>
      <c r="Q3624" s="2">
        <f t="shared" si="283"/>
        <v>252256</v>
      </c>
      <c r="R3624" s="2">
        <f t="shared" si="284"/>
        <v>-252256</v>
      </c>
    </row>
    <row r="3625" spans="1:18" ht="46.5" customHeight="1" x14ac:dyDescent="0.25">
      <c r="A3625" s="14" t="s">
        <v>3342</v>
      </c>
      <c r="B3625" s="33">
        <v>31770</v>
      </c>
      <c r="C3625" s="3">
        <v>1252172</v>
      </c>
      <c r="D3625" s="4" t="s">
        <v>3343</v>
      </c>
      <c r="E3625" s="4" t="s">
        <v>3344</v>
      </c>
      <c r="F3625" s="3" t="s">
        <v>9</v>
      </c>
      <c r="G3625" s="2" t="s">
        <v>5680</v>
      </c>
      <c r="H3625" s="2">
        <v>427846</v>
      </c>
      <c r="I3625" s="2">
        <v>512186</v>
      </c>
      <c r="J3625" s="2">
        <v>262045</v>
      </c>
      <c r="K3625" s="2">
        <f t="shared" si="285"/>
        <v>1202077</v>
      </c>
      <c r="L3625" s="11"/>
      <c r="M3625" s="5">
        <v>886729</v>
      </c>
      <c r="N3625" s="2">
        <f t="shared" si="281"/>
        <v>886729</v>
      </c>
      <c r="O3625" s="2">
        <f t="shared" si="282"/>
        <v>-315348</v>
      </c>
      <c r="P3625" s="5">
        <v>48054</v>
      </c>
      <c r="Q3625" s="2">
        <f t="shared" si="283"/>
        <v>-363402</v>
      </c>
      <c r="R3625" s="2">
        <f t="shared" si="284"/>
        <v>363402</v>
      </c>
    </row>
    <row r="3626" spans="1:18" ht="46.5" customHeight="1" x14ac:dyDescent="0.25">
      <c r="A3626" s="14" t="s">
        <v>3342</v>
      </c>
      <c r="B3626" s="33">
        <v>40165</v>
      </c>
      <c r="C3626" s="3">
        <v>1795933</v>
      </c>
      <c r="D3626" s="4" t="s">
        <v>3343</v>
      </c>
      <c r="E3626" s="4" t="s">
        <v>3346</v>
      </c>
      <c r="F3626" s="3" t="s">
        <v>59</v>
      </c>
      <c r="G3626" s="2" t="s">
        <v>5670</v>
      </c>
      <c r="H3626" s="2">
        <v>0</v>
      </c>
      <c r="I3626" s="2">
        <v>208898</v>
      </c>
      <c r="J3626" s="2">
        <v>111894</v>
      </c>
      <c r="K3626" s="2">
        <f t="shared" si="285"/>
        <v>320792</v>
      </c>
      <c r="L3626" s="11"/>
      <c r="M3626" s="5">
        <v>360002</v>
      </c>
      <c r="N3626" s="2">
        <f t="shared" si="281"/>
        <v>360002</v>
      </c>
      <c r="O3626" s="2">
        <f t="shared" si="282"/>
        <v>39210</v>
      </c>
      <c r="P3626" s="5">
        <v>1548</v>
      </c>
      <c r="Q3626" s="2">
        <f t="shared" si="283"/>
        <v>37662</v>
      </c>
      <c r="R3626" s="2">
        <f t="shared" si="284"/>
        <v>-37662</v>
      </c>
    </row>
    <row r="3627" spans="1:18" ht="46.5" customHeight="1" x14ac:dyDescent="0.25">
      <c r="A3627" s="14" t="s">
        <v>3342</v>
      </c>
      <c r="B3627" s="33">
        <v>40360</v>
      </c>
      <c r="C3627" s="3">
        <v>1953758</v>
      </c>
      <c r="D3627" s="4" t="s">
        <v>3343</v>
      </c>
      <c r="E3627" s="4" t="s">
        <v>3347</v>
      </c>
      <c r="F3627" s="3" t="s">
        <v>156</v>
      </c>
      <c r="G3627" s="2" t="s">
        <v>5670</v>
      </c>
      <c r="H3627" s="2">
        <v>0</v>
      </c>
      <c r="I3627" s="2">
        <v>62797</v>
      </c>
      <c r="J3627" s="2">
        <v>152203</v>
      </c>
      <c r="K3627" s="2">
        <f t="shared" si="285"/>
        <v>215000</v>
      </c>
      <c r="L3627" s="11"/>
      <c r="M3627" s="5">
        <v>352926</v>
      </c>
      <c r="N3627" s="2">
        <f t="shared" si="281"/>
        <v>352926</v>
      </c>
      <c r="O3627" s="2">
        <f t="shared" si="282"/>
        <v>137926</v>
      </c>
      <c r="P3627" s="5">
        <v>0</v>
      </c>
      <c r="Q3627" s="2">
        <f t="shared" si="283"/>
        <v>137926</v>
      </c>
      <c r="R3627" s="2">
        <f t="shared" si="284"/>
        <v>-137926</v>
      </c>
    </row>
    <row r="3628" spans="1:18" ht="46.5" customHeight="1" x14ac:dyDescent="0.25">
      <c r="A3628" s="14" t="s">
        <v>3342</v>
      </c>
      <c r="B3628" s="33">
        <v>40082</v>
      </c>
      <c r="C3628" s="3">
        <v>2232916</v>
      </c>
      <c r="D3628" s="4" t="s">
        <v>3343</v>
      </c>
      <c r="E3628" s="4" t="s">
        <v>3354</v>
      </c>
      <c r="F3628" s="3" t="s">
        <v>59</v>
      </c>
      <c r="G3628" s="2" t="s">
        <v>5670</v>
      </c>
      <c r="H3628" s="2">
        <v>0</v>
      </c>
      <c r="I3628" s="2">
        <v>210207</v>
      </c>
      <c r="J3628" s="2">
        <v>111894</v>
      </c>
      <c r="K3628" s="2">
        <f t="shared" si="285"/>
        <v>322101</v>
      </c>
      <c r="L3628" s="11"/>
      <c r="M3628" s="5">
        <v>362456</v>
      </c>
      <c r="N3628" s="2">
        <f t="shared" si="281"/>
        <v>362456</v>
      </c>
      <c r="O3628" s="2">
        <f t="shared" si="282"/>
        <v>40355</v>
      </c>
      <c r="P3628" s="5">
        <v>27900</v>
      </c>
      <c r="Q3628" s="2">
        <f t="shared" si="283"/>
        <v>12455</v>
      </c>
      <c r="R3628" s="2">
        <f t="shared" si="284"/>
        <v>-12455</v>
      </c>
    </row>
    <row r="3629" spans="1:18" ht="46.5" customHeight="1" x14ac:dyDescent="0.25">
      <c r="A3629" s="14" t="s">
        <v>3342</v>
      </c>
      <c r="B3629" s="33">
        <v>40081</v>
      </c>
      <c r="C3629" s="3">
        <v>2254816</v>
      </c>
      <c r="D3629" s="4" t="s">
        <v>3343</v>
      </c>
      <c r="E3629" s="4" t="s">
        <v>3353</v>
      </c>
      <c r="F3629" s="3" t="s">
        <v>59</v>
      </c>
      <c r="G3629" s="2" t="s">
        <v>5670</v>
      </c>
      <c r="H3629" s="2">
        <v>0</v>
      </c>
      <c r="I3629" s="2">
        <v>210207</v>
      </c>
      <c r="J3629" s="2">
        <v>111894</v>
      </c>
      <c r="K3629" s="2">
        <f t="shared" si="285"/>
        <v>322101</v>
      </c>
      <c r="L3629" s="11"/>
      <c r="M3629" s="5">
        <v>362456</v>
      </c>
      <c r="N3629" s="2">
        <f t="shared" si="281"/>
        <v>362456</v>
      </c>
      <c r="O3629" s="2">
        <f t="shared" si="282"/>
        <v>40355</v>
      </c>
      <c r="P3629" s="5">
        <v>28219</v>
      </c>
      <c r="Q3629" s="2">
        <f t="shared" si="283"/>
        <v>12136</v>
      </c>
      <c r="R3629" s="2">
        <f t="shared" si="284"/>
        <v>-12136</v>
      </c>
    </row>
    <row r="3630" spans="1:18" ht="46.5" customHeight="1" x14ac:dyDescent="0.25">
      <c r="A3630" s="14" t="s">
        <v>3342</v>
      </c>
      <c r="B3630" s="33">
        <v>40059</v>
      </c>
      <c r="C3630" s="3">
        <v>2254817</v>
      </c>
      <c r="D3630" s="4" t="s">
        <v>3343</v>
      </c>
      <c r="E3630" s="4" t="s">
        <v>3350</v>
      </c>
      <c r="F3630" s="3" t="s">
        <v>59</v>
      </c>
      <c r="G3630" s="2" t="s">
        <v>5670</v>
      </c>
      <c r="H3630" s="2">
        <v>0</v>
      </c>
      <c r="I3630" s="2">
        <v>210207</v>
      </c>
      <c r="J3630" s="2">
        <v>111894</v>
      </c>
      <c r="K3630" s="2">
        <f t="shared" si="285"/>
        <v>322101</v>
      </c>
      <c r="L3630" s="11"/>
      <c r="M3630" s="5">
        <v>362456</v>
      </c>
      <c r="N3630" s="2">
        <f t="shared" si="281"/>
        <v>362456</v>
      </c>
      <c r="O3630" s="2">
        <f t="shared" si="282"/>
        <v>40355</v>
      </c>
      <c r="P3630" s="5">
        <v>35253</v>
      </c>
      <c r="Q3630" s="2">
        <f t="shared" si="283"/>
        <v>5102</v>
      </c>
      <c r="R3630" s="2">
        <f t="shared" si="284"/>
        <v>-5102</v>
      </c>
    </row>
    <row r="3631" spans="1:18" ht="46.5" customHeight="1" x14ac:dyDescent="0.25">
      <c r="A3631" s="14" t="s">
        <v>3342</v>
      </c>
      <c r="B3631" s="33">
        <v>40063</v>
      </c>
      <c r="C3631" s="3">
        <v>2254818</v>
      </c>
      <c r="D3631" s="4" t="s">
        <v>3343</v>
      </c>
      <c r="E3631" s="4" t="s">
        <v>3351</v>
      </c>
      <c r="F3631" s="3" t="s">
        <v>59</v>
      </c>
      <c r="G3631" s="2" t="s">
        <v>5670</v>
      </c>
      <c r="H3631" s="2">
        <v>0</v>
      </c>
      <c r="I3631" s="2">
        <v>210207</v>
      </c>
      <c r="J3631" s="2">
        <v>111894</v>
      </c>
      <c r="K3631" s="2">
        <f t="shared" si="285"/>
        <v>322101</v>
      </c>
      <c r="L3631" s="11"/>
      <c r="M3631" s="5">
        <v>362456</v>
      </c>
      <c r="N3631" s="2">
        <f t="shared" si="281"/>
        <v>362456</v>
      </c>
      <c r="O3631" s="2">
        <f t="shared" si="282"/>
        <v>40355</v>
      </c>
      <c r="P3631" s="5">
        <v>33975</v>
      </c>
      <c r="Q3631" s="2">
        <f t="shared" si="283"/>
        <v>6380</v>
      </c>
      <c r="R3631" s="2">
        <f t="shared" si="284"/>
        <v>-6380</v>
      </c>
    </row>
    <row r="3632" spans="1:18" ht="46.5" customHeight="1" x14ac:dyDescent="0.25">
      <c r="A3632" s="14" t="s">
        <v>3342</v>
      </c>
      <c r="B3632" s="33">
        <v>40061</v>
      </c>
      <c r="C3632" s="3">
        <v>2254819</v>
      </c>
      <c r="D3632" s="4" t="s">
        <v>3343</v>
      </c>
      <c r="E3632" s="4" t="s">
        <v>3352</v>
      </c>
      <c r="F3632" s="3" t="s">
        <v>59</v>
      </c>
      <c r="G3632" s="2" t="s">
        <v>5670</v>
      </c>
      <c r="H3632" s="2">
        <v>0</v>
      </c>
      <c r="I3632" s="2">
        <v>210207</v>
      </c>
      <c r="J3632" s="2">
        <v>111894</v>
      </c>
      <c r="K3632" s="2">
        <f t="shared" si="285"/>
        <v>322101</v>
      </c>
      <c r="L3632" s="11"/>
      <c r="M3632" s="5">
        <v>362456</v>
      </c>
      <c r="N3632" s="2">
        <f t="shared" si="281"/>
        <v>362456</v>
      </c>
      <c r="O3632" s="2">
        <f t="shared" si="282"/>
        <v>40355</v>
      </c>
      <c r="P3632" s="5">
        <v>34614</v>
      </c>
      <c r="Q3632" s="2">
        <f t="shared" si="283"/>
        <v>5741</v>
      </c>
      <c r="R3632" s="2">
        <f t="shared" si="284"/>
        <v>-5741</v>
      </c>
    </row>
    <row r="3633" spans="1:18" ht="46.5" customHeight="1" x14ac:dyDescent="0.25">
      <c r="A3633" s="14" t="s">
        <v>3342</v>
      </c>
      <c r="B3633" s="33">
        <v>40059</v>
      </c>
      <c r="C3633" s="3">
        <v>2254820</v>
      </c>
      <c r="D3633" s="4" t="s">
        <v>3343</v>
      </c>
      <c r="E3633" s="4" t="s">
        <v>3349</v>
      </c>
      <c r="F3633" s="3" t="s">
        <v>59</v>
      </c>
      <c r="G3633" s="2" t="s">
        <v>5670</v>
      </c>
      <c r="H3633" s="2">
        <v>0</v>
      </c>
      <c r="I3633" s="2">
        <v>210207</v>
      </c>
      <c r="J3633" s="2">
        <v>111894</v>
      </c>
      <c r="K3633" s="2">
        <f t="shared" si="285"/>
        <v>322101</v>
      </c>
      <c r="L3633" s="11"/>
      <c r="M3633" s="5">
        <v>362456</v>
      </c>
      <c r="N3633" s="2">
        <f t="shared" si="281"/>
        <v>362456</v>
      </c>
      <c r="O3633" s="2">
        <f t="shared" si="282"/>
        <v>40355</v>
      </c>
      <c r="P3633" s="5">
        <v>35253</v>
      </c>
      <c r="Q3633" s="2">
        <f t="shared" si="283"/>
        <v>5102</v>
      </c>
      <c r="R3633" s="2">
        <f t="shared" si="284"/>
        <v>-5102</v>
      </c>
    </row>
    <row r="3634" spans="1:18" ht="46.5" customHeight="1" x14ac:dyDescent="0.25">
      <c r="A3634" s="14" t="s">
        <v>3342</v>
      </c>
      <c r="B3634" s="33">
        <v>40059</v>
      </c>
      <c r="C3634" s="3">
        <v>2254855</v>
      </c>
      <c r="D3634" s="4" t="s">
        <v>3343</v>
      </c>
      <c r="E3634" s="4" t="s">
        <v>3348</v>
      </c>
      <c r="F3634" s="3" t="s">
        <v>59</v>
      </c>
      <c r="G3634" s="2" t="s">
        <v>5670</v>
      </c>
      <c r="H3634" s="2">
        <v>0</v>
      </c>
      <c r="I3634" s="2">
        <v>292619</v>
      </c>
      <c r="J3634" s="2">
        <v>131065</v>
      </c>
      <c r="K3634" s="2">
        <f t="shared" si="285"/>
        <v>423684</v>
      </c>
      <c r="L3634" s="11"/>
      <c r="M3634" s="5">
        <v>444091</v>
      </c>
      <c r="N3634" s="2">
        <f t="shared" si="281"/>
        <v>444091</v>
      </c>
      <c r="O3634" s="2">
        <f t="shared" si="282"/>
        <v>20407</v>
      </c>
      <c r="P3634" s="5">
        <v>35253</v>
      </c>
      <c r="Q3634" s="2">
        <f t="shared" si="283"/>
        <v>-14846</v>
      </c>
      <c r="R3634" s="2">
        <f t="shared" si="284"/>
        <v>14846</v>
      </c>
    </row>
    <row r="3635" spans="1:18" ht="46.5" customHeight="1" x14ac:dyDescent="0.25">
      <c r="A3635" s="14" t="s">
        <v>3835</v>
      </c>
      <c r="B3635" s="33">
        <v>35741</v>
      </c>
      <c r="C3635" s="3">
        <v>106008</v>
      </c>
      <c r="D3635" s="4" t="s">
        <v>3836</v>
      </c>
      <c r="E3635" s="24" t="s">
        <v>3887</v>
      </c>
      <c r="F3635" s="3" t="s">
        <v>3838</v>
      </c>
      <c r="G3635" s="2" t="s">
        <v>5680</v>
      </c>
      <c r="H3635" s="2">
        <v>326531</v>
      </c>
      <c r="I3635" s="2">
        <v>525033</v>
      </c>
      <c r="J3635" s="2">
        <v>87788</v>
      </c>
      <c r="K3635" s="2">
        <f t="shared" si="285"/>
        <v>939352</v>
      </c>
      <c r="L3635" s="11"/>
      <c r="M3635" s="5">
        <v>792598</v>
      </c>
      <c r="N3635" s="2">
        <f t="shared" si="281"/>
        <v>792598</v>
      </c>
      <c r="O3635" s="2">
        <f t="shared" si="282"/>
        <v>-146754</v>
      </c>
      <c r="P3635" s="5">
        <v>0</v>
      </c>
      <c r="Q3635" s="2">
        <f t="shared" si="283"/>
        <v>-146754</v>
      </c>
      <c r="R3635" s="2">
        <f t="shared" si="284"/>
        <v>146754</v>
      </c>
    </row>
    <row r="3636" spans="1:18" ht="46.5" customHeight="1" x14ac:dyDescent="0.25">
      <c r="A3636" s="14" t="s">
        <v>3835</v>
      </c>
      <c r="B3636" s="33">
        <v>34015</v>
      </c>
      <c r="C3636" s="3">
        <v>219079</v>
      </c>
      <c r="D3636" s="4" t="s">
        <v>3836</v>
      </c>
      <c r="E3636" s="24" t="s">
        <v>3841</v>
      </c>
      <c r="F3636" s="3" t="s">
        <v>3838</v>
      </c>
      <c r="G3636" s="2" t="s">
        <v>5680</v>
      </c>
      <c r="H3636" s="2">
        <v>624950</v>
      </c>
      <c r="I3636" s="2">
        <v>541830</v>
      </c>
      <c r="J3636" s="2">
        <v>320308</v>
      </c>
      <c r="K3636" s="2">
        <f t="shared" si="285"/>
        <v>1487088</v>
      </c>
      <c r="L3636" s="6">
        <v>668866</v>
      </c>
      <c r="M3636" s="5">
        <v>808405</v>
      </c>
      <c r="N3636" s="2">
        <f t="shared" si="281"/>
        <v>1477271</v>
      </c>
      <c r="O3636" s="2">
        <f t="shared" si="282"/>
        <v>-9817</v>
      </c>
      <c r="P3636" s="5">
        <v>0</v>
      </c>
      <c r="Q3636" s="2">
        <f t="shared" si="283"/>
        <v>-9817</v>
      </c>
      <c r="R3636" s="2">
        <f t="shared" si="284"/>
        <v>9817</v>
      </c>
    </row>
    <row r="3637" spans="1:18" ht="46.5" customHeight="1" x14ac:dyDescent="0.25">
      <c r="A3637" s="14" t="s">
        <v>3835</v>
      </c>
      <c r="B3637" s="33">
        <v>30915</v>
      </c>
      <c r="C3637" s="3">
        <v>1025953</v>
      </c>
      <c r="D3637" s="4" t="s">
        <v>3836</v>
      </c>
      <c r="E3637" s="24" t="s">
        <v>3850</v>
      </c>
      <c r="F3637" s="3" t="s">
        <v>3838</v>
      </c>
      <c r="G3637" s="2" t="s">
        <v>5680</v>
      </c>
      <c r="H3637" s="2">
        <v>938651</v>
      </c>
      <c r="I3637" s="2">
        <v>797925</v>
      </c>
      <c r="J3637" s="2">
        <v>361169</v>
      </c>
      <c r="K3637" s="2">
        <f t="shared" si="285"/>
        <v>2097745</v>
      </c>
      <c r="L3637" s="6">
        <v>1001025</v>
      </c>
      <c r="M3637" s="5">
        <v>910799</v>
      </c>
      <c r="N3637" s="2">
        <f t="shared" si="281"/>
        <v>1911824</v>
      </c>
      <c r="O3637" s="2">
        <f t="shared" si="282"/>
        <v>-185921</v>
      </c>
      <c r="P3637" s="5">
        <v>0</v>
      </c>
      <c r="Q3637" s="2">
        <f t="shared" si="283"/>
        <v>-185921</v>
      </c>
      <c r="R3637" s="2">
        <f t="shared" si="284"/>
        <v>185921</v>
      </c>
    </row>
    <row r="3638" spans="1:18" ht="46.5" customHeight="1" x14ac:dyDescent="0.25">
      <c r="A3638" s="14" t="s">
        <v>3835</v>
      </c>
      <c r="B3638" s="33">
        <v>30918</v>
      </c>
      <c r="C3638" s="3">
        <v>1130931</v>
      </c>
      <c r="D3638" s="4" t="s">
        <v>3836</v>
      </c>
      <c r="E3638" s="24" t="s">
        <v>3885</v>
      </c>
      <c r="F3638" s="3" t="s">
        <v>3838</v>
      </c>
      <c r="G3638" s="2" t="s">
        <v>5680</v>
      </c>
      <c r="H3638" s="2">
        <v>339873</v>
      </c>
      <c r="I3638" s="2">
        <v>511317</v>
      </c>
      <c r="J3638" s="2">
        <v>46438</v>
      </c>
      <c r="K3638" s="2">
        <f t="shared" si="285"/>
        <v>897628</v>
      </c>
      <c r="L3638" s="11"/>
      <c r="M3638" s="5">
        <v>876424</v>
      </c>
      <c r="N3638" s="2">
        <f t="shared" si="281"/>
        <v>876424</v>
      </c>
      <c r="O3638" s="2">
        <f t="shared" si="282"/>
        <v>-21204</v>
      </c>
      <c r="P3638" s="5">
        <v>0</v>
      </c>
      <c r="Q3638" s="2">
        <f t="shared" si="283"/>
        <v>-21204</v>
      </c>
      <c r="R3638" s="2">
        <f t="shared" si="284"/>
        <v>21204</v>
      </c>
    </row>
    <row r="3639" spans="1:18" ht="46.5" customHeight="1" x14ac:dyDescent="0.25">
      <c r="A3639" s="14" t="s">
        <v>3835</v>
      </c>
      <c r="B3639" s="33">
        <v>31289</v>
      </c>
      <c r="C3639" s="3">
        <v>1164292</v>
      </c>
      <c r="D3639" s="4" t="s">
        <v>3836</v>
      </c>
      <c r="E3639" s="24" t="s">
        <v>3884</v>
      </c>
      <c r="F3639" s="3" t="s">
        <v>3838</v>
      </c>
      <c r="G3639" s="2" t="s">
        <v>5680</v>
      </c>
      <c r="H3639" s="2">
        <v>812669</v>
      </c>
      <c r="I3639" s="2">
        <v>507101</v>
      </c>
      <c r="J3639" s="2">
        <v>0</v>
      </c>
      <c r="K3639" s="2">
        <f t="shared" si="285"/>
        <v>1319770</v>
      </c>
      <c r="L3639" s="11"/>
      <c r="M3639" s="5">
        <v>810191</v>
      </c>
      <c r="N3639" s="2">
        <f t="shared" si="281"/>
        <v>810191</v>
      </c>
      <c r="O3639" s="2">
        <f t="shared" si="282"/>
        <v>-509579</v>
      </c>
      <c r="P3639" s="5">
        <v>0</v>
      </c>
      <c r="Q3639" s="2">
        <f t="shared" si="283"/>
        <v>-509579</v>
      </c>
      <c r="R3639" s="2">
        <f t="shared" si="284"/>
        <v>509579</v>
      </c>
    </row>
    <row r="3640" spans="1:18" ht="46.5" customHeight="1" x14ac:dyDescent="0.25">
      <c r="A3640" s="14" t="s">
        <v>3835</v>
      </c>
      <c r="B3640" s="33">
        <v>22429</v>
      </c>
      <c r="C3640" s="3">
        <v>1165096</v>
      </c>
      <c r="D3640" s="4" t="s">
        <v>3836</v>
      </c>
      <c r="E3640" s="24" t="s">
        <v>3893</v>
      </c>
      <c r="F3640" s="3" t="s">
        <v>3838</v>
      </c>
      <c r="G3640" s="2" t="s">
        <v>5680</v>
      </c>
      <c r="H3640" s="2">
        <v>886040</v>
      </c>
      <c r="I3640" s="2">
        <v>735255</v>
      </c>
      <c r="J3640" s="2">
        <v>361369</v>
      </c>
      <c r="K3640" s="2">
        <f t="shared" si="285"/>
        <v>1982664</v>
      </c>
      <c r="L3640" s="6">
        <v>980474</v>
      </c>
      <c r="M3640" s="5">
        <v>999924</v>
      </c>
      <c r="N3640" s="2">
        <f t="shared" si="281"/>
        <v>1980398</v>
      </c>
      <c r="O3640" s="2">
        <f t="shared" si="282"/>
        <v>-2266</v>
      </c>
      <c r="P3640" s="5">
        <v>0</v>
      </c>
      <c r="Q3640" s="2">
        <f t="shared" si="283"/>
        <v>-2266</v>
      </c>
      <c r="R3640" s="2">
        <f t="shared" si="284"/>
        <v>2266</v>
      </c>
    </row>
    <row r="3641" spans="1:18" ht="46.5" customHeight="1" x14ac:dyDescent="0.25">
      <c r="A3641" s="14" t="s">
        <v>3835</v>
      </c>
      <c r="B3641" s="33">
        <v>35240</v>
      </c>
      <c r="C3641" s="3">
        <v>1210178</v>
      </c>
      <c r="D3641" s="4" t="s">
        <v>3836</v>
      </c>
      <c r="E3641" s="14" t="s">
        <v>3844</v>
      </c>
      <c r="F3641" s="3" t="s">
        <v>3838</v>
      </c>
      <c r="G3641" s="2" t="s">
        <v>5680</v>
      </c>
      <c r="H3641" s="2">
        <v>331156</v>
      </c>
      <c r="I3641" s="2">
        <v>491551</v>
      </c>
      <c r="J3641" s="2">
        <v>325482</v>
      </c>
      <c r="K3641" s="2">
        <f t="shared" si="285"/>
        <v>1148189</v>
      </c>
      <c r="L3641" s="6">
        <v>604783</v>
      </c>
      <c r="M3641" s="5">
        <v>808744</v>
      </c>
      <c r="N3641" s="2">
        <f t="shared" si="281"/>
        <v>1413527</v>
      </c>
      <c r="O3641" s="2">
        <f t="shared" si="282"/>
        <v>265338</v>
      </c>
      <c r="P3641" s="5">
        <v>0</v>
      </c>
      <c r="Q3641" s="2">
        <f t="shared" si="283"/>
        <v>265338</v>
      </c>
      <c r="R3641" s="2">
        <f t="shared" si="284"/>
        <v>-265338</v>
      </c>
    </row>
    <row r="3642" spans="1:18" ht="46.5" customHeight="1" x14ac:dyDescent="0.25">
      <c r="A3642" s="14" t="s">
        <v>3835</v>
      </c>
      <c r="B3642" s="33" t="s">
        <v>5592</v>
      </c>
      <c r="C3642" s="3">
        <v>1217104</v>
      </c>
      <c r="D3642" s="4" t="s">
        <v>3836</v>
      </c>
      <c r="E3642" s="24" t="s">
        <v>3880</v>
      </c>
      <c r="F3642" s="3" t="s">
        <v>3838</v>
      </c>
      <c r="G3642" s="2" t="s">
        <v>5680</v>
      </c>
      <c r="H3642" s="2">
        <v>1043595</v>
      </c>
      <c r="I3642" s="2">
        <v>540315</v>
      </c>
      <c r="J3642" s="2">
        <v>0</v>
      </c>
      <c r="K3642" s="2">
        <f t="shared" si="285"/>
        <v>1583910</v>
      </c>
      <c r="L3642" s="11"/>
      <c r="M3642" s="5">
        <v>861685</v>
      </c>
      <c r="N3642" s="2">
        <f t="shared" si="281"/>
        <v>861685</v>
      </c>
      <c r="O3642" s="2">
        <f t="shared" si="282"/>
        <v>-722225</v>
      </c>
      <c r="P3642" s="5">
        <v>0</v>
      </c>
      <c r="Q3642" s="2">
        <f t="shared" si="283"/>
        <v>-722225</v>
      </c>
      <c r="R3642" s="2">
        <f t="shared" si="284"/>
        <v>722225</v>
      </c>
    </row>
    <row r="3643" spans="1:18" ht="46.5" customHeight="1" x14ac:dyDescent="0.25">
      <c r="A3643" s="14" t="s">
        <v>3835</v>
      </c>
      <c r="B3643" s="33">
        <v>30970</v>
      </c>
      <c r="C3643" s="3">
        <v>1217110</v>
      </c>
      <c r="D3643" s="4" t="s">
        <v>3836</v>
      </c>
      <c r="E3643" s="24" t="s">
        <v>3840</v>
      </c>
      <c r="F3643" s="3" t="s">
        <v>3838</v>
      </c>
      <c r="G3643" s="2" t="s">
        <v>5680</v>
      </c>
      <c r="H3643" s="2">
        <v>1005072</v>
      </c>
      <c r="I3643" s="2">
        <v>513176</v>
      </c>
      <c r="J3643" s="2">
        <v>339261</v>
      </c>
      <c r="K3643" s="2">
        <f t="shared" si="285"/>
        <v>1857509</v>
      </c>
      <c r="L3643" s="6">
        <v>1050553</v>
      </c>
      <c r="M3643" s="5">
        <v>855859</v>
      </c>
      <c r="N3643" s="2">
        <f t="shared" si="281"/>
        <v>1906412</v>
      </c>
      <c r="O3643" s="2">
        <f t="shared" si="282"/>
        <v>48903</v>
      </c>
      <c r="P3643" s="5">
        <v>0</v>
      </c>
      <c r="Q3643" s="2">
        <f t="shared" si="283"/>
        <v>48903</v>
      </c>
      <c r="R3643" s="2">
        <f t="shared" si="284"/>
        <v>-48903</v>
      </c>
    </row>
    <row r="3644" spans="1:18" ht="46.5" customHeight="1" x14ac:dyDescent="0.25">
      <c r="A3644" s="14" t="s">
        <v>3835</v>
      </c>
      <c r="B3644" s="33">
        <v>34003</v>
      </c>
      <c r="C3644" s="3">
        <v>1219479</v>
      </c>
      <c r="D3644" s="4" t="s">
        <v>3836</v>
      </c>
      <c r="E3644" s="24" t="s">
        <v>3853</v>
      </c>
      <c r="F3644" s="3" t="s">
        <v>3838</v>
      </c>
      <c r="G3644" s="2" t="s">
        <v>5680</v>
      </c>
      <c r="H3644" s="2">
        <v>292474</v>
      </c>
      <c r="I3644" s="2">
        <v>467159</v>
      </c>
      <c r="J3644" s="2">
        <v>297500</v>
      </c>
      <c r="K3644" s="2">
        <f t="shared" si="285"/>
        <v>1057133</v>
      </c>
      <c r="L3644" s="6">
        <v>445109</v>
      </c>
      <c r="M3644" s="5">
        <v>767043</v>
      </c>
      <c r="N3644" s="2">
        <f t="shared" si="281"/>
        <v>1212152</v>
      </c>
      <c r="O3644" s="2">
        <f t="shared" si="282"/>
        <v>155019</v>
      </c>
      <c r="P3644" s="5">
        <v>0</v>
      </c>
      <c r="Q3644" s="2">
        <f t="shared" si="283"/>
        <v>155019</v>
      </c>
      <c r="R3644" s="2">
        <f t="shared" si="284"/>
        <v>-155019</v>
      </c>
    </row>
    <row r="3645" spans="1:18" ht="46.5" customHeight="1" x14ac:dyDescent="0.25">
      <c r="A3645" s="14" t="s">
        <v>3835</v>
      </c>
      <c r="B3645" s="33">
        <v>30970</v>
      </c>
      <c r="C3645" s="3">
        <v>1220627</v>
      </c>
      <c r="D3645" s="4" t="s">
        <v>3836</v>
      </c>
      <c r="E3645" s="24" t="s">
        <v>3888</v>
      </c>
      <c r="F3645" s="3" t="s">
        <v>3838</v>
      </c>
      <c r="G3645" s="2" t="s">
        <v>5680</v>
      </c>
      <c r="H3645" s="2">
        <v>814358</v>
      </c>
      <c r="I3645" s="2">
        <v>474585</v>
      </c>
      <c r="J3645" s="2">
        <v>262910</v>
      </c>
      <c r="K3645" s="2">
        <f t="shared" si="285"/>
        <v>1551853</v>
      </c>
      <c r="L3645" s="11"/>
      <c r="M3645" s="5">
        <v>696070</v>
      </c>
      <c r="N3645" s="2">
        <f t="shared" si="281"/>
        <v>696070</v>
      </c>
      <c r="O3645" s="2">
        <f t="shared" si="282"/>
        <v>-855783</v>
      </c>
      <c r="P3645" s="5">
        <v>0</v>
      </c>
      <c r="Q3645" s="2">
        <f t="shared" si="283"/>
        <v>-855783</v>
      </c>
      <c r="R3645" s="2">
        <f t="shared" si="284"/>
        <v>855783</v>
      </c>
    </row>
    <row r="3646" spans="1:18" ht="46.5" customHeight="1" x14ac:dyDescent="0.25">
      <c r="A3646" s="14" t="s">
        <v>3835</v>
      </c>
      <c r="B3646" s="33">
        <v>34016</v>
      </c>
      <c r="C3646" s="3">
        <v>1249275</v>
      </c>
      <c r="D3646" s="4" t="s">
        <v>3836</v>
      </c>
      <c r="E3646" s="24" t="s">
        <v>3843</v>
      </c>
      <c r="F3646" s="3" t="s">
        <v>3838</v>
      </c>
      <c r="G3646" s="2" t="s">
        <v>5680</v>
      </c>
      <c r="H3646" s="2">
        <v>620311</v>
      </c>
      <c r="I3646" s="2">
        <v>485430</v>
      </c>
      <c r="J3646" s="2">
        <v>320308</v>
      </c>
      <c r="K3646" s="2">
        <f t="shared" si="285"/>
        <v>1426049</v>
      </c>
      <c r="L3646" s="6">
        <v>675965</v>
      </c>
      <c r="M3646" s="5">
        <v>808405</v>
      </c>
      <c r="N3646" s="2">
        <f t="shared" si="281"/>
        <v>1484370</v>
      </c>
      <c r="O3646" s="2">
        <f t="shared" si="282"/>
        <v>58321</v>
      </c>
      <c r="P3646" s="5">
        <v>0</v>
      </c>
      <c r="Q3646" s="2">
        <f t="shared" si="283"/>
        <v>58321</v>
      </c>
      <c r="R3646" s="2">
        <f t="shared" si="284"/>
        <v>-58321</v>
      </c>
    </row>
    <row r="3647" spans="1:18" ht="46.5" customHeight="1" x14ac:dyDescent="0.25">
      <c r="A3647" s="14" t="s">
        <v>3835</v>
      </c>
      <c r="B3647" s="33">
        <v>35255</v>
      </c>
      <c r="C3647" s="3">
        <v>1398170</v>
      </c>
      <c r="D3647" s="4" t="s">
        <v>3836</v>
      </c>
      <c r="E3647" s="14" t="s">
        <v>3890</v>
      </c>
      <c r="F3647" s="3" t="s">
        <v>3838</v>
      </c>
      <c r="G3647" s="2" t="s">
        <v>5680</v>
      </c>
      <c r="H3647" s="2">
        <v>200300</v>
      </c>
      <c r="I3647" s="2">
        <v>462677</v>
      </c>
      <c r="J3647" s="2">
        <v>302604</v>
      </c>
      <c r="K3647" s="2">
        <f t="shared" si="285"/>
        <v>965581</v>
      </c>
      <c r="L3647" s="11"/>
      <c r="M3647" s="5">
        <v>789785</v>
      </c>
      <c r="N3647" s="2">
        <f t="shared" si="281"/>
        <v>789785</v>
      </c>
      <c r="O3647" s="2">
        <f t="shared" si="282"/>
        <v>-175796</v>
      </c>
      <c r="P3647" s="5">
        <v>0</v>
      </c>
      <c r="Q3647" s="2">
        <f t="shared" si="283"/>
        <v>-175796</v>
      </c>
      <c r="R3647" s="2">
        <f t="shared" si="284"/>
        <v>175796</v>
      </c>
    </row>
    <row r="3648" spans="1:18" ht="46.5" customHeight="1" x14ac:dyDescent="0.25">
      <c r="A3648" s="14" t="s">
        <v>3835</v>
      </c>
      <c r="B3648" s="33">
        <v>31698</v>
      </c>
      <c r="C3648" s="3">
        <v>1401552</v>
      </c>
      <c r="D3648" s="4" t="s">
        <v>3836</v>
      </c>
      <c r="E3648" s="24" t="s">
        <v>3881</v>
      </c>
      <c r="F3648" s="3" t="s">
        <v>3838</v>
      </c>
      <c r="G3648" s="2" t="s">
        <v>5680</v>
      </c>
      <c r="H3648" s="2">
        <v>925666</v>
      </c>
      <c r="I3648" s="2">
        <v>559704</v>
      </c>
      <c r="J3648" s="2">
        <v>39265</v>
      </c>
      <c r="K3648" s="2">
        <f t="shared" si="285"/>
        <v>1524635</v>
      </c>
      <c r="L3648" s="11"/>
      <c r="M3648" s="5">
        <v>773133</v>
      </c>
      <c r="N3648" s="2">
        <f t="shared" si="281"/>
        <v>773133</v>
      </c>
      <c r="O3648" s="2">
        <f t="shared" si="282"/>
        <v>-751502</v>
      </c>
      <c r="P3648" s="5">
        <v>0</v>
      </c>
      <c r="Q3648" s="2">
        <f t="shared" si="283"/>
        <v>-751502</v>
      </c>
      <c r="R3648" s="2">
        <f t="shared" si="284"/>
        <v>751502</v>
      </c>
    </row>
    <row r="3649" spans="1:18" ht="46.5" customHeight="1" x14ac:dyDescent="0.25">
      <c r="A3649" s="14" t="s">
        <v>3835</v>
      </c>
      <c r="B3649" s="33">
        <v>31626</v>
      </c>
      <c r="C3649" s="3">
        <v>1401886</v>
      </c>
      <c r="D3649" s="4" t="s">
        <v>3836</v>
      </c>
      <c r="E3649" s="24" t="s">
        <v>3882</v>
      </c>
      <c r="F3649" s="3" t="s">
        <v>3838</v>
      </c>
      <c r="G3649" s="2" t="s">
        <v>5680</v>
      </c>
      <c r="H3649" s="2">
        <v>902888</v>
      </c>
      <c r="I3649" s="2">
        <v>513176</v>
      </c>
      <c r="J3649" s="2">
        <v>189429</v>
      </c>
      <c r="K3649" s="2">
        <f t="shared" si="285"/>
        <v>1605493</v>
      </c>
      <c r="L3649" s="11"/>
      <c r="M3649" s="5">
        <v>855859</v>
      </c>
      <c r="N3649" s="2">
        <f t="shared" si="281"/>
        <v>855859</v>
      </c>
      <c r="O3649" s="2">
        <f t="shared" si="282"/>
        <v>-749634</v>
      </c>
      <c r="P3649" s="5">
        <v>0</v>
      </c>
      <c r="Q3649" s="2">
        <f t="shared" si="283"/>
        <v>-749634</v>
      </c>
      <c r="R3649" s="2">
        <f t="shared" si="284"/>
        <v>749634</v>
      </c>
    </row>
    <row r="3650" spans="1:18" ht="46.5" customHeight="1" x14ac:dyDescent="0.25">
      <c r="A3650" s="14" t="s">
        <v>3835</v>
      </c>
      <c r="B3650" s="33">
        <v>35251</v>
      </c>
      <c r="C3650" s="3">
        <v>1402547</v>
      </c>
      <c r="D3650" s="4" t="s">
        <v>3836</v>
      </c>
      <c r="E3650" s="24" t="s">
        <v>3842</v>
      </c>
      <c r="F3650" s="3" t="s">
        <v>3838</v>
      </c>
      <c r="G3650" s="2" t="s">
        <v>5680</v>
      </c>
      <c r="H3650" s="2">
        <v>571689</v>
      </c>
      <c r="I3650" s="2">
        <v>475903</v>
      </c>
      <c r="J3650" s="2">
        <v>142758</v>
      </c>
      <c r="K3650" s="2">
        <f t="shared" si="285"/>
        <v>1190350</v>
      </c>
      <c r="L3650" s="6">
        <v>588818</v>
      </c>
      <c r="M3650" s="5">
        <v>792591</v>
      </c>
      <c r="N3650" s="2">
        <f t="shared" si="281"/>
        <v>1381409</v>
      </c>
      <c r="O3650" s="2">
        <f t="shared" si="282"/>
        <v>191059</v>
      </c>
      <c r="P3650" s="5">
        <v>0</v>
      </c>
      <c r="Q3650" s="2">
        <f t="shared" si="283"/>
        <v>191059</v>
      </c>
      <c r="R3650" s="2">
        <f t="shared" si="284"/>
        <v>-191059</v>
      </c>
    </row>
    <row r="3651" spans="1:18" ht="46.5" customHeight="1" x14ac:dyDescent="0.25">
      <c r="A3651" s="14" t="s">
        <v>3835</v>
      </c>
      <c r="B3651" s="33">
        <v>35240</v>
      </c>
      <c r="C3651" s="3">
        <v>1402809</v>
      </c>
      <c r="D3651" s="4" t="s">
        <v>3836</v>
      </c>
      <c r="E3651" s="24" t="s">
        <v>3854</v>
      </c>
      <c r="F3651" s="3" t="s">
        <v>3838</v>
      </c>
      <c r="G3651" s="2" t="s">
        <v>5680</v>
      </c>
      <c r="H3651" s="2">
        <v>304409</v>
      </c>
      <c r="I3651" s="2">
        <v>477977</v>
      </c>
      <c r="J3651" s="2">
        <v>304611</v>
      </c>
      <c r="K3651" s="2">
        <f t="shared" si="285"/>
        <v>1086997</v>
      </c>
      <c r="L3651" s="6">
        <v>532444</v>
      </c>
      <c r="M3651" s="5">
        <v>786358</v>
      </c>
      <c r="N3651" s="2">
        <f t="shared" si="281"/>
        <v>1318802</v>
      </c>
      <c r="O3651" s="2">
        <f t="shared" si="282"/>
        <v>231805</v>
      </c>
      <c r="P3651" s="5">
        <v>0</v>
      </c>
      <c r="Q3651" s="2">
        <f t="shared" si="283"/>
        <v>231805</v>
      </c>
      <c r="R3651" s="2">
        <f t="shared" si="284"/>
        <v>-231805</v>
      </c>
    </row>
    <row r="3652" spans="1:18" ht="46.5" customHeight="1" x14ac:dyDescent="0.25">
      <c r="A3652" s="14" t="s">
        <v>3835</v>
      </c>
      <c r="B3652" s="33">
        <v>35452</v>
      </c>
      <c r="C3652" s="3">
        <v>1409987</v>
      </c>
      <c r="D3652" s="4" t="s">
        <v>3836</v>
      </c>
      <c r="E3652" s="24" t="s">
        <v>3851</v>
      </c>
      <c r="F3652" s="3" t="s">
        <v>3838</v>
      </c>
      <c r="G3652" s="2" t="s">
        <v>5680</v>
      </c>
      <c r="H3652" s="2">
        <v>295589</v>
      </c>
      <c r="I3652" s="2">
        <v>434453</v>
      </c>
      <c r="J3652" s="2">
        <v>285388</v>
      </c>
      <c r="K3652" s="2">
        <f t="shared" si="285"/>
        <v>1015430</v>
      </c>
      <c r="L3652" s="6">
        <v>377643</v>
      </c>
      <c r="M3652" s="5">
        <v>722025</v>
      </c>
      <c r="N3652" s="2">
        <f t="shared" si="281"/>
        <v>1099668</v>
      </c>
      <c r="O3652" s="2">
        <f t="shared" si="282"/>
        <v>84238</v>
      </c>
      <c r="P3652" s="5">
        <v>0</v>
      </c>
      <c r="Q3652" s="2">
        <f t="shared" si="283"/>
        <v>84238</v>
      </c>
      <c r="R3652" s="2">
        <f t="shared" si="284"/>
        <v>-84238</v>
      </c>
    </row>
    <row r="3653" spans="1:18" ht="46.5" customHeight="1" x14ac:dyDescent="0.25">
      <c r="A3653" s="14" t="s">
        <v>3835</v>
      </c>
      <c r="B3653" s="33">
        <v>35583</v>
      </c>
      <c r="C3653" s="3">
        <v>1448870</v>
      </c>
      <c r="D3653" s="4" t="s">
        <v>3836</v>
      </c>
      <c r="E3653" s="24" t="s">
        <v>3852</v>
      </c>
      <c r="F3653" s="3" t="s">
        <v>3838</v>
      </c>
      <c r="G3653" s="2" t="s">
        <v>5680</v>
      </c>
      <c r="H3653" s="2">
        <v>287930</v>
      </c>
      <c r="I3653" s="2">
        <v>466008</v>
      </c>
      <c r="J3653" s="2">
        <v>302527</v>
      </c>
      <c r="K3653" s="2">
        <f t="shared" si="285"/>
        <v>1056465</v>
      </c>
      <c r="L3653" s="6">
        <v>436467</v>
      </c>
      <c r="M3653" s="5">
        <v>765416</v>
      </c>
      <c r="N3653" s="2">
        <f t="shared" ref="N3653:N3700" si="286">L3653+M3653</f>
        <v>1201883</v>
      </c>
      <c r="O3653" s="2">
        <f t="shared" ref="O3653:O3716" si="287">N3653-K3653</f>
        <v>145418</v>
      </c>
      <c r="P3653" s="5">
        <v>0</v>
      </c>
      <c r="Q3653" s="2">
        <f t="shared" ref="Q3653:Q3716" si="288">O3653-P3653</f>
        <v>145418</v>
      </c>
      <c r="R3653" s="2">
        <f t="shared" ref="R3653:R3716" si="289">(K3653+P3653)-N3653</f>
        <v>-145418</v>
      </c>
    </row>
    <row r="3654" spans="1:18" ht="46.5" customHeight="1" x14ac:dyDescent="0.25">
      <c r="A3654" s="14" t="s">
        <v>3835</v>
      </c>
      <c r="B3654" s="33">
        <v>35238</v>
      </c>
      <c r="C3654" s="3">
        <v>1449265</v>
      </c>
      <c r="D3654" s="4" t="s">
        <v>3836</v>
      </c>
      <c r="E3654" s="24" t="s">
        <v>3839</v>
      </c>
      <c r="F3654" s="3" t="s">
        <v>3838</v>
      </c>
      <c r="G3654" s="2" t="s">
        <v>5680</v>
      </c>
      <c r="H3654" s="2">
        <v>243175</v>
      </c>
      <c r="I3654" s="2">
        <v>477977</v>
      </c>
      <c r="J3654" s="2">
        <v>316611</v>
      </c>
      <c r="K3654" s="2">
        <f t="shared" si="285"/>
        <v>1037763</v>
      </c>
      <c r="L3654" s="6">
        <v>501321</v>
      </c>
      <c r="M3654" s="5">
        <v>785908</v>
      </c>
      <c r="N3654" s="2">
        <f t="shared" si="286"/>
        <v>1287229</v>
      </c>
      <c r="O3654" s="2">
        <f t="shared" si="287"/>
        <v>249466</v>
      </c>
      <c r="P3654" s="5">
        <v>0</v>
      </c>
      <c r="Q3654" s="2">
        <f t="shared" si="288"/>
        <v>249466</v>
      </c>
      <c r="R3654" s="2">
        <f t="shared" si="289"/>
        <v>-249466</v>
      </c>
    </row>
    <row r="3655" spans="1:18" ht="46.5" customHeight="1" x14ac:dyDescent="0.25">
      <c r="A3655" s="14" t="s">
        <v>3835</v>
      </c>
      <c r="B3655" s="33">
        <v>35251</v>
      </c>
      <c r="C3655" s="3">
        <v>1449524</v>
      </c>
      <c r="D3655" s="4" t="s">
        <v>3836</v>
      </c>
      <c r="E3655" s="24" t="s">
        <v>3837</v>
      </c>
      <c r="F3655" s="3" t="s">
        <v>3838</v>
      </c>
      <c r="G3655" s="2" t="s">
        <v>5680</v>
      </c>
      <c r="H3655" s="2">
        <v>302265</v>
      </c>
      <c r="I3655" s="2">
        <v>978205</v>
      </c>
      <c r="J3655" s="2">
        <v>293813</v>
      </c>
      <c r="K3655" s="2">
        <f t="shared" si="285"/>
        <v>1574283</v>
      </c>
      <c r="L3655" s="11"/>
      <c r="M3655" s="5">
        <v>1276662</v>
      </c>
      <c r="N3655" s="2">
        <f t="shared" si="286"/>
        <v>1276662</v>
      </c>
      <c r="O3655" s="2">
        <f t="shared" si="287"/>
        <v>-297621</v>
      </c>
      <c r="P3655" s="5">
        <v>0</v>
      </c>
      <c r="Q3655" s="2">
        <f t="shared" si="288"/>
        <v>-297621</v>
      </c>
      <c r="R3655" s="2">
        <f t="shared" si="289"/>
        <v>297621</v>
      </c>
    </row>
    <row r="3656" spans="1:18" ht="46.5" customHeight="1" x14ac:dyDescent="0.25">
      <c r="A3656" s="14" t="s">
        <v>3835</v>
      </c>
      <c r="B3656" s="33">
        <v>35226</v>
      </c>
      <c r="C3656" s="3">
        <v>1466521</v>
      </c>
      <c r="D3656" s="4" t="s">
        <v>3836</v>
      </c>
      <c r="E3656" s="24" t="s">
        <v>3847</v>
      </c>
      <c r="F3656" s="3" t="s">
        <v>3838</v>
      </c>
      <c r="G3656" s="2" t="s">
        <v>5680</v>
      </c>
      <c r="H3656" s="2">
        <v>307310</v>
      </c>
      <c r="I3656" s="2">
        <v>447286</v>
      </c>
      <c r="J3656" s="2">
        <v>298455</v>
      </c>
      <c r="K3656" s="2">
        <f t="shared" si="285"/>
        <v>1053051</v>
      </c>
      <c r="L3656" s="11"/>
      <c r="M3656" s="5">
        <v>741885</v>
      </c>
      <c r="N3656" s="2">
        <f t="shared" si="286"/>
        <v>741885</v>
      </c>
      <c r="O3656" s="2">
        <f t="shared" si="287"/>
        <v>-311166</v>
      </c>
      <c r="P3656" s="5">
        <v>0</v>
      </c>
      <c r="Q3656" s="2">
        <f t="shared" si="288"/>
        <v>-311166</v>
      </c>
      <c r="R3656" s="2">
        <f t="shared" si="289"/>
        <v>311166</v>
      </c>
    </row>
    <row r="3657" spans="1:18" ht="46.5" customHeight="1" x14ac:dyDescent="0.25">
      <c r="A3657" s="14" t="s">
        <v>3835</v>
      </c>
      <c r="B3657" s="33">
        <v>36226</v>
      </c>
      <c r="C3657" s="3">
        <v>1490122</v>
      </c>
      <c r="D3657" s="4" t="s">
        <v>3836</v>
      </c>
      <c r="E3657" s="24" t="s">
        <v>3845</v>
      </c>
      <c r="F3657" s="3" t="s">
        <v>3838</v>
      </c>
      <c r="G3657" s="2" t="s">
        <v>5680</v>
      </c>
      <c r="H3657" s="2">
        <v>265194</v>
      </c>
      <c r="I3657" s="2">
        <v>731057</v>
      </c>
      <c r="J3657" s="2">
        <v>353281</v>
      </c>
      <c r="K3657" s="2">
        <f t="shared" si="285"/>
        <v>1349532</v>
      </c>
      <c r="L3657" s="11"/>
      <c r="M3657" s="5">
        <v>1004109</v>
      </c>
      <c r="N3657" s="2">
        <f t="shared" si="286"/>
        <v>1004109</v>
      </c>
      <c r="O3657" s="2">
        <f t="shared" si="287"/>
        <v>-345423</v>
      </c>
      <c r="P3657" s="5">
        <v>0</v>
      </c>
      <c r="Q3657" s="2">
        <f t="shared" si="288"/>
        <v>-345423</v>
      </c>
      <c r="R3657" s="2">
        <f t="shared" si="289"/>
        <v>345423</v>
      </c>
    </row>
    <row r="3658" spans="1:18" ht="46.5" customHeight="1" x14ac:dyDescent="0.25">
      <c r="A3658" s="14" t="s">
        <v>3835</v>
      </c>
      <c r="B3658" s="33">
        <v>32363</v>
      </c>
      <c r="C3658" s="3">
        <v>1726684</v>
      </c>
      <c r="D3658" s="4" t="s">
        <v>3836</v>
      </c>
      <c r="E3658" s="14" t="s">
        <v>3878</v>
      </c>
      <c r="F3658" s="3" t="s">
        <v>3838</v>
      </c>
      <c r="G3658" s="2" t="s">
        <v>5680</v>
      </c>
      <c r="H3658" s="2">
        <v>232204</v>
      </c>
      <c r="I3658" s="2">
        <v>307168</v>
      </c>
      <c r="J3658" s="2">
        <v>228361</v>
      </c>
      <c r="K3658" s="2">
        <f t="shared" si="285"/>
        <v>767733</v>
      </c>
      <c r="L3658" s="11"/>
      <c r="M3658" s="5">
        <v>665491</v>
      </c>
      <c r="N3658" s="2">
        <f t="shared" si="286"/>
        <v>665491</v>
      </c>
      <c r="O3658" s="2">
        <f t="shared" si="287"/>
        <v>-102242</v>
      </c>
      <c r="P3658" s="5">
        <v>36403</v>
      </c>
      <c r="Q3658" s="2">
        <f t="shared" si="288"/>
        <v>-138645</v>
      </c>
      <c r="R3658" s="2">
        <f t="shared" si="289"/>
        <v>138645</v>
      </c>
    </row>
    <row r="3659" spans="1:18" ht="46.5" customHeight="1" x14ac:dyDescent="0.25">
      <c r="A3659" s="14" t="s">
        <v>3835</v>
      </c>
      <c r="B3659" s="33">
        <v>35583</v>
      </c>
      <c r="C3659" s="3">
        <v>1731840</v>
      </c>
      <c r="D3659" s="4" t="s">
        <v>3836</v>
      </c>
      <c r="E3659" s="24" t="s">
        <v>3846</v>
      </c>
      <c r="F3659" s="3" t="s">
        <v>3838</v>
      </c>
      <c r="G3659" s="2" t="s">
        <v>5680</v>
      </c>
      <c r="H3659" s="2">
        <v>231554</v>
      </c>
      <c r="I3659" s="2">
        <v>464857</v>
      </c>
      <c r="J3659" s="2">
        <v>350819</v>
      </c>
      <c r="K3659" s="2">
        <f t="shared" si="285"/>
        <v>1047230</v>
      </c>
      <c r="L3659" s="6">
        <v>597334</v>
      </c>
      <c r="M3659" s="5">
        <v>763789</v>
      </c>
      <c r="N3659" s="2">
        <f t="shared" si="286"/>
        <v>1361123</v>
      </c>
      <c r="O3659" s="2">
        <f t="shared" si="287"/>
        <v>313893</v>
      </c>
      <c r="P3659" s="5">
        <v>0</v>
      </c>
      <c r="Q3659" s="2">
        <f t="shared" si="288"/>
        <v>313893</v>
      </c>
      <c r="R3659" s="2">
        <f t="shared" si="289"/>
        <v>-313893</v>
      </c>
    </row>
    <row r="3660" spans="1:18" ht="46.5" customHeight="1" x14ac:dyDescent="0.25">
      <c r="A3660" s="14" t="s">
        <v>3835</v>
      </c>
      <c r="B3660" s="33">
        <v>30960</v>
      </c>
      <c r="C3660" s="3">
        <v>1738788</v>
      </c>
      <c r="D3660" s="4" t="s">
        <v>3836</v>
      </c>
      <c r="E3660" s="24" t="s">
        <v>3886</v>
      </c>
      <c r="F3660" s="3" t="s">
        <v>3838</v>
      </c>
      <c r="G3660" s="2" t="s">
        <v>5680</v>
      </c>
      <c r="H3660" s="2">
        <v>1017522</v>
      </c>
      <c r="I3660" s="2">
        <v>405140</v>
      </c>
      <c r="J3660" s="2">
        <v>0</v>
      </c>
      <c r="K3660" s="2">
        <f t="shared" si="285"/>
        <v>1422662</v>
      </c>
      <c r="L3660" s="11"/>
      <c r="M3660" s="5">
        <v>526204</v>
      </c>
      <c r="N3660" s="2">
        <f t="shared" si="286"/>
        <v>526204</v>
      </c>
      <c r="O3660" s="2">
        <f t="shared" si="287"/>
        <v>-896458</v>
      </c>
      <c r="P3660" s="5">
        <v>0</v>
      </c>
      <c r="Q3660" s="2">
        <f t="shared" si="288"/>
        <v>-896458</v>
      </c>
      <c r="R3660" s="2">
        <f t="shared" si="289"/>
        <v>896458</v>
      </c>
    </row>
    <row r="3661" spans="1:18" ht="46.5" customHeight="1" x14ac:dyDescent="0.25">
      <c r="A3661" s="14" t="s">
        <v>3835</v>
      </c>
      <c r="B3661" s="33">
        <v>37494</v>
      </c>
      <c r="C3661" s="3">
        <v>1739037</v>
      </c>
      <c r="D3661" s="4" t="s">
        <v>3836</v>
      </c>
      <c r="E3661" s="24" t="s">
        <v>3865</v>
      </c>
      <c r="F3661" s="3" t="s">
        <v>3838</v>
      </c>
      <c r="G3661" s="2" t="s">
        <v>5680</v>
      </c>
      <c r="H3661" s="2">
        <v>0</v>
      </c>
      <c r="I3661" s="2">
        <v>223407</v>
      </c>
      <c r="J3661" s="2">
        <v>146298</v>
      </c>
      <c r="K3661" s="2">
        <f t="shared" si="285"/>
        <v>369705</v>
      </c>
      <c r="L3661" s="11"/>
      <c r="M3661" s="5">
        <v>362456</v>
      </c>
      <c r="N3661" s="2">
        <f t="shared" si="286"/>
        <v>362456</v>
      </c>
      <c r="O3661" s="2">
        <f t="shared" si="287"/>
        <v>-7249</v>
      </c>
      <c r="P3661" s="5">
        <v>24898</v>
      </c>
      <c r="Q3661" s="2">
        <f t="shared" si="288"/>
        <v>-32147</v>
      </c>
      <c r="R3661" s="2">
        <f t="shared" si="289"/>
        <v>32147</v>
      </c>
    </row>
    <row r="3662" spans="1:18" ht="46.5" customHeight="1" x14ac:dyDescent="0.25">
      <c r="A3662" s="14" t="s">
        <v>3835</v>
      </c>
      <c r="B3662" s="33">
        <v>37774</v>
      </c>
      <c r="C3662" s="3">
        <v>1742402</v>
      </c>
      <c r="D3662" s="4" t="s">
        <v>3836</v>
      </c>
      <c r="E3662" s="24" t="s">
        <v>3855</v>
      </c>
      <c r="F3662" s="3" t="s">
        <v>3838</v>
      </c>
      <c r="G3662" s="2" t="s">
        <v>5680</v>
      </c>
      <c r="H3662" s="2">
        <v>0</v>
      </c>
      <c r="I3662" s="2">
        <v>275471</v>
      </c>
      <c r="J3662" s="2">
        <v>216692</v>
      </c>
      <c r="K3662" s="2">
        <f t="shared" si="285"/>
        <v>492163</v>
      </c>
      <c r="L3662" s="11"/>
      <c r="M3662" s="5">
        <v>549109</v>
      </c>
      <c r="N3662" s="2">
        <f t="shared" si="286"/>
        <v>549109</v>
      </c>
      <c r="O3662" s="2">
        <f t="shared" si="287"/>
        <v>56946</v>
      </c>
      <c r="P3662" s="5">
        <v>0</v>
      </c>
      <c r="Q3662" s="2">
        <f t="shared" si="288"/>
        <v>56946</v>
      </c>
      <c r="R3662" s="2">
        <f t="shared" si="289"/>
        <v>-56946</v>
      </c>
    </row>
    <row r="3663" spans="1:18" ht="46.5" customHeight="1" x14ac:dyDescent="0.25">
      <c r="A3663" s="14" t="s">
        <v>3835</v>
      </c>
      <c r="B3663" s="33">
        <v>38224</v>
      </c>
      <c r="C3663" s="3">
        <v>1746676</v>
      </c>
      <c r="D3663" s="4" t="s">
        <v>3836</v>
      </c>
      <c r="E3663" s="24" t="s">
        <v>3879</v>
      </c>
      <c r="F3663" s="3" t="s">
        <v>3838</v>
      </c>
      <c r="G3663" s="2" t="s">
        <v>5680</v>
      </c>
      <c r="H3663" s="2">
        <v>294359</v>
      </c>
      <c r="I3663" s="2">
        <v>330252</v>
      </c>
      <c r="J3663" s="2">
        <v>186269</v>
      </c>
      <c r="K3663" s="2">
        <f t="shared" si="285"/>
        <v>810880</v>
      </c>
      <c r="L3663" s="6">
        <v>346144</v>
      </c>
      <c r="M3663" s="5">
        <v>509919</v>
      </c>
      <c r="N3663" s="2">
        <f t="shared" si="286"/>
        <v>856063</v>
      </c>
      <c r="O3663" s="2">
        <f t="shared" si="287"/>
        <v>45183</v>
      </c>
      <c r="P3663" s="5">
        <v>0</v>
      </c>
      <c r="Q3663" s="2">
        <f t="shared" si="288"/>
        <v>45183</v>
      </c>
      <c r="R3663" s="2">
        <f t="shared" si="289"/>
        <v>-45183</v>
      </c>
    </row>
    <row r="3664" spans="1:18" ht="46.5" customHeight="1" x14ac:dyDescent="0.25">
      <c r="A3664" s="14" t="s">
        <v>3835</v>
      </c>
      <c r="B3664" s="33">
        <v>38532</v>
      </c>
      <c r="C3664" s="3">
        <v>1747529</v>
      </c>
      <c r="D3664" s="4" t="s">
        <v>3836</v>
      </c>
      <c r="E3664" s="24" t="s">
        <v>3866</v>
      </c>
      <c r="F3664" s="3" t="s">
        <v>3838</v>
      </c>
      <c r="G3664" s="2" t="s">
        <v>5680</v>
      </c>
      <c r="H3664" s="2">
        <v>294064</v>
      </c>
      <c r="I3664" s="2">
        <v>242364</v>
      </c>
      <c r="J3664" s="2">
        <v>171629</v>
      </c>
      <c r="K3664" s="2">
        <f t="shared" si="285"/>
        <v>708057</v>
      </c>
      <c r="L3664" s="11"/>
      <c r="M3664" s="5">
        <v>414928</v>
      </c>
      <c r="N3664" s="2">
        <f t="shared" si="286"/>
        <v>414928</v>
      </c>
      <c r="O3664" s="2">
        <f t="shared" si="287"/>
        <v>-293129</v>
      </c>
      <c r="P3664" s="5">
        <v>0</v>
      </c>
      <c r="Q3664" s="2">
        <f t="shared" si="288"/>
        <v>-293129</v>
      </c>
      <c r="R3664" s="2">
        <f t="shared" si="289"/>
        <v>293129</v>
      </c>
    </row>
    <row r="3665" spans="1:18" ht="46.5" customHeight="1" x14ac:dyDescent="0.25">
      <c r="A3665" s="14" t="s">
        <v>3835</v>
      </c>
      <c r="B3665" s="33">
        <v>38525</v>
      </c>
      <c r="C3665" s="3">
        <v>1748298</v>
      </c>
      <c r="D3665" s="4" t="s">
        <v>3836</v>
      </c>
      <c r="E3665" s="24" t="s">
        <v>3860</v>
      </c>
      <c r="F3665" s="3" t="s">
        <v>3838</v>
      </c>
      <c r="G3665" s="2" t="s">
        <v>5680</v>
      </c>
      <c r="H3665" s="2">
        <v>253619</v>
      </c>
      <c r="I3665" s="2">
        <v>240785</v>
      </c>
      <c r="J3665" s="2">
        <v>173304</v>
      </c>
      <c r="K3665" s="2">
        <f t="shared" si="285"/>
        <v>667708</v>
      </c>
      <c r="L3665" s="11"/>
      <c r="M3665" s="5">
        <v>427862</v>
      </c>
      <c r="N3665" s="2">
        <f t="shared" si="286"/>
        <v>427862</v>
      </c>
      <c r="O3665" s="2">
        <f t="shared" si="287"/>
        <v>-239846</v>
      </c>
      <c r="P3665" s="5">
        <v>0</v>
      </c>
      <c r="Q3665" s="2">
        <f t="shared" si="288"/>
        <v>-239846</v>
      </c>
      <c r="R3665" s="2">
        <f t="shared" si="289"/>
        <v>239846</v>
      </c>
    </row>
    <row r="3666" spans="1:18" ht="46.5" customHeight="1" x14ac:dyDescent="0.25">
      <c r="A3666" s="14" t="s">
        <v>3835</v>
      </c>
      <c r="B3666" s="33">
        <v>33828</v>
      </c>
      <c r="C3666" s="3">
        <v>1816395</v>
      </c>
      <c r="D3666" s="4" t="s">
        <v>3836</v>
      </c>
      <c r="E3666" s="24" t="s">
        <v>3883</v>
      </c>
      <c r="F3666" s="3" t="s">
        <v>3838</v>
      </c>
      <c r="G3666" s="2" t="s">
        <v>5680</v>
      </c>
      <c r="H3666" s="2">
        <v>1027442</v>
      </c>
      <c r="I3666" s="2">
        <v>516148</v>
      </c>
      <c r="J3666" s="2">
        <v>46495</v>
      </c>
      <c r="K3666" s="2">
        <f t="shared" si="285"/>
        <v>1590085</v>
      </c>
      <c r="L3666" s="11"/>
      <c r="M3666" s="5">
        <v>861409</v>
      </c>
      <c r="N3666" s="2">
        <f t="shared" si="286"/>
        <v>861409</v>
      </c>
      <c r="O3666" s="2">
        <f t="shared" si="287"/>
        <v>-728676</v>
      </c>
      <c r="P3666" s="5">
        <v>26810</v>
      </c>
      <c r="Q3666" s="2">
        <f t="shared" si="288"/>
        <v>-755486</v>
      </c>
      <c r="R3666" s="2">
        <f t="shared" si="289"/>
        <v>755486</v>
      </c>
    </row>
    <row r="3667" spans="1:18" ht="46.5" customHeight="1" x14ac:dyDescent="0.25">
      <c r="A3667" s="14" t="s">
        <v>3835</v>
      </c>
      <c r="B3667" s="33">
        <v>37813</v>
      </c>
      <c r="C3667" s="3">
        <v>1855448</v>
      </c>
      <c r="D3667" s="4" t="s">
        <v>3836</v>
      </c>
      <c r="E3667" s="24" t="s">
        <v>3875</v>
      </c>
      <c r="F3667" s="3" t="s">
        <v>3838</v>
      </c>
      <c r="G3667" s="2" t="s">
        <v>5680</v>
      </c>
      <c r="H3667" s="2">
        <v>0</v>
      </c>
      <c r="I3667" s="2">
        <v>219820</v>
      </c>
      <c r="J3667" s="2">
        <v>103758</v>
      </c>
      <c r="K3667" s="2">
        <f t="shared" si="285"/>
        <v>323578</v>
      </c>
      <c r="L3667" s="11"/>
      <c r="M3667" s="5">
        <v>367284</v>
      </c>
      <c r="N3667" s="2">
        <f t="shared" si="286"/>
        <v>367284</v>
      </c>
      <c r="O3667" s="2">
        <f t="shared" si="287"/>
        <v>43706</v>
      </c>
      <c r="P3667" s="5">
        <v>61279</v>
      </c>
      <c r="Q3667" s="2">
        <f t="shared" si="288"/>
        <v>-17573</v>
      </c>
      <c r="R3667" s="2">
        <f t="shared" si="289"/>
        <v>17573</v>
      </c>
    </row>
    <row r="3668" spans="1:18" ht="46.5" customHeight="1" x14ac:dyDescent="0.25">
      <c r="A3668" s="14" t="s">
        <v>3835</v>
      </c>
      <c r="B3668" s="33">
        <v>35243</v>
      </c>
      <c r="C3668" s="3">
        <v>1866830</v>
      </c>
      <c r="D3668" s="4" t="s">
        <v>3836</v>
      </c>
      <c r="E3668" s="24" t="s">
        <v>3849</v>
      </c>
      <c r="F3668" s="3" t="s">
        <v>3838</v>
      </c>
      <c r="G3668" s="2" t="s">
        <v>5680</v>
      </c>
      <c r="H3668" s="2">
        <v>283981</v>
      </c>
      <c r="I3668" s="2">
        <v>995557</v>
      </c>
      <c r="J3668" s="2">
        <v>542504</v>
      </c>
      <c r="K3668" s="2">
        <f t="shared" si="285"/>
        <v>1822042</v>
      </c>
      <c r="L3668" s="11"/>
      <c r="M3668" s="5">
        <v>1294489</v>
      </c>
      <c r="N3668" s="2">
        <f t="shared" si="286"/>
        <v>1294489</v>
      </c>
      <c r="O3668" s="2">
        <f t="shared" si="287"/>
        <v>-527553</v>
      </c>
      <c r="P3668" s="5">
        <v>0</v>
      </c>
      <c r="Q3668" s="2">
        <f t="shared" si="288"/>
        <v>-527553</v>
      </c>
      <c r="R3668" s="2">
        <f t="shared" si="289"/>
        <v>527553</v>
      </c>
    </row>
    <row r="3669" spans="1:18" ht="46.5" customHeight="1" x14ac:dyDescent="0.25">
      <c r="A3669" s="14" t="s">
        <v>3835</v>
      </c>
      <c r="B3669" s="33">
        <v>38050</v>
      </c>
      <c r="C3669" s="3">
        <v>1874058</v>
      </c>
      <c r="D3669" s="4" t="s">
        <v>3836</v>
      </c>
      <c r="E3669" s="24" t="s">
        <v>3877</v>
      </c>
      <c r="F3669" s="3" t="s">
        <v>3838</v>
      </c>
      <c r="G3669" s="2" t="s">
        <v>5680</v>
      </c>
      <c r="H3669" s="2">
        <v>0</v>
      </c>
      <c r="I3669" s="2">
        <v>4811</v>
      </c>
      <c r="J3669" s="2">
        <v>102510</v>
      </c>
      <c r="K3669" s="2">
        <f t="shared" si="285"/>
        <v>107321</v>
      </c>
      <c r="L3669" s="11"/>
      <c r="M3669" s="5">
        <v>174703</v>
      </c>
      <c r="N3669" s="2">
        <f t="shared" si="286"/>
        <v>174703</v>
      </c>
      <c r="O3669" s="2">
        <f t="shared" si="287"/>
        <v>67382</v>
      </c>
      <c r="P3669" s="5">
        <v>81888</v>
      </c>
      <c r="Q3669" s="2">
        <f t="shared" si="288"/>
        <v>-14506</v>
      </c>
      <c r="R3669" s="2">
        <f t="shared" si="289"/>
        <v>14506</v>
      </c>
    </row>
    <row r="3670" spans="1:18" ht="46.5" customHeight="1" x14ac:dyDescent="0.25">
      <c r="A3670" s="14" t="s">
        <v>3835</v>
      </c>
      <c r="B3670" s="33">
        <v>38014</v>
      </c>
      <c r="C3670" s="3">
        <v>1953585</v>
      </c>
      <c r="D3670" s="4" t="s">
        <v>3836</v>
      </c>
      <c r="E3670" s="24" t="s">
        <v>3872</v>
      </c>
      <c r="F3670" s="3" t="s">
        <v>3838</v>
      </c>
      <c r="G3670" s="2" t="s">
        <v>5680</v>
      </c>
      <c r="H3670" s="2">
        <v>0</v>
      </c>
      <c r="I3670" s="2">
        <v>223407</v>
      </c>
      <c r="J3670" s="2">
        <v>146298</v>
      </c>
      <c r="K3670" s="2">
        <f t="shared" si="285"/>
        <v>369705</v>
      </c>
      <c r="L3670" s="11"/>
      <c r="M3670" s="5">
        <v>362456</v>
      </c>
      <c r="N3670" s="2">
        <f t="shared" si="286"/>
        <v>362456</v>
      </c>
      <c r="O3670" s="2">
        <f t="shared" si="287"/>
        <v>-7249</v>
      </c>
      <c r="P3670" s="5">
        <v>24898</v>
      </c>
      <c r="Q3670" s="2">
        <f t="shared" si="288"/>
        <v>-32147</v>
      </c>
      <c r="R3670" s="2">
        <f t="shared" si="289"/>
        <v>32147</v>
      </c>
    </row>
    <row r="3671" spans="1:18" ht="46.5" customHeight="1" x14ac:dyDescent="0.25">
      <c r="A3671" s="14" t="s">
        <v>3835</v>
      </c>
      <c r="B3671" s="33">
        <v>37816</v>
      </c>
      <c r="C3671" s="3">
        <v>1953608</v>
      </c>
      <c r="D3671" s="4" t="s">
        <v>3836</v>
      </c>
      <c r="E3671" s="24" t="s">
        <v>3874</v>
      </c>
      <c r="F3671" s="3" t="s">
        <v>3838</v>
      </c>
      <c r="G3671" s="2" t="s">
        <v>5680</v>
      </c>
      <c r="H3671" s="2">
        <v>0</v>
      </c>
      <c r="I3671" s="2">
        <v>219820</v>
      </c>
      <c r="J3671" s="2">
        <v>115965</v>
      </c>
      <c r="K3671" s="2">
        <f t="shared" si="285"/>
        <v>335785</v>
      </c>
      <c r="L3671" s="6">
        <v>47508</v>
      </c>
      <c r="M3671" s="5">
        <v>367284</v>
      </c>
      <c r="N3671" s="2">
        <f t="shared" si="286"/>
        <v>414792</v>
      </c>
      <c r="O3671" s="2">
        <f t="shared" si="287"/>
        <v>79007</v>
      </c>
      <c r="P3671" s="5">
        <v>61279</v>
      </c>
      <c r="Q3671" s="2">
        <f t="shared" si="288"/>
        <v>17728</v>
      </c>
      <c r="R3671" s="2">
        <f t="shared" si="289"/>
        <v>-17728</v>
      </c>
    </row>
    <row r="3672" spans="1:18" ht="46.5" customHeight="1" x14ac:dyDescent="0.25">
      <c r="A3672" s="14" t="s">
        <v>3835</v>
      </c>
      <c r="B3672" s="33">
        <v>27596</v>
      </c>
      <c r="C3672" s="3">
        <v>2030559</v>
      </c>
      <c r="D3672" s="4" t="s">
        <v>3836</v>
      </c>
      <c r="E3672" s="24" t="s">
        <v>3892</v>
      </c>
      <c r="F3672" s="3" t="s">
        <v>3838</v>
      </c>
      <c r="G3672" s="2" t="s">
        <v>5680</v>
      </c>
      <c r="H3672" s="2">
        <v>0</v>
      </c>
      <c r="I3672" s="2">
        <v>242463</v>
      </c>
      <c r="J3672" s="2">
        <v>154074</v>
      </c>
      <c r="K3672" s="2">
        <f t="shared" si="285"/>
        <v>396537</v>
      </c>
      <c r="L3672" s="6">
        <v>109491</v>
      </c>
      <c r="M3672" s="5">
        <v>418686</v>
      </c>
      <c r="N3672" s="2">
        <f t="shared" si="286"/>
        <v>528177</v>
      </c>
      <c r="O3672" s="2">
        <f t="shared" si="287"/>
        <v>131640</v>
      </c>
      <c r="P3672" s="5">
        <v>100208</v>
      </c>
      <c r="Q3672" s="2">
        <f t="shared" si="288"/>
        <v>31432</v>
      </c>
      <c r="R3672" s="2">
        <f t="shared" si="289"/>
        <v>-31432</v>
      </c>
    </row>
    <row r="3673" spans="1:18" ht="46.5" customHeight="1" x14ac:dyDescent="0.25">
      <c r="A3673" s="14" t="s">
        <v>3835</v>
      </c>
      <c r="B3673" s="33">
        <v>39486</v>
      </c>
      <c r="C3673" s="3">
        <v>2042746</v>
      </c>
      <c r="D3673" s="4" t="s">
        <v>3836</v>
      </c>
      <c r="E3673" s="24" t="s">
        <v>3862</v>
      </c>
      <c r="F3673" s="3" t="s">
        <v>3838</v>
      </c>
      <c r="G3673" s="2" t="s">
        <v>5670</v>
      </c>
      <c r="H3673" s="2">
        <v>0</v>
      </c>
      <c r="I3673" s="2">
        <v>219908</v>
      </c>
      <c r="J3673" s="2">
        <v>152196</v>
      </c>
      <c r="K3673" s="2">
        <f t="shared" si="285"/>
        <v>372104</v>
      </c>
      <c r="L3673" s="6">
        <v>124494</v>
      </c>
      <c r="M3673" s="5">
        <v>379533</v>
      </c>
      <c r="N3673" s="2">
        <f t="shared" si="286"/>
        <v>504027</v>
      </c>
      <c r="O3673" s="2">
        <f t="shared" si="287"/>
        <v>131923</v>
      </c>
      <c r="P3673" s="5">
        <v>104782</v>
      </c>
      <c r="Q3673" s="2">
        <f t="shared" si="288"/>
        <v>27141</v>
      </c>
      <c r="R3673" s="2">
        <f t="shared" si="289"/>
        <v>-27141</v>
      </c>
    </row>
    <row r="3674" spans="1:18" ht="46.5" customHeight="1" x14ac:dyDescent="0.25">
      <c r="A3674" s="14" t="s">
        <v>3835</v>
      </c>
      <c r="B3674" s="33">
        <v>40072</v>
      </c>
      <c r="C3674" s="3">
        <v>2099688</v>
      </c>
      <c r="D3674" s="4" t="s">
        <v>3836</v>
      </c>
      <c r="E3674" s="24" t="s">
        <v>3859</v>
      </c>
      <c r="F3674" s="3" t="s">
        <v>3838</v>
      </c>
      <c r="G3674" s="2" t="s">
        <v>5670</v>
      </c>
      <c r="H3674" s="2">
        <v>0</v>
      </c>
      <c r="I3674" s="2">
        <v>305131</v>
      </c>
      <c r="J3674" s="2">
        <v>168001</v>
      </c>
      <c r="K3674" s="2">
        <f t="shared" si="285"/>
        <v>473132</v>
      </c>
      <c r="L3674" s="6">
        <v>32888</v>
      </c>
      <c r="M3674" s="5">
        <v>444091</v>
      </c>
      <c r="N3674" s="2">
        <f t="shared" si="286"/>
        <v>476979</v>
      </c>
      <c r="O3674" s="2">
        <f t="shared" si="287"/>
        <v>3847</v>
      </c>
      <c r="P3674" s="5">
        <v>24898</v>
      </c>
      <c r="Q3674" s="2">
        <f t="shared" si="288"/>
        <v>-21051</v>
      </c>
      <c r="R3674" s="2">
        <f t="shared" si="289"/>
        <v>21051</v>
      </c>
    </row>
    <row r="3675" spans="1:18" ht="46.5" customHeight="1" x14ac:dyDescent="0.25">
      <c r="A3675" s="14" t="s">
        <v>3835</v>
      </c>
      <c r="B3675" s="33">
        <v>39440</v>
      </c>
      <c r="C3675" s="3">
        <v>2187323</v>
      </c>
      <c r="D3675" s="4" t="s">
        <v>3836</v>
      </c>
      <c r="E3675" s="4" t="s">
        <v>3857</v>
      </c>
      <c r="F3675" s="3" t="s">
        <v>3838</v>
      </c>
      <c r="G3675" s="2" t="s">
        <v>5670</v>
      </c>
      <c r="H3675" s="2">
        <v>0</v>
      </c>
      <c r="I3675" s="2">
        <v>219584</v>
      </c>
      <c r="J3675" s="2">
        <v>154074</v>
      </c>
      <c r="K3675" s="2">
        <f t="shared" si="285"/>
        <v>373658</v>
      </c>
      <c r="L3675" s="11"/>
      <c r="M3675" s="5">
        <v>380072</v>
      </c>
      <c r="N3675" s="2">
        <f t="shared" si="286"/>
        <v>380072</v>
      </c>
      <c r="O3675" s="2">
        <f t="shared" si="287"/>
        <v>6414</v>
      </c>
      <c r="P3675" s="5">
        <v>108672</v>
      </c>
      <c r="Q3675" s="2">
        <f t="shared" si="288"/>
        <v>-102258</v>
      </c>
      <c r="R3675" s="2">
        <f t="shared" si="289"/>
        <v>102258</v>
      </c>
    </row>
    <row r="3676" spans="1:18" ht="46.5" customHeight="1" x14ac:dyDescent="0.25">
      <c r="A3676" s="14" t="s">
        <v>3835</v>
      </c>
      <c r="B3676" s="33">
        <v>39440</v>
      </c>
      <c r="C3676" s="3">
        <v>2187324</v>
      </c>
      <c r="D3676" s="4" t="s">
        <v>3836</v>
      </c>
      <c r="E3676" s="4" t="s">
        <v>3873</v>
      </c>
      <c r="F3676" s="3" t="s">
        <v>3838</v>
      </c>
      <c r="G3676" s="2" t="s">
        <v>5670</v>
      </c>
      <c r="H3676" s="2">
        <v>0</v>
      </c>
      <c r="I3676" s="2">
        <v>219584</v>
      </c>
      <c r="J3676" s="2">
        <v>154074</v>
      </c>
      <c r="K3676" s="2">
        <f t="shared" si="285"/>
        <v>373658</v>
      </c>
      <c r="L3676" s="11">
        <v>123317</v>
      </c>
      <c r="M3676" s="5">
        <v>380072</v>
      </c>
      <c r="N3676" s="2">
        <f t="shared" si="286"/>
        <v>503389</v>
      </c>
      <c r="O3676" s="2">
        <f t="shared" si="287"/>
        <v>129731</v>
      </c>
      <c r="P3676" s="5">
        <v>108672</v>
      </c>
      <c r="Q3676" s="2">
        <f t="shared" si="288"/>
        <v>21059</v>
      </c>
      <c r="R3676" s="2">
        <f t="shared" si="289"/>
        <v>-21059</v>
      </c>
    </row>
    <row r="3677" spans="1:18" ht="46.5" customHeight="1" x14ac:dyDescent="0.25">
      <c r="A3677" s="14" t="s">
        <v>3835</v>
      </c>
      <c r="B3677" s="33">
        <v>39475</v>
      </c>
      <c r="C3677" s="3">
        <v>2187403</v>
      </c>
      <c r="D3677" s="4" t="s">
        <v>3836</v>
      </c>
      <c r="E3677" s="4" t="s">
        <v>3869</v>
      </c>
      <c r="F3677" s="3" t="s">
        <v>3838</v>
      </c>
      <c r="G3677" s="2" t="s">
        <v>5670</v>
      </c>
      <c r="H3677" s="2">
        <v>0</v>
      </c>
      <c r="I3677" s="2">
        <v>221013</v>
      </c>
      <c r="J3677" s="2">
        <v>152396</v>
      </c>
      <c r="K3677" s="2">
        <f t="shared" si="285"/>
        <v>373409</v>
      </c>
      <c r="L3677" s="11">
        <v>123647</v>
      </c>
      <c r="M3677" s="5">
        <v>380925</v>
      </c>
      <c r="N3677" s="2">
        <f t="shared" si="286"/>
        <v>504572</v>
      </c>
      <c r="O3677" s="2">
        <f t="shared" si="287"/>
        <v>131163</v>
      </c>
      <c r="P3677" s="5">
        <v>99325</v>
      </c>
      <c r="Q3677" s="2">
        <f t="shared" si="288"/>
        <v>31838</v>
      </c>
      <c r="R3677" s="2">
        <f t="shared" si="289"/>
        <v>-31838</v>
      </c>
    </row>
    <row r="3678" spans="1:18" ht="46.5" customHeight="1" x14ac:dyDescent="0.25">
      <c r="A3678" s="14" t="s">
        <v>3835</v>
      </c>
      <c r="B3678" s="33">
        <v>39477</v>
      </c>
      <c r="C3678" s="3">
        <v>2187404</v>
      </c>
      <c r="D3678" s="4" t="s">
        <v>3836</v>
      </c>
      <c r="E3678" s="4" t="s">
        <v>3861</v>
      </c>
      <c r="F3678" s="3" t="s">
        <v>3838</v>
      </c>
      <c r="G3678" s="2" t="s">
        <v>5670</v>
      </c>
      <c r="H3678" s="2">
        <v>0</v>
      </c>
      <c r="I3678" s="2">
        <v>221895</v>
      </c>
      <c r="J3678" s="2">
        <v>153003</v>
      </c>
      <c r="K3678" s="2">
        <f t="shared" si="285"/>
        <v>374898</v>
      </c>
      <c r="L3678" s="11">
        <v>123862</v>
      </c>
      <c r="M3678" s="5">
        <v>381741</v>
      </c>
      <c r="N3678" s="2">
        <f t="shared" si="286"/>
        <v>505603</v>
      </c>
      <c r="O3678" s="2">
        <f t="shared" si="287"/>
        <v>130705</v>
      </c>
      <c r="P3678" s="5">
        <v>99506</v>
      </c>
      <c r="Q3678" s="2">
        <f t="shared" si="288"/>
        <v>31199</v>
      </c>
      <c r="R3678" s="2">
        <f t="shared" si="289"/>
        <v>-31199</v>
      </c>
    </row>
    <row r="3679" spans="1:18" ht="46.5" customHeight="1" x14ac:dyDescent="0.25">
      <c r="A3679" s="14" t="s">
        <v>3835</v>
      </c>
      <c r="B3679" s="33">
        <v>40058</v>
      </c>
      <c r="C3679" s="3">
        <v>2195325</v>
      </c>
      <c r="D3679" s="4" t="s">
        <v>3836</v>
      </c>
      <c r="E3679" s="4" t="s">
        <v>3871</v>
      </c>
      <c r="F3679" s="3" t="s">
        <v>3838</v>
      </c>
      <c r="G3679" s="2" t="s">
        <v>5670</v>
      </c>
      <c r="H3679" s="2">
        <v>0</v>
      </c>
      <c r="I3679" s="2">
        <v>219207</v>
      </c>
      <c r="J3679" s="2">
        <v>146298</v>
      </c>
      <c r="K3679" s="2">
        <f t="shared" si="285"/>
        <v>365505</v>
      </c>
      <c r="L3679" s="11">
        <v>17472</v>
      </c>
      <c r="M3679" s="5">
        <v>362456</v>
      </c>
      <c r="N3679" s="2">
        <f t="shared" si="286"/>
        <v>379928</v>
      </c>
      <c r="O3679" s="2">
        <f t="shared" si="287"/>
        <v>14423</v>
      </c>
      <c r="P3679" s="5">
        <v>28483</v>
      </c>
      <c r="Q3679" s="2">
        <f t="shared" si="288"/>
        <v>-14060</v>
      </c>
      <c r="R3679" s="2">
        <f t="shared" si="289"/>
        <v>14060</v>
      </c>
    </row>
    <row r="3680" spans="1:18" ht="46.5" customHeight="1" x14ac:dyDescent="0.25">
      <c r="A3680" s="14" t="s">
        <v>3835</v>
      </c>
      <c r="B3680" s="33">
        <v>40059</v>
      </c>
      <c r="C3680" s="3">
        <v>2195362</v>
      </c>
      <c r="D3680" s="4" t="s">
        <v>3836</v>
      </c>
      <c r="E3680" s="4" t="s">
        <v>3867</v>
      </c>
      <c r="F3680" s="3" t="s">
        <v>3838</v>
      </c>
      <c r="G3680" s="2" t="s">
        <v>5670</v>
      </c>
      <c r="H3680" s="2">
        <v>0</v>
      </c>
      <c r="I3680" s="2">
        <v>223407</v>
      </c>
      <c r="J3680" s="2">
        <v>146298</v>
      </c>
      <c r="K3680" s="2">
        <f t="shared" si="285"/>
        <v>369705</v>
      </c>
      <c r="L3680" s="11"/>
      <c r="M3680" s="5">
        <v>362456</v>
      </c>
      <c r="N3680" s="2">
        <f t="shared" si="286"/>
        <v>362456</v>
      </c>
      <c r="O3680" s="2">
        <f t="shared" si="287"/>
        <v>-7249</v>
      </c>
      <c r="P3680" s="5">
        <v>28225</v>
      </c>
      <c r="Q3680" s="2">
        <f t="shared" si="288"/>
        <v>-35474</v>
      </c>
      <c r="R3680" s="2">
        <f t="shared" si="289"/>
        <v>35474</v>
      </c>
    </row>
    <row r="3681" spans="1:19" ht="46.5" customHeight="1" x14ac:dyDescent="0.25">
      <c r="A3681" s="14" t="s">
        <v>3835</v>
      </c>
      <c r="B3681" s="33">
        <v>40059</v>
      </c>
      <c r="C3681" s="3">
        <v>2195650</v>
      </c>
      <c r="D3681" s="4" t="s">
        <v>3836</v>
      </c>
      <c r="E3681" s="4" t="s">
        <v>3863</v>
      </c>
      <c r="F3681" s="3" t="s">
        <v>3838</v>
      </c>
      <c r="G3681" s="2" t="s">
        <v>5670</v>
      </c>
      <c r="H3681" s="2">
        <v>0</v>
      </c>
      <c r="I3681" s="2">
        <v>223407</v>
      </c>
      <c r="J3681" s="2">
        <v>146298</v>
      </c>
      <c r="K3681" s="2">
        <f t="shared" si="285"/>
        <v>369705</v>
      </c>
      <c r="L3681" s="11">
        <v>40901</v>
      </c>
      <c r="M3681" s="5">
        <v>362456</v>
      </c>
      <c r="N3681" s="2">
        <f t="shared" si="286"/>
        <v>403357</v>
      </c>
      <c r="O3681" s="2">
        <f t="shared" si="287"/>
        <v>33652</v>
      </c>
      <c r="P3681" s="5">
        <v>26212</v>
      </c>
      <c r="Q3681" s="2">
        <f t="shared" si="288"/>
        <v>7440</v>
      </c>
      <c r="R3681" s="2">
        <f t="shared" si="289"/>
        <v>-7440</v>
      </c>
    </row>
    <row r="3682" spans="1:19" ht="46.5" customHeight="1" x14ac:dyDescent="0.25">
      <c r="A3682" s="14" t="s">
        <v>3835</v>
      </c>
      <c r="B3682" s="33">
        <v>40058</v>
      </c>
      <c r="C3682" s="3">
        <v>2195651</v>
      </c>
      <c r="D3682" s="4" t="s">
        <v>3836</v>
      </c>
      <c r="E3682" s="4" t="s">
        <v>3858</v>
      </c>
      <c r="F3682" s="3" t="s">
        <v>3838</v>
      </c>
      <c r="G3682" s="2" t="s">
        <v>5670</v>
      </c>
      <c r="H3682" s="2">
        <v>0</v>
      </c>
      <c r="I3682" s="2">
        <v>291531</v>
      </c>
      <c r="J3682" s="2">
        <v>168001</v>
      </c>
      <c r="K3682" s="2">
        <f t="shared" si="285"/>
        <v>459532</v>
      </c>
      <c r="L3682" s="11">
        <v>17472</v>
      </c>
      <c r="M3682" s="5">
        <v>444091</v>
      </c>
      <c r="N3682" s="2">
        <f t="shared" si="286"/>
        <v>461563</v>
      </c>
      <c r="O3682" s="2">
        <f t="shared" si="287"/>
        <v>2031</v>
      </c>
      <c r="P3682" s="5">
        <v>28483</v>
      </c>
      <c r="Q3682" s="2">
        <f t="shared" si="288"/>
        <v>-26452</v>
      </c>
      <c r="R3682" s="2">
        <f t="shared" si="289"/>
        <v>26452</v>
      </c>
    </row>
    <row r="3683" spans="1:19" ht="46.5" customHeight="1" x14ac:dyDescent="0.25">
      <c r="A3683" s="14" t="s">
        <v>3835</v>
      </c>
      <c r="B3683" s="33">
        <v>40120</v>
      </c>
      <c r="C3683" s="3">
        <v>2197925</v>
      </c>
      <c r="D3683" s="4" t="s">
        <v>3836</v>
      </c>
      <c r="E3683" s="4" t="s">
        <v>3856</v>
      </c>
      <c r="F3683" s="3" t="s">
        <v>3838</v>
      </c>
      <c r="G3683" s="2" t="s">
        <v>5670</v>
      </c>
      <c r="H3683" s="2">
        <v>0</v>
      </c>
      <c r="I3683" s="2">
        <v>209334</v>
      </c>
      <c r="J3683" s="2">
        <v>146298</v>
      </c>
      <c r="K3683" s="2">
        <f t="shared" si="285"/>
        <v>355632</v>
      </c>
      <c r="L3683" s="11">
        <v>27008</v>
      </c>
      <c r="M3683" s="5">
        <v>356620</v>
      </c>
      <c r="N3683" s="2">
        <f t="shared" si="286"/>
        <v>383628</v>
      </c>
      <c r="O3683" s="2">
        <f t="shared" si="287"/>
        <v>27996</v>
      </c>
      <c r="P3683" s="5">
        <v>15400</v>
      </c>
      <c r="Q3683" s="2">
        <f t="shared" si="288"/>
        <v>12596</v>
      </c>
      <c r="R3683" s="2">
        <f t="shared" si="289"/>
        <v>-12596</v>
      </c>
    </row>
    <row r="3684" spans="1:19" ht="46.5" customHeight="1" x14ac:dyDescent="0.25">
      <c r="A3684" s="14" t="s">
        <v>3835</v>
      </c>
      <c r="B3684" s="33">
        <v>40058</v>
      </c>
      <c r="C3684" s="3">
        <v>2198096</v>
      </c>
      <c r="D3684" s="4" t="s">
        <v>3836</v>
      </c>
      <c r="E3684" s="4" t="s">
        <v>3870</v>
      </c>
      <c r="F3684" s="3" t="s">
        <v>3838</v>
      </c>
      <c r="G3684" s="2" t="s">
        <v>5670</v>
      </c>
      <c r="H3684" s="2">
        <v>0</v>
      </c>
      <c r="I3684" s="2">
        <v>245122</v>
      </c>
      <c r="J3684" s="2">
        <v>163132</v>
      </c>
      <c r="K3684" s="2">
        <f t="shared" si="285"/>
        <v>408254</v>
      </c>
      <c r="L3684" s="11">
        <v>42042</v>
      </c>
      <c r="M3684" s="5">
        <v>410638</v>
      </c>
      <c r="N3684" s="2">
        <f t="shared" si="286"/>
        <v>452680</v>
      </c>
      <c r="O3684" s="2">
        <f t="shared" si="287"/>
        <v>44426</v>
      </c>
      <c r="P3684" s="5">
        <v>28533</v>
      </c>
      <c r="Q3684" s="2">
        <f t="shared" si="288"/>
        <v>15893</v>
      </c>
      <c r="R3684" s="2">
        <f t="shared" si="289"/>
        <v>-15893</v>
      </c>
    </row>
    <row r="3685" spans="1:19" ht="46.5" customHeight="1" x14ac:dyDescent="0.25">
      <c r="A3685" s="14" t="s">
        <v>3835</v>
      </c>
      <c r="B3685" s="33">
        <v>40123</v>
      </c>
      <c r="C3685" s="3">
        <v>2206265</v>
      </c>
      <c r="D3685" s="4" t="s">
        <v>3836</v>
      </c>
      <c r="E3685" s="4" t="s">
        <v>3864</v>
      </c>
      <c r="F3685" s="3" t="s">
        <v>3838</v>
      </c>
      <c r="G3685" s="2" t="s">
        <v>5670</v>
      </c>
      <c r="H3685" s="2">
        <v>0</v>
      </c>
      <c r="I3685" s="2">
        <v>317458</v>
      </c>
      <c r="J3685" s="2">
        <v>168001</v>
      </c>
      <c r="K3685" s="2">
        <f t="shared" ref="K3685:K3748" si="290">H3685+I3685+J3685</f>
        <v>485459</v>
      </c>
      <c r="L3685" s="11"/>
      <c r="M3685" s="5">
        <v>442055</v>
      </c>
      <c r="N3685" s="2">
        <f t="shared" si="286"/>
        <v>442055</v>
      </c>
      <c r="O3685" s="2">
        <f t="shared" si="287"/>
        <v>-43404</v>
      </c>
      <c r="P3685" s="5">
        <v>16855</v>
      </c>
      <c r="Q3685" s="2">
        <f t="shared" si="288"/>
        <v>-60259</v>
      </c>
      <c r="R3685" s="2">
        <f t="shared" si="289"/>
        <v>60259</v>
      </c>
    </row>
    <row r="3686" spans="1:19" ht="46.5" customHeight="1" x14ac:dyDescent="0.25">
      <c r="A3686" s="14" t="s">
        <v>3835</v>
      </c>
      <c r="B3686" s="33">
        <v>39538</v>
      </c>
      <c r="C3686" s="3">
        <v>2360406</v>
      </c>
      <c r="D3686" s="4" t="s">
        <v>3836</v>
      </c>
      <c r="E3686" s="4" t="s">
        <v>3891</v>
      </c>
      <c r="F3686" s="3" t="s">
        <v>3838</v>
      </c>
      <c r="G3686" s="2" t="s">
        <v>5670</v>
      </c>
      <c r="H3686" s="2">
        <v>0</v>
      </c>
      <c r="I3686" s="2">
        <v>223813</v>
      </c>
      <c r="J3686" s="2">
        <v>152196</v>
      </c>
      <c r="K3686" s="2">
        <f t="shared" si="290"/>
        <v>376009</v>
      </c>
      <c r="L3686" s="11">
        <v>48819</v>
      </c>
      <c r="M3686" s="5">
        <v>382189</v>
      </c>
      <c r="N3686" s="2">
        <f t="shared" si="286"/>
        <v>431008</v>
      </c>
      <c r="O3686" s="2">
        <f t="shared" si="287"/>
        <v>54999</v>
      </c>
      <c r="P3686" s="5">
        <v>23265</v>
      </c>
      <c r="Q3686" s="2">
        <f t="shared" si="288"/>
        <v>31734</v>
      </c>
      <c r="R3686" s="2">
        <f t="shared" si="289"/>
        <v>-31734</v>
      </c>
    </row>
    <row r="3687" spans="1:19" ht="46.5" customHeight="1" x14ac:dyDescent="0.25">
      <c r="A3687" s="14" t="s">
        <v>3835</v>
      </c>
      <c r="B3687" s="33">
        <v>40061</v>
      </c>
      <c r="C3687" s="3">
        <v>2371942</v>
      </c>
      <c r="D3687" s="4" t="s">
        <v>3836</v>
      </c>
      <c r="E3687" s="4" t="s">
        <v>3876</v>
      </c>
      <c r="F3687" s="3" t="s">
        <v>3838</v>
      </c>
      <c r="G3687" s="2" t="s">
        <v>5670</v>
      </c>
      <c r="H3687" s="2">
        <v>0</v>
      </c>
      <c r="I3687" s="2">
        <v>219381</v>
      </c>
      <c r="J3687" s="2">
        <v>211035</v>
      </c>
      <c r="K3687" s="2">
        <f t="shared" si="290"/>
        <v>430416</v>
      </c>
      <c r="L3687" s="11"/>
      <c r="M3687" s="5">
        <v>366069</v>
      </c>
      <c r="N3687" s="2">
        <f t="shared" si="286"/>
        <v>366069</v>
      </c>
      <c r="O3687" s="2">
        <f t="shared" si="287"/>
        <v>-64347</v>
      </c>
      <c r="P3687" s="5">
        <v>23348</v>
      </c>
      <c r="Q3687" s="2">
        <f t="shared" si="288"/>
        <v>-87695</v>
      </c>
      <c r="R3687" s="2">
        <f t="shared" si="289"/>
        <v>87695</v>
      </c>
    </row>
    <row r="3688" spans="1:19" ht="46.5" customHeight="1" x14ac:dyDescent="0.25">
      <c r="A3688" s="14" t="s">
        <v>3835</v>
      </c>
      <c r="B3688" s="33">
        <v>40059</v>
      </c>
      <c r="C3688" s="3">
        <v>2420936</v>
      </c>
      <c r="D3688" s="4" t="s">
        <v>3836</v>
      </c>
      <c r="E3688" s="4" t="s">
        <v>3889</v>
      </c>
      <c r="F3688" s="3" t="s">
        <v>3838</v>
      </c>
      <c r="G3688" s="2" t="s">
        <v>5670</v>
      </c>
      <c r="H3688" s="2">
        <v>0</v>
      </c>
      <c r="I3688" s="2">
        <v>208282</v>
      </c>
      <c r="J3688" s="2">
        <v>146298</v>
      </c>
      <c r="K3688" s="2">
        <f t="shared" si="290"/>
        <v>354580</v>
      </c>
      <c r="L3688" s="11">
        <v>40901</v>
      </c>
      <c r="M3688" s="5">
        <v>362456</v>
      </c>
      <c r="N3688" s="2">
        <f t="shared" si="286"/>
        <v>403357</v>
      </c>
      <c r="O3688" s="2">
        <f t="shared" si="287"/>
        <v>48777</v>
      </c>
      <c r="P3688" s="5">
        <v>26206</v>
      </c>
      <c r="Q3688" s="2">
        <f t="shared" si="288"/>
        <v>22571</v>
      </c>
      <c r="R3688" s="2">
        <f t="shared" si="289"/>
        <v>-22571</v>
      </c>
    </row>
    <row r="3689" spans="1:19" ht="46.5" customHeight="1" x14ac:dyDescent="0.25">
      <c r="A3689" s="14" t="s">
        <v>3835</v>
      </c>
      <c r="B3689" s="33">
        <v>40063</v>
      </c>
      <c r="C3689" s="3">
        <v>19031971</v>
      </c>
      <c r="D3689" s="4" t="s">
        <v>3836</v>
      </c>
      <c r="E3689" s="4" t="s">
        <v>3868</v>
      </c>
      <c r="F3689" s="3" t="s">
        <v>3838</v>
      </c>
      <c r="G3689" s="2" t="s">
        <v>5670</v>
      </c>
      <c r="H3689" s="2">
        <v>0</v>
      </c>
      <c r="I3689" s="2">
        <v>210207</v>
      </c>
      <c r="J3689" s="2">
        <v>146298</v>
      </c>
      <c r="K3689" s="2">
        <f t="shared" si="290"/>
        <v>356505</v>
      </c>
      <c r="L3689" s="11">
        <v>32268</v>
      </c>
      <c r="M3689" s="5">
        <v>362456</v>
      </c>
      <c r="N3689" s="2">
        <f t="shared" si="286"/>
        <v>394724</v>
      </c>
      <c r="O3689" s="2">
        <f t="shared" si="287"/>
        <v>38219</v>
      </c>
      <c r="P3689" s="5">
        <v>27202</v>
      </c>
      <c r="Q3689" s="2">
        <f t="shared" si="288"/>
        <v>11017</v>
      </c>
      <c r="R3689" s="2">
        <f t="shared" si="289"/>
        <v>-11017</v>
      </c>
    </row>
    <row r="3690" spans="1:19" ht="46.5" customHeight="1" x14ac:dyDescent="0.25">
      <c r="A3690" s="14" t="s">
        <v>3835</v>
      </c>
      <c r="B3690" s="33">
        <v>35251</v>
      </c>
      <c r="C3690" s="3">
        <v>900468361</v>
      </c>
      <c r="D3690" s="4" t="s">
        <v>3836</v>
      </c>
      <c r="E3690" s="4" t="s">
        <v>3848</v>
      </c>
      <c r="F3690" s="3" t="s">
        <v>3838</v>
      </c>
      <c r="G3690" s="2" t="s">
        <v>5680</v>
      </c>
      <c r="H3690" s="2">
        <v>523012</v>
      </c>
      <c r="I3690" s="2">
        <v>473006</v>
      </c>
      <c r="J3690" s="2">
        <v>311237</v>
      </c>
      <c r="K3690" s="2">
        <f t="shared" si="290"/>
        <v>1307255</v>
      </c>
      <c r="L3690" s="11">
        <v>538002</v>
      </c>
      <c r="M3690" s="5">
        <v>787332</v>
      </c>
      <c r="N3690" s="2">
        <f t="shared" si="286"/>
        <v>1325334</v>
      </c>
      <c r="O3690" s="2">
        <f t="shared" si="287"/>
        <v>18079</v>
      </c>
      <c r="P3690" s="5">
        <v>0</v>
      </c>
      <c r="Q3690" s="2">
        <f t="shared" si="288"/>
        <v>18079</v>
      </c>
      <c r="R3690" s="2">
        <f t="shared" si="289"/>
        <v>-18079</v>
      </c>
    </row>
    <row r="3691" spans="1:19" ht="46.5" customHeight="1" x14ac:dyDescent="0.25">
      <c r="A3691" s="3" t="s">
        <v>5189</v>
      </c>
      <c r="B3691" s="33" t="s">
        <v>5192</v>
      </c>
      <c r="C3691" s="3">
        <v>1078875</v>
      </c>
      <c r="D3691" s="4" t="s">
        <v>5190</v>
      </c>
      <c r="E3691" s="4" t="s">
        <v>5191</v>
      </c>
      <c r="F3691" s="3" t="s">
        <v>99</v>
      </c>
      <c r="G3691" s="2" t="s">
        <v>5680</v>
      </c>
      <c r="H3691" s="2">
        <v>762658</v>
      </c>
      <c r="I3691" s="2">
        <v>473179</v>
      </c>
      <c r="J3691" s="2">
        <v>240385</v>
      </c>
      <c r="K3691" s="2">
        <f t="shared" si="290"/>
        <v>1476222</v>
      </c>
      <c r="L3691" s="6">
        <v>739610</v>
      </c>
      <c r="M3691" s="4">
        <v>796984</v>
      </c>
      <c r="N3691" s="2">
        <f t="shared" si="286"/>
        <v>1536594</v>
      </c>
      <c r="O3691" s="2">
        <f t="shared" si="287"/>
        <v>60372</v>
      </c>
      <c r="P3691" s="4">
        <v>0</v>
      </c>
      <c r="Q3691" s="2">
        <f t="shared" si="288"/>
        <v>60372</v>
      </c>
      <c r="R3691" s="2">
        <f t="shared" si="289"/>
        <v>-60372</v>
      </c>
    </row>
    <row r="3692" spans="1:19" ht="46.5" customHeight="1" x14ac:dyDescent="0.25">
      <c r="A3692" s="3" t="s">
        <v>5189</v>
      </c>
      <c r="B3692" s="33" t="s">
        <v>5194</v>
      </c>
      <c r="C3692" s="3">
        <v>1199381</v>
      </c>
      <c r="D3692" s="4" t="s">
        <v>5190</v>
      </c>
      <c r="E3692" s="4" t="s">
        <v>5193</v>
      </c>
      <c r="F3692" s="3" t="s">
        <v>74</v>
      </c>
      <c r="G3692" s="2" t="s">
        <v>5680</v>
      </c>
      <c r="H3692" s="2">
        <v>1168222</v>
      </c>
      <c r="I3692" s="2">
        <v>512186</v>
      </c>
      <c r="J3692" s="2">
        <v>278281</v>
      </c>
      <c r="K3692" s="2">
        <f t="shared" si="290"/>
        <v>1958689</v>
      </c>
      <c r="L3692" s="6">
        <v>1141473</v>
      </c>
      <c r="M3692" s="4">
        <v>886639</v>
      </c>
      <c r="N3692" s="2">
        <f t="shared" si="286"/>
        <v>2028112</v>
      </c>
      <c r="O3692" s="2">
        <f t="shared" si="287"/>
        <v>69423</v>
      </c>
      <c r="P3692" s="4">
        <v>41694</v>
      </c>
      <c r="Q3692" s="2">
        <f t="shared" si="288"/>
        <v>27729</v>
      </c>
      <c r="R3692" s="2">
        <f t="shared" si="289"/>
        <v>-27729</v>
      </c>
    </row>
    <row r="3693" spans="1:19" ht="46.5" customHeight="1" x14ac:dyDescent="0.25">
      <c r="A3693" s="14" t="s">
        <v>5189</v>
      </c>
      <c r="B3693" s="33" t="s">
        <v>1675</v>
      </c>
      <c r="C3693" s="3">
        <v>2278244</v>
      </c>
      <c r="D3693" s="4" t="s">
        <v>5190</v>
      </c>
      <c r="E3693" s="4" t="s">
        <v>5195</v>
      </c>
      <c r="F3693" s="3" t="s">
        <v>112</v>
      </c>
      <c r="G3693" s="2" t="s">
        <v>5680</v>
      </c>
      <c r="H3693" s="2">
        <v>0</v>
      </c>
      <c r="I3693" s="2">
        <v>285945</v>
      </c>
      <c r="J3693" s="2">
        <v>111894</v>
      </c>
      <c r="K3693" s="2">
        <f t="shared" si="290"/>
        <v>397839</v>
      </c>
      <c r="L3693" s="11">
        <v>35204</v>
      </c>
      <c r="M3693" s="5">
        <v>362456</v>
      </c>
      <c r="N3693" s="2">
        <f t="shared" si="286"/>
        <v>397660</v>
      </c>
      <c r="O3693" s="2">
        <f t="shared" si="287"/>
        <v>-179</v>
      </c>
      <c r="P3693" s="5">
        <v>27203</v>
      </c>
      <c r="Q3693" s="2">
        <f t="shared" si="288"/>
        <v>-27382</v>
      </c>
      <c r="R3693" s="2">
        <f t="shared" si="289"/>
        <v>27382</v>
      </c>
    </row>
    <row r="3694" spans="1:19" ht="46.5" customHeight="1" x14ac:dyDescent="0.25">
      <c r="A3694" s="14" t="s">
        <v>3376</v>
      </c>
      <c r="B3694" s="33">
        <v>37925</v>
      </c>
      <c r="C3694" s="3">
        <v>1500163</v>
      </c>
      <c r="D3694" s="4" t="s">
        <v>3377</v>
      </c>
      <c r="E3694" s="4" t="s">
        <v>3378</v>
      </c>
      <c r="F3694" s="3" t="s">
        <v>3379</v>
      </c>
      <c r="G3694" s="2" t="s">
        <v>5680</v>
      </c>
      <c r="H3694" s="2">
        <v>0</v>
      </c>
      <c r="I3694" s="2">
        <v>344936</v>
      </c>
      <c r="J3694" s="2">
        <v>133500</v>
      </c>
      <c r="K3694" s="2">
        <f t="shared" si="290"/>
        <v>478436</v>
      </c>
      <c r="L3694" s="6">
        <v>281046</v>
      </c>
      <c r="M3694" s="5">
        <v>531832</v>
      </c>
      <c r="N3694" s="2">
        <f t="shared" si="286"/>
        <v>812878</v>
      </c>
      <c r="O3694" s="2">
        <f t="shared" si="287"/>
        <v>334442</v>
      </c>
      <c r="P3694" s="5"/>
      <c r="Q3694" s="2">
        <f t="shared" si="288"/>
        <v>334442</v>
      </c>
      <c r="R3694" s="2">
        <f t="shared" si="289"/>
        <v>-334442</v>
      </c>
    </row>
    <row r="3695" spans="1:19" ht="46.5" customHeight="1" x14ac:dyDescent="0.25">
      <c r="A3695" s="14" t="s">
        <v>3376</v>
      </c>
      <c r="B3695" s="33">
        <v>40059</v>
      </c>
      <c r="C3695" s="3">
        <v>2341747</v>
      </c>
      <c r="D3695" s="4" t="s">
        <v>3377</v>
      </c>
      <c r="E3695" s="4" t="s">
        <v>3380</v>
      </c>
      <c r="F3695" s="3" t="s">
        <v>3379</v>
      </c>
      <c r="G3695" s="2" t="s">
        <v>5670</v>
      </c>
      <c r="H3695" s="2">
        <v>0</v>
      </c>
      <c r="I3695" s="2">
        <v>294828</v>
      </c>
      <c r="J3695" s="2">
        <v>107767</v>
      </c>
      <c r="K3695" s="2">
        <f t="shared" si="290"/>
        <v>402595</v>
      </c>
      <c r="L3695" s="11">
        <v>20879</v>
      </c>
      <c r="M3695" s="5">
        <v>437233</v>
      </c>
      <c r="N3695" s="2">
        <f t="shared" si="286"/>
        <v>458112</v>
      </c>
      <c r="O3695" s="2">
        <f t="shared" si="287"/>
        <v>55517</v>
      </c>
      <c r="P3695" s="5">
        <v>0</v>
      </c>
      <c r="Q3695" s="2">
        <f t="shared" si="288"/>
        <v>55517</v>
      </c>
      <c r="R3695" s="2">
        <f t="shared" si="289"/>
        <v>-55517</v>
      </c>
      <c r="S3695" s="2" t="s">
        <v>5674</v>
      </c>
    </row>
    <row r="3696" spans="1:19" ht="46.5" customHeight="1" x14ac:dyDescent="0.25">
      <c r="A3696" s="14" t="s">
        <v>2897</v>
      </c>
      <c r="B3696" s="33">
        <v>35257</v>
      </c>
      <c r="C3696" s="3">
        <v>1392830</v>
      </c>
      <c r="D3696" s="4" t="s">
        <v>2898</v>
      </c>
      <c r="E3696" s="4" t="s">
        <v>2899</v>
      </c>
      <c r="F3696" s="3" t="s">
        <v>2900</v>
      </c>
      <c r="G3696" s="2" t="s">
        <v>5680</v>
      </c>
      <c r="H3696" s="2">
        <v>0</v>
      </c>
      <c r="I3696" s="2">
        <v>463217</v>
      </c>
      <c r="J3696" s="2">
        <v>185265</v>
      </c>
      <c r="K3696" s="2">
        <f t="shared" si="290"/>
        <v>648482</v>
      </c>
      <c r="L3696" s="6">
        <v>385328</v>
      </c>
      <c r="M3696" s="12">
        <v>770118</v>
      </c>
      <c r="N3696" s="2">
        <f t="shared" si="286"/>
        <v>1155446</v>
      </c>
      <c r="O3696" s="2">
        <f t="shared" si="287"/>
        <v>506964</v>
      </c>
      <c r="P3696" s="5">
        <v>0</v>
      </c>
      <c r="Q3696" s="2">
        <f t="shared" si="288"/>
        <v>506964</v>
      </c>
      <c r="R3696" s="2">
        <f t="shared" si="289"/>
        <v>-506964</v>
      </c>
    </row>
    <row r="3697" spans="1:18" ht="46.5" customHeight="1" x14ac:dyDescent="0.25">
      <c r="A3697" s="14" t="s">
        <v>2897</v>
      </c>
      <c r="B3697" s="33">
        <v>40087</v>
      </c>
      <c r="C3697" s="3">
        <v>1515183</v>
      </c>
      <c r="D3697" s="4" t="s">
        <v>2898</v>
      </c>
      <c r="E3697" s="4" t="s">
        <v>2911</v>
      </c>
      <c r="F3697" s="3" t="s">
        <v>10</v>
      </c>
      <c r="G3697" s="2" t="s">
        <v>5670</v>
      </c>
      <c r="H3697" s="2">
        <v>0</v>
      </c>
      <c r="I3697" s="2">
        <v>219468</v>
      </c>
      <c r="J3697" s="2">
        <v>99466</v>
      </c>
      <c r="K3697" s="2">
        <f t="shared" si="290"/>
        <v>318934</v>
      </c>
      <c r="L3697" s="11"/>
      <c r="M3697" s="12">
        <v>354355</v>
      </c>
      <c r="N3697" s="2">
        <f t="shared" si="286"/>
        <v>354355</v>
      </c>
      <c r="O3697" s="2">
        <f t="shared" si="287"/>
        <v>35421</v>
      </c>
      <c r="P3697" s="5">
        <v>21031</v>
      </c>
      <c r="Q3697" s="2">
        <f t="shared" si="288"/>
        <v>14390</v>
      </c>
      <c r="R3697" s="2">
        <f t="shared" si="289"/>
        <v>-14390</v>
      </c>
    </row>
    <row r="3698" spans="1:18" ht="46.5" customHeight="1" x14ac:dyDescent="0.25">
      <c r="A3698" s="14" t="s">
        <v>2897</v>
      </c>
      <c r="B3698" s="33">
        <v>40127</v>
      </c>
      <c r="C3698" s="3">
        <v>1935201</v>
      </c>
      <c r="D3698" s="4" t="s">
        <v>2898</v>
      </c>
      <c r="E3698" s="4" t="s">
        <v>2912</v>
      </c>
      <c r="F3698" s="3" t="s">
        <v>10</v>
      </c>
      <c r="G3698" s="2" t="s">
        <v>5670</v>
      </c>
      <c r="H3698" s="2">
        <v>0</v>
      </c>
      <c r="I3698" s="2">
        <v>209334</v>
      </c>
      <c r="J3698" s="2">
        <v>106613</v>
      </c>
      <c r="K3698" s="2">
        <f t="shared" si="290"/>
        <v>315947</v>
      </c>
      <c r="L3698" s="6">
        <v>15007</v>
      </c>
      <c r="M3698" s="12">
        <v>360820</v>
      </c>
      <c r="N3698" s="2">
        <f t="shared" si="286"/>
        <v>375827</v>
      </c>
      <c r="O3698" s="2">
        <f t="shared" si="287"/>
        <v>59880</v>
      </c>
      <c r="P3698" s="5">
        <v>15007</v>
      </c>
      <c r="Q3698" s="2">
        <f t="shared" si="288"/>
        <v>44873</v>
      </c>
      <c r="R3698" s="2">
        <f t="shared" si="289"/>
        <v>-44873</v>
      </c>
    </row>
    <row r="3699" spans="1:18" ht="46.5" customHeight="1" x14ac:dyDescent="0.25">
      <c r="A3699" s="14" t="s">
        <v>2897</v>
      </c>
      <c r="B3699" s="33">
        <v>39472</v>
      </c>
      <c r="C3699" s="3">
        <v>2126916</v>
      </c>
      <c r="D3699" s="4" t="s">
        <v>2898</v>
      </c>
      <c r="E3699" s="4" t="s">
        <v>2907</v>
      </c>
      <c r="F3699" s="3" t="s">
        <v>10</v>
      </c>
      <c r="G3699" s="2" t="s">
        <v>5670</v>
      </c>
      <c r="H3699" s="2">
        <v>0</v>
      </c>
      <c r="I3699" s="2">
        <v>306631</v>
      </c>
      <c r="J3699" s="2">
        <v>105296</v>
      </c>
      <c r="K3699" s="2">
        <f t="shared" si="290"/>
        <v>411927</v>
      </c>
      <c r="L3699" s="6">
        <v>21505</v>
      </c>
      <c r="M3699" s="12">
        <v>445330</v>
      </c>
      <c r="N3699" s="2">
        <f t="shared" si="286"/>
        <v>466835</v>
      </c>
      <c r="O3699" s="2">
        <f t="shared" si="287"/>
        <v>54908</v>
      </c>
      <c r="P3699" s="5">
        <v>21560</v>
      </c>
      <c r="Q3699" s="2">
        <f t="shared" si="288"/>
        <v>33348</v>
      </c>
      <c r="R3699" s="2">
        <f t="shared" si="289"/>
        <v>-33348</v>
      </c>
    </row>
    <row r="3700" spans="1:18" ht="46.5" customHeight="1" x14ac:dyDescent="0.25">
      <c r="A3700" s="14" t="s">
        <v>2897</v>
      </c>
      <c r="B3700" s="33">
        <v>40063</v>
      </c>
      <c r="C3700" s="3">
        <v>2254814</v>
      </c>
      <c r="D3700" s="4" t="s">
        <v>2898</v>
      </c>
      <c r="E3700" s="4" t="s">
        <v>2909</v>
      </c>
      <c r="F3700" s="3" t="s">
        <v>10</v>
      </c>
      <c r="G3700" s="2" t="s">
        <v>5670</v>
      </c>
      <c r="H3700" s="2">
        <v>0</v>
      </c>
      <c r="I3700" s="2">
        <v>210207</v>
      </c>
      <c r="J3700" s="2">
        <v>114209</v>
      </c>
      <c r="K3700" s="2">
        <f t="shared" si="290"/>
        <v>324416</v>
      </c>
      <c r="L3700" s="11">
        <v>21031</v>
      </c>
      <c r="M3700" s="5">
        <v>362456</v>
      </c>
      <c r="N3700" s="2">
        <f t="shared" si="286"/>
        <v>383487</v>
      </c>
      <c r="O3700" s="2">
        <f t="shared" si="287"/>
        <v>59071</v>
      </c>
      <c r="P3700" s="5">
        <v>13575</v>
      </c>
      <c r="Q3700" s="2">
        <f t="shared" si="288"/>
        <v>45496</v>
      </c>
      <c r="R3700" s="2">
        <f t="shared" si="289"/>
        <v>-45496</v>
      </c>
    </row>
    <row r="3701" spans="1:18" ht="46.5" customHeight="1" x14ac:dyDescent="0.25">
      <c r="A3701" s="14" t="s">
        <v>2897</v>
      </c>
      <c r="B3701" s="33">
        <v>40061</v>
      </c>
      <c r="C3701" s="3">
        <v>2278568</v>
      </c>
      <c r="D3701" s="4" t="s">
        <v>2898</v>
      </c>
      <c r="E3701" s="4" t="s">
        <v>2906</v>
      </c>
      <c r="F3701" s="3" t="s">
        <v>10</v>
      </c>
      <c r="G3701" s="2" t="s">
        <v>5670</v>
      </c>
      <c r="H3701" s="2">
        <v>0</v>
      </c>
      <c r="I3701" s="2">
        <v>210207</v>
      </c>
      <c r="J3701" s="2">
        <v>87966</v>
      </c>
      <c r="K3701" s="2">
        <f t="shared" si="290"/>
        <v>298173</v>
      </c>
      <c r="L3701" s="11">
        <v>21031</v>
      </c>
      <c r="M3701" s="5">
        <v>362456</v>
      </c>
      <c r="N3701" s="6">
        <f>SUM(L3701:M3701)</f>
        <v>383487</v>
      </c>
      <c r="O3701" s="2">
        <f t="shared" si="287"/>
        <v>85314</v>
      </c>
      <c r="P3701" s="5">
        <v>21031</v>
      </c>
      <c r="Q3701" s="2">
        <f t="shared" si="288"/>
        <v>64283</v>
      </c>
      <c r="R3701" s="2">
        <f t="shared" si="289"/>
        <v>-64283</v>
      </c>
    </row>
    <row r="3702" spans="1:18" ht="46.5" customHeight="1" x14ac:dyDescent="0.25">
      <c r="A3702" s="14" t="s">
        <v>2897</v>
      </c>
      <c r="B3702" s="33">
        <v>40061</v>
      </c>
      <c r="C3702" s="3">
        <v>2314630</v>
      </c>
      <c r="D3702" s="4" t="s">
        <v>2898</v>
      </c>
      <c r="E3702" s="4" t="s">
        <v>2904</v>
      </c>
      <c r="F3702" s="3" t="s">
        <v>10</v>
      </c>
      <c r="G3702" s="2" t="s">
        <v>5670</v>
      </c>
      <c r="H3702" s="2">
        <v>0</v>
      </c>
      <c r="I3702" s="2">
        <v>210207</v>
      </c>
      <c r="J3702" s="2">
        <v>87966</v>
      </c>
      <c r="K3702" s="2">
        <f t="shared" si="290"/>
        <v>298173</v>
      </c>
      <c r="L3702" s="11">
        <v>21031</v>
      </c>
      <c r="M3702" s="5">
        <v>346002</v>
      </c>
      <c r="N3702" s="2">
        <f t="shared" ref="N3702:N3765" si="291">L3702+M3702</f>
        <v>367033</v>
      </c>
      <c r="O3702" s="2">
        <f t="shared" si="287"/>
        <v>68860</v>
      </c>
      <c r="P3702" s="5">
        <v>21031</v>
      </c>
      <c r="Q3702" s="2">
        <f t="shared" si="288"/>
        <v>47829</v>
      </c>
      <c r="R3702" s="2">
        <f t="shared" si="289"/>
        <v>-47829</v>
      </c>
    </row>
    <row r="3703" spans="1:18" ht="46.5" customHeight="1" x14ac:dyDescent="0.25">
      <c r="A3703" s="14" t="s">
        <v>2897</v>
      </c>
      <c r="B3703" s="33">
        <v>40063</v>
      </c>
      <c r="C3703" s="3">
        <v>2341520</v>
      </c>
      <c r="D3703" s="4" t="s">
        <v>2898</v>
      </c>
      <c r="E3703" s="4" t="s">
        <v>2914</v>
      </c>
      <c r="F3703" s="3" t="s">
        <v>10</v>
      </c>
      <c r="G3703" s="2" t="s">
        <v>5670</v>
      </c>
      <c r="H3703" s="2">
        <v>0</v>
      </c>
      <c r="I3703" s="2">
        <v>210207</v>
      </c>
      <c r="J3703" s="2">
        <v>108810</v>
      </c>
      <c r="K3703" s="2">
        <f t="shared" si="290"/>
        <v>319017</v>
      </c>
      <c r="L3703" s="11">
        <v>21031</v>
      </c>
      <c r="M3703" s="5">
        <v>362456</v>
      </c>
      <c r="N3703" s="2">
        <f t="shared" si="291"/>
        <v>383487</v>
      </c>
      <c r="O3703" s="2">
        <f t="shared" si="287"/>
        <v>64470</v>
      </c>
      <c r="P3703" s="5">
        <v>20879</v>
      </c>
      <c r="Q3703" s="2">
        <f t="shared" si="288"/>
        <v>43591</v>
      </c>
      <c r="R3703" s="2">
        <f t="shared" si="289"/>
        <v>-43591</v>
      </c>
    </row>
    <row r="3704" spans="1:18" ht="46.5" customHeight="1" x14ac:dyDescent="0.25">
      <c r="A3704" s="14" t="s">
        <v>2897</v>
      </c>
      <c r="B3704" s="33">
        <v>40059</v>
      </c>
      <c r="C3704" s="3">
        <v>2341643</v>
      </c>
      <c r="D3704" s="4" t="s">
        <v>2898</v>
      </c>
      <c r="E3704" s="4" t="s">
        <v>2903</v>
      </c>
      <c r="F3704" s="3" t="s">
        <v>10</v>
      </c>
      <c r="G3704" s="2" t="s">
        <v>5670</v>
      </c>
      <c r="H3704" s="2">
        <v>0</v>
      </c>
      <c r="I3704" s="2">
        <v>210207</v>
      </c>
      <c r="J3704" s="2">
        <v>99466</v>
      </c>
      <c r="K3704" s="2">
        <f t="shared" si="290"/>
        <v>309673</v>
      </c>
      <c r="L3704" s="11">
        <v>21622</v>
      </c>
      <c r="M3704" s="5">
        <v>365782</v>
      </c>
      <c r="N3704" s="2">
        <f t="shared" si="291"/>
        <v>387404</v>
      </c>
      <c r="O3704" s="2">
        <f t="shared" si="287"/>
        <v>77731</v>
      </c>
      <c r="P3704" s="5">
        <v>21622</v>
      </c>
      <c r="Q3704" s="2">
        <f t="shared" si="288"/>
        <v>56109</v>
      </c>
      <c r="R3704" s="2">
        <f t="shared" si="289"/>
        <v>-56109</v>
      </c>
    </row>
    <row r="3705" spans="1:18" ht="46.5" customHeight="1" x14ac:dyDescent="0.25">
      <c r="A3705" s="14" t="s">
        <v>2897</v>
      </c>
      <c r="B3705" s="33">
        <v>40091</v>
      </c>
      <c r="C3705" s="3">
        <v>2341932</v>
      </c>
      <c r="D3705" s="4" t="s">
        <v>2898</v>
      </c>
      <c r="E3705" s="4" t="s">
        <v>2910</v>
      </c>
      <c r="F3705" s="3" t="s">
        <v>10</v>
      </c>
      <c r="G3705" s="2" t="s">
        <v>5670</v>
      </c>
      <c r="H3705" s="2">
        <v>0</v>
      </c>
      <c r="I3705" s="2">
        <v>209771</v>
      </c>
      <c r="J3705" s="2">
        <v>87966</v>
      </c>
      <c r="K3705" s="2">
        <f t="shared" si="290"/>
        <v>297737</v>
      </c>
      <c r="L3705" s="11">
        <v>21031</v>
      </c>
      <c r="M3705" s="5">
        <v>361638</v>
      </c>
      <c r="N3705" s="2">
        <f t="shared" si="291"/>
        <v>382669</v>
      </c>
      <c r="O3705" s="2">
        <f t="shared" si="287"/>
        <v>84932</v>
      </c>
      <c r="P3705" s="5">
        <v>20727</v>
      </c>
      <c r="Q3705" s="2">
        <f t="shared" si="288"/>
        <v>64205</v>
      </c>
      <c r="R3705" s="2">
        <f t="shared" si="289"/>
        <v>-64205</v>
      </c>
    </row>
    <row r="3706" spans="1:18" ht="46.5" customHeight="1" x14ac:dyDescent="0.25">
      <c r="A3706" s="14" t="s">
        <v>2897</v>
      </c>
      <c r="B3706" s="33">
        <v>40059</v>
      </c>
      <c r="C3706" s="3">
        <v>2341960</v>
      </c>
      <c r="D3706" s="4" t="s">
        <v>2898</v>
      </c>
      <c r="E3706" s="4" t="s">
        <v>2901</v>
      </c>
      <c r="F3706" s="3" t="s">
        <v>10</v>
      </c>
      <c r="G3706" s="2" t="s">
        <v>5670</v>
      </c>
      <c r="H3706" s="2">
        <v>0</v>
      </c>
      <c r="I3706" s="2">
        <v>291356</v>
      </c>
      <c r="J3706" s="2">
        <v>106613</v>
      </c>
      <c r="K3706" s="2">
        <f t="shared" si="290"/>
        <v>397969</v>
      </c>
      <c r="L3706" s="11">
        <v>21031</v>
      </c>
      <c r="M3706" s="5">
        <v>422899</v>
      </c>
      <c r="N3706" s="2">
        <f t="shared" si="291"/>
        <v>443930</v>
      </c>
      <c r="O3706" s="2">
        <f t="shared" si="287"/>
        <v>45961</v>
      </c>
      <c r="P3706" s="5">
        <v>21031</v>
      </c>
      <c r="Q3706" s="2">
        <f t="shared" si="288"/>
        <v>24930</v>
      </c>
      <c r="R3706" s="2">
        <f t="shared" si="289"/>
        <v>-24930</v>
      </c>
    </row>
    <row r="3707" spans="1:18" ht="46.5" customHeight="1" x14ac:dyDescent="0.25">
      <c r="A3707" s="14" t="s">
        <v>2897</v>
      </c>
      <c r="B3707" s="33">
        <v>40071</v>
      </c>
      <c r="C3707" s="3">
        <v>2342085</v>
      </c>
      <c r="D3707" s="4" t="s">
        <v>2898</v>
      </c>
      <c r="E3707" s="4" t="s">
        <v>2905</v>
      </c>
      <c r="F3707" s="3" t="s">
        <v>10</v>
      </c>
      <c r="G3707" s="2" t="s">
        <v>5670</v>
      </c>
      <c r="H3707" s="2">
        <v>0</v>
      </c>
      <c r="I3707" s="2">
        <v>210207</v>
      </c>
      <c r="J3707" s="2">
        <v>87966</v>
      </c>
      <c r="K3707" s="2">
        <f t="shared" si="290"/>
        <v>298173</v>
      </c>
      <c r="L3707" s="11">
        <v>21031</v>
      </c>
      <c r="M3707" s="5">
        <v>367166</v>
      </c>
      <c r="N3707" s="2">
        <f t="shared" si="291"/>
        <v>388197</v>
      </c>
      <c r="O3707" s="2">
        <f t="shared" si="287"/>
        <v>90024</v>
      </c>
      <c r="P3707" s="5">
        <v>20727</v>
      </c>
      <c r="Q3707" s="2">
        <f t="shared" si="288"/>
        <v>69297</v>
      </c>
      <c r="R3707" s="2">
        <f t="shared" si="289"/>
        <v>-69297</v>
      </c>
    </row>
    <row r="3708" spans="1:18" ht="46.5" customHeight="1" x14ac:dyDescent="0.25">
      <c r="A3708" s="14" t="s">
        <v>2897</v>
      </c>
      <c r="B3708" s="33">
        <v>40059</v>
      </c>
      <c r="C3708" s="3">
        <v>2342112</v>
      </c>
      <c r="D3708" s="4" t="s">
        <v>2898</v>
      </c>
      <c r="E3708" s="4" t="s">
        <v>2913</v>
      </c>
      <c r="F3708" s="3" t="s">
        <v>10</v>
      </c>
      <c r="G3708" s="2" t="s">
        <v>5670</v>
      </c>
      <c r="H3708" s="2">
        <v>0</v>
      </c>
      <c r="I3708" s="2">
        <v>210207</v>
      </c>
      <c r="J3708" s="2">
        <v>99466</v>
      </c>
      <c r="K3708" s="2">
        <f t="shared" si="290"/>
        <v>309673</v>
      </c>
      <c r="L3708" s="11">
        <v>21031</v>
      </c>
      <c r="M3708" s="5">
        <v>341425</v>
      </c>
      <c r="N3708" s="2">
        <f t="shared" si="291"/>
        <v>362456</v>
      </c>
      <c r="O3708" s="2">
        <f t="shared" si="287"/>
        <v>52783</v>
      </c>
      <c r="P3708" s="5">
        <v>21031</v>
      </c>
      <c r="Q3708" s="2">
        <f t="shared" si="288"/>
        <v>31752</v>
      </c>
      <c r="R3708" s="2">
        <f t="shared" si="289"/>
        <v>-31752</v>
      </c>
    </row>
    <row r="3709" spans="1:18" ht="46.5" customHeight="1" x14ac:dyDescent="0.25">
      <c r="A3709" s="14" t="s">
        <v>2897</v>
      </c>
      <c r="B3709" s="33">
        <v>40064</v>
      </c>
      <c r="C3709" s="3">
        <v>2342232</v>
      </c>
      <c r="D3709" s="4" t="s">
        <v>2898</v>
      </c>
      <c r="E3709" s="4" t="s">
        <v>2908</v>
      </c>
      <c r="F3709" s="3" t="s">
        <v>10</v>
      </c>
      <c r="G3709" s="2" t="s">
        <v>5670</v>
      </c>
      <c r="H3709" s="2">
        <v>0</v>
      </c>
      <c r="I3709" s="2">
        <v>291355</v>
      </c>
      <c r="J3709" s="2">
        <v>105296</v>
      </c>
      <c r="K3709" s="2">
        <f t="shared" si="290"/>
        <v>396651</v>
      </c>
      <c r="L3709" s="11">
        <v>21031</v>
      </c>
      <c r="M3709" s="5">
        <v>422899</v>
      </c>
      <c r="N3709" s="2">
        <f t="shared" si="291"/>
        <v>443930</v>
      </c>
      <c r="O3709" s="2">
        <f t="shared" si="287"/>
        <v>47279</v>
      </c>
      <c r="P3709" s="5">
        <v>21031</v>
      </c>
      <c r="Q3709" s="2">
        <f t="shared" si="288"/>
        <v>26248</v>
      </c>
      <c r="R3709" s="2">
        <f t="shared" si="289"/>
        <v>-26248</v>
      </c>
    </row>
    <row r="3710" spans="1:18" ht="46.5" customHeight="1" x14ac:dyDescent="0.25">
      <c r="A3710" s="14" t="s">
        <v>2897</v>
      </c>
      <c r="B3710" s="33">
        <v>40611</v>
      </c>
      <c r="C3710" s="3">
        <v>2343061</v>
      </c>
      <c r="D3710" s="4" t="s">
        <v>2898</v>
      </c>
      <c r="E3710" s="4" t="s">
        <v>2915</v>
      </c>
      <c r="F3710" s="3" t="s">
        <v>9</v>
      </c>
      <c r="G3710" s="2" t="s">
        <v>5670</v>
      </c>
      <c r="H3710" s="2">
        <v>0</v>
      </c>
      <c r="I3710" s="2">
        <v>252474</v>
      </c>
      <c r="J3710" s="2">
        <v>107289</v>
      </c>
      <c r="K3710" s="2">
        <f t="shared" si="290"/>
        <v>359763</v>
      </c>
      <c r="L3710" s="11"/>
      <c r="M3710" s="5">
        <v>385293</v>
      </c>
      <c r="N3710" s="2">
        <f t="shared" si="291"/>
        <v>385293</v>
      </c>
      <c r="O3710" s="2">
        <f t="shared" si="287"/>
        <v>25530</v>
      </c>
      <c r="P3710" s="5">
        <v>0</v>
      </c>
      <c r="Q3710" s="2">
        <f t="shared" si="288"/>
        <v>25530</v>
      </c>
      <c r="R3710" s="2">
        <f t="shared" si="289"/>
        <v>-25530</v>
      </c>
    </row>
    <row r="3711" spans="1:18" ht="46.5" customHeight="1" x14ac:dyDescent="0.25">
      <c r="A3711" s="14" t="s">
        <v>2897</v>
      </c>
      <c r="B3711" s="33">
        <v>40086</v>
      </c>
      <c r="C3711" s="3">
        <v>2404660</v>
      </c>
      <c r="D3711" s="4" t="s">
        <v>2898</v>
      </c>
      <c r="E3711" s="4" t="s">
        <v>2902</v>
      </c>
      <c r="F3711" s="3" t="s">
        <v>10</v>
      </c>
      <c r="G3711" s="2" t="s">
        <v>5670</v>
      </c>
      <c r="H3711" s="2">
        <v>0</v>
      </c>
      <c r="I3711" s="2">
        <v>291356</v>
      </c>
      <c r="J3711" s="2">
        <v>105296</v>
      </c>
      <c r="K3711" s="2">
        <f t="shared" si="290"/>
        <v>396652</v>
      </c>
      <c r="L3711" s="11">
        <v>26623</v>
      </c>
      <c r="M3711" s="5">
        <v>443930</v>
      </c>
      <c r="N3711" s="2">
        <f t="shared" si="291"/>
        <v>470553</v>
      </c>
      <c r="O3711" s="2">
        <f t="shared" si="287"/>
        <v>73901</v>
      </c>
      <c r="P3711" s="5">
        <v>26623</v>
      </c>
      <c r="Q3711" s="2">
        <f t="shared" si="288"/>
        <v>47278</v>
      </c>
      <c r="R3711" s="2">
        <f t="shared" si="289"/>
        <v>-47278</v>
      </c>
    </row>
    <row r="3712" spans="1:18" ht="46.5" customHeight="1" x14ac:dyDescent="0.25">
      <c r="A3712" s="14" t="s">
        <v>4430</v>
      </c>
      <c r="B3712" s="33" t="s">
        <v>4434</v>
      </c>
      <c r="C3712" s="3">
        <v>1639624</v>
      </c>
      <c r="D3712" s="3" t="s">
        <v>4431</v>
      </c>
      <c r="E3712" s="3" t="s">
        <v>4433</v>
      </c>
      <c r="F3712" s="3" t="s">
        <v>1627</v>
      </c>
      <c r="G3712" s="2" t="s">
        <v>5680</v>
      </c>
      <c r="H3712" s="2">
        <v>313353</v>
      </c>
      <c r="I3712" s="2">
        <v>504178</v>
      </c>
      <c r="J3712" s="2">
        <v>171993</v>
      </c>
      <c r="K3712" s="2">
        <f t="shared" si="290"/>
        <v>989524</v>
      </c>
      <c r="L3712" s="6">
        <v>415770</v>
      </c>
      <c r="M3712" s="3">
        <v>504178</v>
      </c>
      <c r="N3712" s="2">
        <f t="shared" si="291"/>
        <v>919948</v>
      </c>
      <c r="O3712" s="2">
        <f t="shared" si="287"/>
        <v>-69576</v>
      </c>
      <c r="P3712" s="3"/>
      <c r="Q3712" s="2">
        <f t="shared" si="288"/>
        <v>-69576</v>
      </c>
      <c r="R3712" s="2">
        <f t="shared" si="289"/>
        <v>69576</v>
      </c>
    </row>
    <row r="3713" spans="1:18" ht="46.5" customHeight="1" x14ac:dyDescent="0.25">
      <c r="A3713" s="14" t="s">
        <v>4430</v>
      </c>
      <c r="B3713" s="33" t="s">
        <v>4437</v>
      </c>
      <c r="C3713" s="3">
        <v>1954086</v>
      </c>
      <c r="D3713" s="3" t="s">
        <v>4431</v>
      </c>
      <c r="E3713" s="3" t="s">
        <v>4435</v>
      </c>
      <c r="F3713" s="3" t="s">
        <v>4436</v>
      </c>
      <c r="G3713" s="2" t="s">
        <v>5680</v>
      </c>
      <c r="H3713" s="2">
        <v>0</v>
      </c>
      <c r="I3713" s="2">
        <v>245776</v>
      </c>
      <c r="J3713" s="2">
        <v>100185</v>
      </c>
      <c r="K3713" s="2">
        <f t="shared" si="290"/>
        <v>345961</v>
      </c>
      <c r="L3713" s="11"/>
      <c r="M3713" s="3">
        <v>286137</v>
      </c>
      <c r="N3713" s="2">
        <f t="shared" si="291"/>
        <v>286137</v>
      </c>
      <c r="O3713" s="2">
        <f t="shared" si="287"/>
        <v>-59824</v>
      </c>
      <c r="P3713" s="3"/>
      <c r="Q3713" s="2">
        <f t="shared" si="288"/>
        <v>-59824</v>
      </c>
      <c r="R3713" s="2">
        <f t="shared" si="289"/>
        <v>59824</v>
      </c>
    </row>
    <row r="3714" spans="1:18" ht="46.5" customHeight="1" x14ac:dyDescent="0.25">
      <c r="A3714" s="14" t="s">
        <v>4430</v>
      </c>
      <c r="B3714" s="33" t="s">
        <v>1660</v>
      </c>
      <c r="C3714" s="3">
        <v>2244447</v>
      </c>
      <c r="D3714" s="4" t="s">
        <v>4431</v>
      </c>
      <c r="E3714" s="4" t="s">
        <v>4432</v>
      </c>
      <c r="F3714" s="3" t="s">
        <v>78</v>
      </c>
      <c r="G3714" s="2" t="s">
        <v>5680</v>
      </c>
      <c r="H3714" s="2">
        <v>0</v>
      </c>
      <c r="I3714" s="2">
        <v>272639</v>
      </c>
      <c r="J3714" s="2">
        <v>149330</v>
      </c>
      <c r="K3714" s="2">
        <f t="shared" si="290"/>
        <v>421969</v>
      </c>
      <c r="L3714" s="11"/>
      <c r="M3714" s="5">
        <v>402924</v>
      </c>
      <c r="N3714" s="2">
        <f t="shared" si="291"/>
        <v>402924</v>
      </c>
      <c r="O3714" s="2">
        <f t="shared" si="287"/>
        <v>-19045</v>
      </c>
      <c r="P3714" s="5"/>
      <c r="Q3714" s="2">
        <f t="shared" si="288"/>
        <v>-19045</v>
      </c>
      <c r="R3714" s="2">
        <f t="shared" si="289"/>
        <v>19045</v>
      </c>
    </row>
    <row r="3715" spans="1:18" ht="46.5" customHeight="1" x14ac:dyDescent="0.25">
      <c r="A3715" s="14" t="s">
        <v>546</v>
      </c>
      <c r="B3715" s="33" t="s">
        <v>550</v>
      </c>
      <c r="C3715" s="3">
        <v>1177251</v>
      </c>
      <c r="D3715" s="4" t="s">
        <v>547</v>
      </c>
      <c r="E3715" s="4" t="s">
        <v>548</v>
      </c>
      <c r="F3715" s="3" t="s">
        <v>549</v>
      </c>
      <c r="G3715" s="2" t="s">
        <v>5680</v>
      </c>
      <c r="H3715" s="2">
        <v>1099103</v>
      </c>
      <c r="I3715" s="2">
        <v>576517</v>
      </c>
      <c r="J3715" s="2">
        <v>0</v>
      </c>
      <c r="K3715" s="2">
        <f t="shared" si="290"/>
        <v>1675620</v>
      </c>
      <c r="L3715" s="11"/>
      <c r="M3715" s="4">
        <v>746940</v>
      </c>
      <c r="N3715" s="2">
        <f t="shared" si="291"/>
        <v>746940</v>
      </c>
      <c r="O3715" s="2">
        <f t="shared" si="287"/>
        <v>-928680</v>
      </c>
      <c r="P3715" s="4">
        <v>173400</v>
      </c>
      <c r="Q3715" s="2">
        <f t="shared" si="288"/>
        <v>-1102080</v>
      </c>
      <c r="R3715" s="2">
        <f t="shared" si="289"/>
        <v>1102080</v>
      </c>
    </row>
    <row r="3716" spans="1:18" ht="46.5" customHeight="1" x14ac:dyDescent="0.25">
      <c r="A3716" s="14" t="s">
        <v>546</v>
      </c>
      <c r="B3716" s="33">
        <v>35266</v>
      </c>
      <c r="C3716" s="3">
        <v>1291114</v>
      </c>
      <c r="D3716" s="4" t="s">
        <v>547</v>
      </c>
      <c r="E3716" s="4" t="s">
        <v>551</v>
      </c>
      <c r="F3716" s="3" t="s">
        <v>63</v>
      </c>
      <c r="G3716" s="2" t="s">
        <v>5680</v>
      </c>
      <c r="H3716" s="2">
        <v>272941</v>
      </c>
      <c r="I3716" s="2">
        <v>505246</v>
      </c>
      <c r="J3716" s="2">
        <v>188259</v>
      </c>
      <c r="K3716" s="2">
        <f t="shared" si="290"/>
        <v>966446</v>
      </c>
      <c r="L3716" s="6">
        <v>523810</v>
      </c>
      <c r="M3716" s="11">
        <v>830550</v>
      </c>
      <c r="N3716" s="2">
        <f t="shared" si="291"/>
        <v>1354360</v>
      </c>
      <c r="O3716" s="2">
        <f t="shared" si="287"/>
        <v>387914</v>
      </c>
      <c r="P3716" s="4">
        <v>59507</v>
      </c>
      <c r="Q3716" s="2">
        <f t="shared" si="288"/>
        <v>328407</v>
      </c>
      <c r="R3716" s="2">
        <f t="shared" si="289"/>
        <v>-328407</v>
      </c>
    </row>
    <row r="3717" spans="1:18" ht="46.5" customHeight="1" x14ac:dyDescent="0.25">
      <c r="A3717" s="14" t="s">
        <v>546</v>
      </c>
      <c r="B3717" s="33">
        <v>37925</v>
      </c>
      <c r="C3717" s="3">
        <v>1812708</v>
      </c>
      <c r="D3717" s="4" t="s">
        <v>547</v>
      </c>
      <c r="E3717" s="4" t="s">
        <v>559</v>
      </c>
      <c r="F3717" s="3" t="s">
        <v>59</v>
      </c>
      <c r="G3717" s="2" t="s">
        <v>5680</v>
      </c>
      <c r="H3717" s="2">
        <v>0</v>
      </c>
      <c r="I3717" s="2">
        <v>382369</v>
      </c>
      <c r="J3717" s="2">
        <v>105410</v>
      </c>
      <c r="K3717" s="2">
        <f t="shared" si="290"/>
        <v>487779</v>
      </c>
      <c r="L3717" s="11"/>
      <c r="M3717" s="11">
        <v>382369</v>
      </c>
      <c r="N3717" s="2">
        <f t="shared" si="291"/>
        <v>382369</v>
      </c>
      <c r="O3717" s="2">
        <f t="shared" ref="O3717:O3780" si="292">N3717-K3717</f>
        <v>-105410</v>
      </c>
      <c r="P3717" s="4">
        <v>0</v>
      </c>
      <c r="Q3717" s="2">
        <f t="shared" ref="Q3717:Q3780" si="293">O3717-P3717</f>
        <v>-105410</v>
      </c>
      <c r="R3717" s="2">
        <f t="shared" ref="R3717:R3780" si="294">(K3717+P3717)-N3717</f>
        <v>105410</v>
      </c>
    </row>
    <row r="3718" spans="1:18" ht="46.5" customHeight="1" x14ac:dyDescent="0.25">
      <c r="A3718" s="14" t="s">
        <v>546</v>
      </c>
      <c r="B3718" s="33">
        <v>40071</v>
      </c>
      <c r="C3718" s="3">
        <v>1816516</v>
      </c>
      <c r="D3718" s="4" t="s">
        <v>547</v>
      </c>
      <c r="E3718" s="4" t="s">
        <v>562</v>
      </c>
      <c r="F3718" s="3" t="s">
        <v>59</v>
      </c>
      <c r="G3718" s="2" t="s">
        <v>5670</v>
      </c>
      <c r="H3718" s="2">
        <v>0</v>
      </c>
      <c r="I3718" s="2">
        <v>210207</v>
      </c>
      <c r="J3718" s="2">
        <v>99466</v>
      </c>
      <c r="K3718" s="2">
        <f t="shared" si="290"/>
        <v>309673</v>
      </c>
      <c r="L3718" s="6">
        <v>31572</v>
      </c>
      <c r="M3718" s="11">
        <v>329846</v>
      </c>
      <c r="N3718" s="2">
        <f t="shared" si="291"/>
        <v>361418</v>
      </c>
      <c r="O3718" s="2">
        <f t="shared" si="292"/>
        <v>51745</v>
      </c>
      <c r="P3718" s="4">
        <v>0</v>
      </c>
      <c r="Q3718" s="2">
        <f t="shared" si="293"/>
        <v>51745</v>
      </c>
      <c r="R3718" s="2">
        <f t="shared" si="294"/>
        <v>-51745</v>
      </c>
    </row>
    <row r="3719" spans="1:18" ht="46.5" customHeight="1" x14ac:dyDescent="0.25">
      <c r="A3719" s="14" t="s">
        <v>546</v>
      </c>
      <c r="B3719" s="33">
        <v>37924</v>
      </c>
      <c r="C3719" s="3">
        <v>1917348</v>
      </c>
      <c r="D3719" s="4" t="s">
        <v>547</v>
      </c>
      <c r="E3719" s="4" t="s">
        <v>552</v>
      </c>
      <c r="F3719" s="3" t="s">
        <v>59</v>
      </c>
      <c r="G3719" s="2" t="s">
        <v>5680</v>
      </c>
      <c r="H3719" s="2">
        <v>0</v>
      </c>
      <c r="I3719" s="2">
        <v>210207</v>
      </c>
      <c r="J3719" s="2">
        <v>99466</v>
      </c>
      <c r="K3719" s="2">
        <f t="shared" si="290"/>
        <v>309673</v>
      </c>
      <c r="L3719" s="11"/>
      <c r="M3719" s="11">
        <v>362456</v>
      </c>
      <c r="N3719" s="2">
        <f t="shared" si="291"/>
        <v>362456</v>
      </c>
      <c r="O3719" s="2">
        <f t="shared" si="292"/>
        <v>52783</v>
      </c>
      <c r="P3719" s="4">
        <v>0</v>
      </c>
      <c r="Q3719" s="2">
        <f t="shared" si="293"/>
        <v>52783</v>
      </c>
      <c r="R3719" s="2">
        <f t="shared" si="294"/>
        <v>-52783</v>
      </c>
    </row>
    <row r="3720" spans="1:18" ht="46.5" customHeight="1" x14ac:dyDescent="0.25">
      <c r="A3720" s="14" t="s">
        <v>546</v>
      </c>
      <c r="B3720" s="33">
        <v>40070</v>
      </c>
      <c r="C3720" s="3">
        <v>2158493</v>
      </c>
      <c r="D3720" s="4" t="s">
        <v>547</v>
      </c>
      <c r="E3720" s="4" t="s">
        <v>569</v>
      </c>
      <c r="F3720" s="3" t="s">
        <v>59</v>
      </c>
      <c r="G3720" s="2" t="s">
        <v>5670</v>
      </c>
      <c r="H3720" s="2">
        <v>0</v>
      </c>
      <c r="I3720" s="2">
        <v>210207</v>
      </c>
      <c r="J3720" s="2">
        <v>99465</v>
      </c>
      <c r="K3720" s="2">
        <f t="shared" si="290"/>
        <v>309672</v>
      </c>
      <c r="L3720" s="11">
        <v>31073</v>
      </c>
      <c r="M3720" s="5">
        <v>329535</v>
      </c>
      <c r="N3720" s="2">
        <f t="shared" si="291"/>
        <v>360608</v>
      </c>
      <c r="O3720" s="2">
        <f t="shared" si="292"/>
        <v>50936</v>
      </c>
      <c r="P3720" s="5">
        <v>0</v>
      </c>
      <c r="Q3720" s="2">
        <f t="shared" si="293"/>
        <v>50936</v>
      </c>
      <c r="R3720" s="2">
        <f t="shared" si="294"/>
        <v>-50936</v>
      </c>
    </row>
    <row r="3721" spans="1:18" ht="46.5" customHeight="1" x14ac:dyDescent="0.25">
      <c r="A3721" s="14" t="s">
        <v>546</v>
      </c>
      <c r="B3721" s="33">
        <v>40061</v>
      </c>
      <c r="C3721" s="3">
        <v>2163038</v>
      </c>
      <c r="D3721" s="4" t="s">
        <v>547</v>
      </c>
      <c r="E3721" s="4" t="s">
        <v>553</v>
      </c>
      <c r="F3721" s="3" t="s">
        <v>59</v>
      </c>
      <c r="G3721" s="2" t="s">
        <v>5670</v>
      </c>
      <c r="H3721" s="2">
        <v>0</v>
      </c>
      <c r="I3721" s="2">
        <v>210207</v>
      </c>
      <c r="J3721" s="2">
        <v>119723</v>
      </c>
      <c r="K3721" s="2">
        <f t="shared" si="290"/>
        <v>329930</v>
      </c>
      <c r="L3721" s="11"/>
      <c r="M3721" s="5">
        <v>326648</v>
      </c>
      <c r="N3721" s="2">
        <f t="shared" si="291"/>
        <v>326648</v>
      </c>
      <c r="O3721" s="2">
        <f t="shared" si="292"/>
        <v>-3282</v>
      </c>
      <c r="P3721" s="5">
        <v>0</v>
      </c>
      <c r="Q3721" s="2">
        <f t="shared" si="293"/>
        <v>-3282</v>
      </c>
      <c r="R3721" s="2">
        <f t="shared" si="294"/>
        <v>3282</v>
      </c>
    </row>
    <row r="3722" spans="1:18" ht="46.5" customHeight="1" x14ac:dyDescent="0.25">
      <c r="A3722" s="14" t="s">
        <v>546</v>
      </c>
      <c r="B3722" s="33">
        <v>40063</v>
      </c>
      <c r="C3722" s="3">
        <v>2163479</v>
      </c>
      <c r="D3722" s="4" t="s">
        <v>547</v>
      </c>
      <c r="E3722" s="4" t="s">
        <v>560</v>
      </c>
      <c r="F3722" s="3" t="s">
        <v>59</v>
      </c>
      <c r="G3722" s="2" t="s">
        <v>5670</v>
      </c>
      <c r="H3722" s="2">
        <v>0</v>
      </c>
      <c r="I3722" s="2">
        <v>245298</v>
      </c>
      <c r="J3722" s="2">
        <v>111854</v>
      </c>
      <c r="K3722" s="2">
        <f t="shared" si="290"/>
        <v>357152</v>
      </c>
      <c r="L3722" s="11">
        <v>33688</v>
      </c>
      <c r="M3722" s="5">
        <v>375630</v>
      </c>
      <c r="N3722" s="2">
        <f t="shared" si="291"/>
        <v>409318</v>
      </c>
      <c r="O3722" s="2">
        <f t="shared" si="292"/>
        <v>52166</v>
      </c>
      <c r="P3722" s="5">
        <v>0</v>
      </c>
      <c r="Q3722" s="2">
        <f t="shared" si="293"/>
        <v>52166</v>
      </c>
      <c r="R3722" s="2">
        <f t="shared" si="294"/>
        <v>-52166</v>
      </c>
    </row>
    <row r="3723" spans="1:18" ht="46.5" customHeight="1" x14ac:dyDescent="0.25">
      <c r="A3723" s="14" t="s">
        <v>546</v>
      </c>
      <c r="B3723" s="33">
        <v>40061</v>
      </c>
      <c r="C3723" s="3">
        <v>2163491</v>
      </c>
      <c r="D3723" s="4" t="s">
        <v>547</v>
      </c>
      <c r="E3723" s="4" t="s">
        <v>566</v>
      </c>
      <c r="F3723" s="3" t="s">
        <v>59</v>
      </c>
      <c r="G3723" s="2" t="s">
        <v>5670</v>
      </c>
      <c r="H3723" s="2">
        <v>0</v>
      </c>
      <c r="I3723" s="2">
        <v>210207</v>
      </c>
      <c r="J3723" s="2">
        <v>99466</v>
      </c>
      <c r="K3723" s="2">
        <f t="shared" si="290"/>
        <v>309673</v>
      </c>
      <c r="L3723" s="11">
        <v>33663</v>
      </c>
      <c r="M3723" s="5">
        <v>326648</v>
      </c>
      <c r="N3723" s="2">
        <f t="shared" si="291"/>
        <v>360311</v>
      </c>
      <c r="O3723" s="2">
        <f t="shared" si="292"/>
        <v>50638</v>
      </c>
      <c r="P3723" s="5">
        <v>0</v>
      </c>
      <c r="Q3723" s="2">
        <f t="shared" si="293"/>
        <v>50638</v>
      </c>
      <c r="R3723" s="2">
        <f t="shared" si="294"/>
        <v>-50638</v>
      </c>
    </row>
    <row r="3724" spans="1:18" ht="46.5" customHeight="1" x14ac:dyDescent="0.25">
      <c r="A3724" s="14" t="s">
        <v>546</v>
      </c>
      <c r="B3724" s="33">
        <v>40063</v>
      </c>
      <c r="C3724" s="3">
        <v>2163606</v>
      </c>
      <c r="D3724" s="4" t="s">
        <v>547</v>
      </c>
      <c r="E3724" s="4" t="s">
        <v>561</v>
      </c>
      <c r="F3724" s="3" t="s">
        <v>59</v>
      </c>
      <c r="G3724" s="2" t="s">
        <v>5670</v>
      </c>
      <c r="H3724" s="2">
        <v>0</v>
      </c>
      <c r="I3724" s="2">
        <v>210207</v>
      </c>
      <c r="J3724" s="2">
        <v>99465</v>
      </c>
      <c r="K3724" s="2">
        <f t="shared" si="290"/>
        <v>309672</v>
      </c>
      <c r="L3724" s="11">
        <v>35466</v>
      </c>
      <c r="M3724" s="5">
        <v>326990</v>
      </c>
      <c r="N3724" s="2">
        <f t="shared" si="291"/>
        <v>362456</v>
      </c>
      <c r="O3724" s="2">
        <f t="shared" si="292"/>
        <v>52784</v>
      </c>
      <c r="P3724" s="5">
        <v>0</v>
      </c>
      <c r="Q3724" s="2">
        <f t="shared" si="293"/>
        <v>52784</v>
      </c>
      <c r="R3724" s="2">
        <f t="shared" si="294"/>
        <v>-52784</v>
      </c>
    </row>
    <row r="3725" spans="1:18" ht="46.5" customHeight="1" x14ac:dyDescent="0.25">
      <c r="A3725" s="22" t="s">
        <v>546</v>
      </c>
      <c r="B3725" s="38">
        <v>40078</v>
      </c>
      <c r="C3725" s="22">
        <v>2163879</v>
      </c>
      <c r="D3725" s="22" t="s">
        <v>547</v>
      </c>
      <c r="E3725" s="22" t="s">
        <v>556</v>
      </c>
      <c r="F3725" s="22" t="s">
        <v>59</v>
      </c>
      <c r="G3725" s="2" t="s">
        <v>5670</v>
      </c>
      <c r="H3725" s="2">
        <v>0</v>
      </c>
      <c r="I3725" s="2">
        <v>210207</v>
      </c>
      <c r="J3725" s="2">
        <v>114214</v>
      </c>
      <c r="K3725" s="2">
        <f t="shared" si="290"/>
        <v>324421</v>
      </c>
      <c r="L3725" s="21"/>
      <c r="M3725" s="21">
        <v>333043</v>
      </c>
      <c r="N3725" s="2">
        <f t="shared" si="291"/>
        <v>333043</v>
      </c>
      <c r="O3725" s="2">
        <f t="shared" si="292"/>
        <v>8622</v>
      </c>
      <c r="P3725" s="21">
        <v>0</v>
      </c>
      <c r="Q3725" s="2">
        <f t="shared" si="293"/>
        <v>8622</v>
      </c>
      <c r="R3725" s="2">
        <f t="shared" si="294"/>
        <v>-8622</v>
      </c>
    </row>
    <row r="3726" spans="1:18" ht="46.5" customHeight="1" x14ac:dyDescent="0.25">
      <c r="A3726" s="14" t="s">
        <v>546</v>
      </c>
      <c r="B3726" s="33">
        <v>40359</v>
      </c>
      <c r="C3726" s="3">
        <v>2164014</v>
      </c>
      <c r="D3726" s="4" t="s">
        <v>547</v>
      </c>
      <c r="E3726" s="4" t="s">
        <v>571</v>
      </c>
      <c r="F3726" s="3" t="s">
        <v>9</v>
      </c>
      <c r="G3726" s="2" t="s">
        <v>5670</v>
      </c>
      <c r="H3726" s="2">
        <v>0</v>
      </c>
      <c r="I3726" s="2">
        <v>139242</v>
      </c>
      <c r="J3726" s="2">
        <v>94292</v>
      </c>
      <c r="K3726" s="2">
        <f t="shared" si="290"/>
        <v>233534</v>
      </c>
      <c r="L3726" s="11"/>
      <c r="M3726" s="5">
        <v>290576</v>
      </c>
      <c r="N3726" s="2">
        <f t="shared" si="291"/>
        <v>290576</v>
      </c>
      <c r="O3726" s="2">
        <f t="shared" si="292"/>
        <v>57042</v>
      </c>
      <c r="P3726" s="5">
        <v>0</v>
      </c>
      <c r="Q3726" s="2">
        <f t="shared" si="293"/>
        <v>57042</v>
      </c>
      <c r="R3726" s="2">
        <f t="shared" si="294"/>
        <v>-57042</v>
      </c>
    </row>
    <row r="3727" spans="1:18" ht="46.5" customHeight="1" x14ac:dyDescent="0.25">
      <c r="A3727" s="14" t="s">
        <v>546</v>
      </c>
      <c r="B3727" s="33">
        <v>40123</v>
      </c>
      <c r="C3727" s="3">
        <v>2164543</v>
      </c>
      <c r="D3727" s="4" t="s">
        <v>547</v>
      </c>
      <c r="E3727" s="4" t="s">
        <v>563</v>
      </c>
      <c r="F3727" s="3" t="s">
        <v>59</v>
      </c>
      <c r="G3727" s="2" t="s">
        <v>5670</v>
      </c>
      <c r="H3727" s="2">
        <v>0</v>
      </c>
      <c r="I3727" s="2">
        <v>209334</v>
      </c>
      <c r="J3727" s="2">
        <v>99465</v>
      </c>
      <c r="K3727" s="2">
        <f t="shared" si="290"/>
        <v>308799</v>
      </c>
      <c r="L3727" s="11">
        <v>15402</v>
      </c>
      <c r="M3727" s="5">
        <v>333854</v>
      </c>
      <c r="N3727" s="2">
        <f t="shared" si="291"/>
        <v>349256</v>
      </c>
      <c r="O3727" s="2">
        <f t="shared" si="292"/>
        <v>40457</v>
      </c>
      <c r="P3727" s="5">
        <v>0</v>
      </c>
      <c r="Q3727" s="2">
        <f t="shared" si="293"/>
        <v>40457</v>
      </c>
      <c r="R3727" s="2">
        <f t="shared" si="294"/>
        <v>-40457</v>
      </c>
    </row>
    <row r="3728" spans="1:18" ht="46.5" customHeight="1" x14ac:dyDescent="0.25">
      <c r="A3728" s="14" t="s">
        <v>546</v>
      </c>
      <c r="B3728" s="33">
        <v>40061</v>
      </c>
      <c r="C3728" s="3">
        <v>2206364</v>
      </c>
      <c r="D3728" s="4" t="s">
        <v>547</v>
      </c>
      <c r="E3728" s="4" t="s">
        <v>567</v>
      </c>
      <c r="F3728" s="3" t="s">
        <v>59</v>
      </c>
      <c r="G3728" s="2" t="s">
        <v>5670</v>
      </c>
      <c r="H3728" s="2">
        <v>0</v>
      </c>
      <c r="I3728" s="2">
        <v>210207</v>
      </c>
      <c r="J3728" s="2">
        <v>99465</v>
      </c>
      <c r="K3728" s="2">
        <f t="shared" si="290"/>
        <v>309672</v>
      </c>
      <c r="L3728" s="11">
        <v>33663</v>
      </c>
      <c r="M3728" s="5">
        <v>326648</v>
      </c>
      <c r="N3728" s="2">
        <f t="shared" si="291"/>
        <v>360311</v>
      </c>
      <c r="O3728" s="2">
        <f t="shared" si="292"/>
        <v>50639</v>
      </c>
      <c r="P3728" s="5">
        <v>0</v>
      </c>
      <c r="Q3728" s="2">
        <f t="shared" si="293"/>
        <v>50639</v>
      </c>
      <c r="R3728" s="2">
        <f t="shared" si="294"/>
        <v>-50639</v>
      </c>
    </row>
    <row r="3729" spans="1:18" ht="46.5" customHeight="1" x14ac:dyDescent="0.25">
      <c r="A3729" s="14" t="s">
        <v>546</v>
      </c>
      <c r="B3729" s="33">
        <v>40063</v>
      </c>
      <c r="C3729" s="3">
        <v>2234433</v>
      </c>
      <c r="D3729" s="4" t="s">
        <v>547</v>
      </c>
      <c r="E3729" s="4" t="s">
        <v>564</v>
      </c>
      <c r="F3729" s="3" t="s">
        <v>59</v>
      </c>
      <c r="G3729" s="2" t="s">
        <v>5670</v>
      </c>
      <c r="H3729" s="2">
        <v>0</v>
      </c>
      <c r="I3729" s="2">
        <v>210207</v>
      </c>
      <c r="J3729" s="2">
        <v>99465</v>
      </c>
      <c r="K3729" s="2">
        <f t="shared" si="290"/>
        <v>309672</v>
      </c>
      <c r="L3729" s="11"/>
      <c r="M3729" s="5">
        <v>339923</v>
      </c>
      <c r="N3729" s="2">
        <f t="shared" si="291"/>
        <v>339923</v>
      </c>
      <c r="O3729" s="2">
        <f t="shared" si="292"/>
        <v>30251</v>
      </c>
      <c r="P3729" s="5">
        <v>0</v>
      </c>
      <c r="Q3729" s="2">
        <f t="shared" si="293"/>
        <v>30251</v>
      </c>
      <c r="R3729" s="2">
        <f t="shared" si="294"/>
        <v>-30251</v>
      </c>
    </row>
    <row r="3730" spans="1:18" ht="46.5" customHeight="1" x14ac:dyDescent="0.25">
      <c r="A3730" s="14" t="s">
        <v>546</v>
      </c>
      <c r="B3730" s="33">
        <v>40061</v>
      </c>
      <c r="C3730" s="3">
        <v>2234440</v>
      </c>
      <c r="D3730" s="4" t="s">
        <v>547</v>
      </c>
      <c r="E3730" s="4" t="s">
        <v>555</v>
      </c>
      <c r="F3730" s="3" t="s">
        <v>59</v>
      </c>
      <c r="G3730" s="2" t="s">
        <v>5670</v>
      </c>
      <c r="H3730" s="2">
        <v>0</v>
      </c>
      <c r="I3730" s="2">
        <v>210207</v>
      </c>
      <c r="J3730" s="2">
        <v>119724</v>
      </c>
      <c r="K3730" s="2">
        <f t="shared" si="290"/>
        <v>329931</v>
      </c>
      <c r="L3730" s="11">
        <v>33663</v>
      </c>
      <c r="M3730" s="5">
        <v>326648</v>
      </c>
      <c r="N3730" s="2">
        <f t="shared" si="291"/>
        <v>360311</v>
      </c>
      <c r="O3730" s="2">
        <f t="shared" si="292"/>
        <v>30380</v>
      </c>
      <c r="P3730" s="5">
        <v>0</v>
      </c>
      <c r="Q3730" s="2">
        <f t="shared" si="293"/>
        <v>30380</v>
      </c>
      <c r="R3730" s="2">
        <f t="shared" si="294"/>
        <v>-30380</v>
      </c>
    </row>
    <row r="3731" spans="1:18" ht="46.5" customHeight="1" x14ac:dyDescent="0.25">
      <c r="A3731" s="14" t="s">
        <v>546</v>
      </c>
      <c r="B3731" s="33">
        <v>40064</v>
      </c>
      <c r="C3731" s="3">
        <v>2243660</v>
      </c>
      <c r="D3731" s="4" t="s">
        <v>547</v>
      </c>
      <c r="E3731" s="4" t="s">
        <v>554</v>
      </c>
      <c r="F3731" s="3" t="s">
        <v>59</v>
      </c>
      <c r="G3731" s="2" t="s">
        <v>5670</v>
      </c>
      <c r="H3731" s="2">
        <v>0</v>
      </c>
      <c r="I3731" s="2">
        <v>210207</v>
      </c>
      <c r="J3731" s="2">
        <v>99465</v>
      </c>
      <c r="K3731" s="2">
        <f t="shared" si="290"/>
        <v>309672</v>
      </c>
      <c r="L3731" s="11"/>
      <c r="M3731" s="5">
        <v>326648</v>
      </c>
      <c r="N3731" s="2">
        <f t="shared" si="291"/>
        <v>326648</v>
      </c>
      <c r="O3731" s="2">
        <f t="shared" si="292"/>
        <v>16976</v>
      </c>
      <c r="P3731" s="5">
        <v>0</v>
      </c>
      <c r="Q3731" s="2">
        <f t="shared" si="293"/>
        <v>16976</v>
      </c>
      <c r="R3731" s="2">
        <f t="shared" si="294"/>
        <v>-16976</v>
      </c>
    </row>
    <row r="3732" spans="1:18" ht="46.5" customHeight="1" x14ac:dyDescent="0.25">
      <c r="A3732" s="14" t="s">
        <v>546</v>
      </c>
      <c r="B3732" s="33">
        <v>40064</v>
      </c>
      <c r="C3732" s="3">
        <v>2243692</v>
      </c>
      <c r="D3732" s="4" t="s">
        <v>547</v>
      </c>
      <c r="E3732" s="4" t="s">
        <v>570</v>
      </c>
      <c r="F3732" s="3" t="s">
        <v>59</v>
      </c>
      <c r="G3732" s="2" t="s">
        <v>5670</v>
      </c>
      <c r="H3732" s="2">
        <v>0</v>
      </c>
      <c r="I3732" s="2">
        <v>210207</v>
      </c>
      <c r="J3732" s="2">
        <v>99465</v>
      </c>
      <c r="K3732" s="2">
        <f t="shared" si="290"/>
        <v>309672</v>
      </c>
      <c r="L3732" s="11">
        <v>33197</v>
      </c>
      <c r="M3732" s="5">
        <v>327165</v>
      </c>
      <c r="N3732" s="2">
        <f t="shared" si="291"/>
        <v>360362</v>
      </c>
      <c r="O3732" s="2">
        <f t="shared" si="292"/>
        <v>50690</v>
      </c>
      <c r="P3732" s="5">
        <v>0</v>
      </c>
      <c r="Q3732" s="2">
        <f t="shared" si="293"/>
        <v>50690</v>
      </c>
      <c r="R3732" s="2">
        <f t="shared" si="294"/>
        <v>-50690</v>
      </c>
    </row>
    <row r="3733" spans="1:18" ht="46.5" customHeight="1" x14ac:dyDescent="0.25">
      <c r="A3733" s="14" t="s">
        <v>546</v>
      </c>
      <c r="B3733" s="33">
        <v>40365</v>
      </c>
      <c r="C3733" s="3">
        <v>2255611</v>
      </c>
      <c r="D3733" s="4" t="s">
        <v>547</v>
      </c>
      <c r="E3733" s="4" t="s">
        <v>572</v>
      </c>
      <c r="F3733" s="3" t="s">
        <v>573</v>
      </c>
      <c r="G3733" s="2" t="s">
        <v>5670</v>
      </c>
      <c r="H3733" s="2">
        <v>0</v>
      </c>
      <c r="I3733" s="2">
        <v>134196</v>
      </c>
      <c r="J3733" s="2">
        <v>88698</v>
      </c>
      <c r="K3733" s="2">
        <f t="shared" si="290"/>
        <v>222894</v>
      </c>
      <c r="L3733" s="11"/>
      <c r="M3733" s="5">
        <v>283626</v>
      </c>
      <c r="N3733" s="2">
        <f t="shared" si="291"/>
        <v>283626</v>
      </c>
      <c r="O3733" s="2">
        <f t="shared" si="292"/>
        <v>60732</v>
      </c>
      <c r="P3733" s="5">
        <v>0</v>
      </c>
      <c r="Q3733" s="2">
        <f t="shared" si="293"/>
        <v>60732</v>
      </c>
      <c r="R3733" s="2">
        <f t="shared" si="294"/>
        <v>-60732</v>
      </c>
    </row>
    <row r="3734" spans="1:18" ht="46.5" customHeight="1" x14ac:dyDescent="0.25">
      <c r="A3734" s="14" t="s">
        <v>546</v>
      </c>
      <c r="B3734" s="33">
        <v>40061</v>
      </c>
      <c r="C3734" s="3">
        <v>2278395</v>
      </c>
      <c r="D3734" s="4" t="s">
        <v>547</v>
      </c>
      <c r="E3734" s="4" t="s">
        <v>557</v>
      </c>
      <c r="F3734" s="3" t="s">
        <v>59</v>
      </c>
      <c r="G3734" s="2" t="s">
        <v>5670</v>
      </c>
      <c r="H3734" s="2">
        <v>0</v>
      </c>
      <c r="I3734" s="2">
        <v>210207</v>
      </c>
      <c r="J3734" s="2">
        <v>99465</v>
      </c>
      <c r="K3734" s="2">
        <f t="shared" si="290"/>
        <v>309672</v>
      </c>
      <c r="L3734" s="11">
        <v>33386</v>
      </c>
      <c r="M3734" s="5">
        <v>324306</v>
      </c>
      <c r="N3734" s="2">
        <f t="shared" si="291"/>
        <v>357692</v>
      </c>
      <c r="O3734" s="2">
        <f t="shared" si="292"/>
        <v>48020</v>
      </c>
      <c r="P3734" s="5">
        <v>0</v>
      </c>
      <c r="Q3734" s="2">
        <f t="shared" si="293"/>
        <v>48020</v>
      </c>
      <c r="R3734" s="2">
        <f t="shared" si="294"/>
        <v>-48020</v>
      </c>
    </row>
    <row r="3735" spans="1:18" ht="46.5" customHeight="1" x14ac:dyDescent="0.25">
      <c r="A3735" s="14" t="s">
        <v>546</v>
      </c>
      <c r="B3735" s="33">
        <v>40064</v>
      </c>
      <c r="C3735" s="3">
        <v>2307080</v>
      </c>
      <c r="D3735" s="4" t="s">
        <v>547</v>
      </c>
      <c r="E3735" s="4" t="s">
        <v>568</v>
      </c>
      <c r="F3735" s="3" t="s">
        <v>59</v>
      </c>
      <c r="G3735" s="2" t="s">
        <v>5670</v>
      </c>
      <c r="H3735" s="2">
        <v>0</v>
      </c>
      <c r="I3735" s="2">
        <v>479007</v>
      </c>
      <c r="J3735" s="2">
        <v>111854</v>
      </c>
      <c r="K3735" s="2">
        <f t="shared" si="290"/>
        <v>590861</v>
      </c>
      <c r="L3735" s="11">
        <v>21447</v>
      </c>
      <c r="M3735" s="5">
        <v>607527</v>
      </c>
      <c r="N3735" s="2">
        <f t="shared" si="291"/>
        <v>628974</v>
      </c>
      <c r="O3735" s="2">
        <f t="shared" si="292"/>
        <v>38113</v>
      </c>
      <c r="P3735" s="5">
        <v>0</v>
      </c>
      <c r="Q3735" s="2">
        <f t="shared" si="293"/>
        <v>38113</v>
      </c>
      <c r="R3735" s="2">
        <f t="shared" si="294"/>
        <v>-38113</v>
      </c>
    </row>
    <row r="3736" spans="1:18" ht="46.5" customHeight="1" x14ac:dyDescent="0.25">
      <c r="A3736" s="14" t="s">
        <v>546</v>
      </c>
      <c r="B3736" s="33">
        <v>40059</v>
      </c>
      <c r="C3736" s="3">
        <v>2404292</v>
      </c>
      <c r="D3736" s="4" t="s">
        <v>547</v>
      </c>
      <c r="E3736" s="4" t="s">
        <v>558</v>
      </c>
      <c r="F3736" s="3" t="s">
        <v>59</v>
      </c>
      <c r="G3736" s="2" t="s">
        <v>5670</v>
      </c>
      <c r="H3736" s="2">
        <v>0</v>
      </c>
      <c r="I3736" s="2">
        <v>210207</v>
      </c>
      <c r="J3736" s="2">
        <v>99465</v>
      </c>
      <c r="K3736" s="2">
        <f t="shared" si="290"/>
        <v>309672</v>
      </c>
      <c r="L3736" s="11">
        <v>33386</v>
      </c>
      <c r="M3736" s="5">
        <v>324306</v>
      </c>
      <c r="N3736" s="2">
        <f t="shared" si="291"/>
        <v>357692</v>
      </c>
      <c r="O3736" s="2">
        <f t="shared" si="292"/>
        <v>48020</v>
      </c>
      <c r="P3736" s="5">
        <v>0</v>
      </c>
      <c r="Q3736" s="2">
        <f t="shared" si="293"/>
        <v>48020</v>
      </c>
      <c r="R3736" s="2">
        <f t="shared" si="294"/>
        <v>-48020</v>
      </c>
    </row>
    <row r="3737" spans="1:18" ht="46.5" customHeight="1" x14ac:dyDescent="0.25">
      <c r="A3737" s="14" t="s">
        <v>546</v>
      </c>
      <c r="B3737" s="33">
        <v>40085</v>
      </c>
      <c r="C3737" s="3">
        <v>2554937</v>
      </c>
      <c r="D3737" s="4" t="s">
        <v>547</v>
      </c>
      <c r="E3737" s="4" t="s">
        <v>565</v>
      </c>
      <c r="F3737" s="3" t="s">
        <v>59</v>
      </c>
      <c r="G3737" s="2" t="s">
        <v>5670</v>
      </c>
      <c r="H3737" s="2">
        <v>0</v>
      </c>
      <c r="I3737" s="2">
        <v>210207</v>
      </c>
      <c r="J3737" s="2">
        <v>99465</v>
      </c>
      <c r="K3737" s="2">
        <f t="shared" si="290"/>
        <v>309672</v>
      </c>
      <c r="L3737" s="11">
        <v>26757</v>
      </c>
      <c r="M3737" s="5">
        <v>334321</v>
      </c>
      <c r="N3737" s="2">
        <f t="shared" si="291"/>
        <v>361078</v>
      </c>
      <c r="O3737" s="2">
        <f t="shared" si="292"/>
        <v>51406</v>
      </c>
      <c r="P3737" s="5">
        <v>0</v>
      </c>
      <c r="Q3737" s="2">
        <f t="shared" si="293"/>
        <v>51406</v>
      </c>
      <c r="R3737" s="2">
        <f t="shared" si="294"/>
        <v>-51406</v>
      </c>
    </row>
    <row r="3738" spans="1:18" ht="46.5" customHeight="1" x14ac:dyDescent="0.25">
      <c r="A3738" s="3" t="s">
        <v>5030</v>
      </c>
      <c r="B3738" s="33" t="s">
        <v>5042</v>
      </c>
      <c r="C3738" s="3">
        <v>1025115</v>
      </c>
      <c r="D3738" s="4" t="s">
        <v>5031</v>
      </c>
      <c r="E3738" s="4" t="s">
        <v>5040</v>
      </c>
      <c r="F3738" s="3" t="s">
        <v>5041</v>
      </c>
      <c r="G3738" s="2" t="s">
        <v>5680</v>
      </c>
      <c r="H3738" s="2">
        <v>902872</v>
      </c>
      <c r="I3738" s="2">
        <v>169981</v>
      </c>
      <c r="J3738" s="2">
        <v>0</v>
      </c>
      <c r="K3738" s="2">
        <f t="shared" si="290"/>
        <v>1072853</v>
      </c>
      <c r="L3738" s="6">
        <v>949768</v>
      </c>
      <c r="M3738" s="4">
        <v>174559</v>
      </c>
      <c r="N3738" s="2">
        <f t="shared" si="291"/>
        <v>1124327</v>
      </c>
      <c r="O3738" s="2">
        <f t="shared" si="292"/>
        <v>51474</v>
      </c>
      <c r="P3738" s="4">
        <v>0</v>
      </c>
      <c r="Q3738" s="2">
        <f t="shared" si="293"/>
        <v>51474</v>
      </c>
      <c r="R3738" s="2">
        <f t="shared" si="294"/>
        <v>-51474</v>
      </c>
    </row>
    <row r="3739" spans="1:18" ht="46.5" customHeight="1" x14ac:dyDescent="0.25">
      <c r="A3739" s="3" t="s">
        <v>5030</v>
      </c>
      <c r="B3739" s="33" t="s">
        <v>550</v>
      </c>
      <c r="C3739" s="3">
        <v>1177253</v>
      </c>
      <c r="D3739" s="4" t="s">
        <v>5031</v>
      </c>
      <c r="E3739" s="4" t="s">
        <v>5038</v>
      </c>
      <c r="F3739" s="3" t="s">
        <v>5039</v>
      </c>
      <c r="G3739" s="2" t="s">
        <v>5680</v>
      </c>
      <c r="H3739" s="2">
        <v>814490</v>
      </c>
      <c r="I3739" s="2">
        <v>513176</v>
      </c>
      <c r="J3739" s="2">
        <v>0</v>
      </c>
      <c r="K3739" s="2">
        <f t="shared" si="290"/>
        <v>1327666</v>
      </c>
      <c r="L3739" s="6">
        <v>866429</v>
      </c>
      <c r="M3739" s="4">
        <v>855859</v>
      </c>
      <c r="N3739" s="2">
        <f t="shared" si="291"/>
        <v>1722288</v>
      </c>
      <c r="O3739" s="2">
        <f t="shared" si="292"/>
        <v>394622</v>
      </c>
      <c r="P3739" s="4">
        <v>0</v>
      </c>
      <c r="Q3739" s="2">
        <f t="shared" si="293"/>
        <v>394622</v>
      </c>
      <c r="R3739" s="2">
        <f t="shared" si="294"/>
        <v>-394622</v>
      </c>
    </row>
    <row r="3740" spans="1:18" ht="46.5" customHeight="1" x14ac:dyDescent="0.25">
      <c r="A3740" s="3" t="s">
        <v>5030</v>
      </c>
      <c r="B3740" s="33" t="s">
        <v>5036</v>
      </c>
      <c r="C3740" s="3">
        <v>1491255</v>
      </c>
      <c r="D3740" s="4" t="s">
        <v>5031</v>
      </c>
      <c r="E3740" s="4" t="s">
        <v>5035</v>
      </c>
      <c r="F3740" s="3" t="s">
        <v>3030</v>
      </c>
      <c r="G3740" s="2" t="s">
        <v>5680</v>
      </c>
      <c r="H3740" s="2">
        <v>0</v>
      </c>
      <c r="I3740" s="2">
        <v>210207</v>
      </c>
      <c r="J3740" s="2">
        <v>99466</v>
      </c>
      <c r="K3740" s="2">
        <f t="shared" si="290"/>
        <v>309673</v>
      </c>
      <c r="L3740" s="6">
        <v>35585</v>
      </c>
      <c r="M3740" s="4">
        <v>373826</v>
      </c>
      <c r="N3740" s="2">
        <f t="shared" si="291"/>
        <v>409411</v>
      </c>
      <c r="O3740" s="2">
        <f t="shared" si="292"/>
        <v>99738</v>
      </c>
      <c r="P3740" s="4">
        <v>35585</v>
      </c>
      <c r="Q3740" s="2">
        <f t="shared" si="293"/>
        <v>64153</v>
      </c>
      <c r="R3740" s="2">
        <f t="shared" si="294"/>
        <v>-64153</v>
      </c>
    </row>
    <row r="3741" spans="1:18" ht="46.5" customHeight="1" x14ac:dyDescent="0.25">
      <c r="A3741" s="3" t="s">
        <v>5030</v>
      </c>
      <c r="B3741" s="33" t="s">
        <v>4546</v>
      </c>
      <c r="C3741" s="3">
        <v>1785196</v>
      </c>
      <c r="D3741" s="4" t="s">
        <v>5031</v>
      </c>
      <c r="E3741" s="4" t="s">
        <v>5032</v>
      </c>
      <c r="F3741" s="3" t="s">
        <v>1804</v>
      </c>
      <c r="G3741" s="2" t="s">
        <v>5680</v>
      </c>
      <c r="H3741" s="2">
        <v>0</v>
      </c>
      <c r="I3741" s="2">
        <v>222510</v>
      </c>
      <c r="J3741" s="2">
        <v>103434</v>
      </c>
      <c r="K3741" s="2">
        <f t="shared" si="290"/>
        <v>325944</v>
      </c>
      <c r="L3741" s="11"/>
      <c r="M3741" s="4">
        <v>381933</v>
      </c>
      <c r="N3741" s="2">
        <f t="shared" si="291"/>
        <v>381933</v>
      </c>
      <c r="O3741" s="2">
        <f t="shared" si="292"/>
        <v>55989</v>
      </c>
      <c r="P3741" s="4">
        <v>0</v>
      </c>
      <c r="Q3741" s="2">
        <f t="shared" si="293"/>
        <v>55989</v>
      </c>
      <c r="R3741" s="2">
        <f t="shared" si="294"/>
        <v>-55989</v>
      </c>
    </row>
    <row r="3742" spans="1:18" ht="46.5" customHeight="1" x14ac:dyDescent="0.25">
      <c r="A3742" s="3" t="s">
        <v>5030</v>
      </c>
      <c r="B3742" s="33" t="s">
        <v>5034</v>
      </c>
      <c r="C3742" s="3">
        <v>1950384</v>
      </c>
      <c r="D3742" s="4" t="s">
        <v>5031</v>
      </c>
      <c r="E3742" s="4" t="s">
        <v>5033</v>
      </c>
      <c r="F3742" s="3" t="s">
        <v>3030</v>
      </c>
      <c r="G3742" s="2" t="s">
        <v>5680</v>
      </c>
      <c r="H3742" s="2">
        <v>0</v>
      </c>
      <c r="I3742" s="2">
        <v>220893</v>
      </c>
      <c r="J3742" s="2">
        <v>103434</v>
      </c>
      <c r="K3742" s="2">
        <f t="shared" si="290"/>
        <v>324327</v>
      </c>
      <c r="L3742" s="6">
        <v>76589</v>
      </c>
      <c r="M3742" s="4">
        <v>394796</v>
      </c>
      <c r="N3742" s="2">
        <f t="shared" si="291"/>
        <v>471385</v>
      </c>
      <c r="O3742" s="2">
        <f t="shared" si="292"/>
        <v>147058</v>
      </c>
      <c r="P3742" s="4">
        <v>76589</v>
      </c>
      <c r="Q3742" s="2">
        <f t="shared" si="293"/>
        <v>70469</v>
      </c>
      <c r="R3742" s="2">
        <f t="shared" si="294"/>
        <v>-70469</v>
      </c>
    </row>
    <row r="3743" spans="1:18" ht="46.5" customHeight="1" x14ac:dyDescent="0.25">
      <c r="A3743" s="14" t="s">
        <v>5030</v>
      </c>
      <c r="B3743" s="33" t="s">
        <v>3756</v>
      </c>
      <c r="C3743" s="3">
        <v>2163180</v>
      </c>
      <c r="D3743" s="4" t="s">
        <v>5031</v>
      </c>
      <c r="E3743" s="4" t="s">
        <v>5037</v>
      </c>
      <c r="F3743" s="3" t="s">
        <v>3030</v>
      </c>
      <c r="G3743" s="2" t="s">
        <v>5680</v>
      </c>
      <c r="H3743" s="2">
        <v>0</v>
      </c>
      <c r="I3743" s="2">
        <v>245122</v>
      </c>
      <c r="J3743" s="2">
        <v>44571</v>
      </c>
      <c r="K3743" s="2">
        <f t="shared" si="290"/>
        <v>289693</v>
      </c>
      <c r="L3743" s="11">
        <v>35481</v>
      </c>
      <c r="M3743" s="5">
        <v>410638</v>
      </c>
      <c r="N3743" s="2">
        <f t="shared" si="291"/>
        <v>446119</v>
      </c>
      <c r="O3743" s="2">
        <f t="shared" si="292"/>
        <v>156426</v>
      </c>
      <c r="P3743" s="5">
        <v>35481</v>
      </c>
      <c r="Q3743" s="2">
        <f t="shared" si="293"/>
        <v>120945</v>
      </c>
      <c r="R3743" s="2">
        <f t="shared" si="294"/>
        <v>-120945</v>
      </c>
    </row>
    <row r="3744" spans="1:18" ht="46.5" customHeight="1" x14ac:dyDescent="0.25">
      <c r="A3744" s="14" t="s">
        <v>1039</v>
      </c>
      <c r="B3744" s="33">
        <v>37924</v>
      </c>
      <c r="C3744" s="3">
        <v>1500159</v>
      </c>
      <c r="D3744" s="4" t="s">
        <v>1040</v>
      </c>
      <c r="E3744" s="4" t="s">
        <v>1041</v>
      </c>
      <c r="F3744" s="3" t="s">
        <v>1042</v>
      </c>
      <c r="G3744" s="2" t="s">
        <v>5680</v>
      </c>
      <c r="H3744" s="2">
        <v>0</v>
      </c>
      <c r="I3744" s="2">
        <v>224901</v>
      </c>
      <c r="J3744" s="2">
        <v>102680</v>
      </c>
      <c r="K3744" s="2">
        <f t="shared" si="290"/>
        <v>327581</v>
      </c>
      <c r="L3744" s="11"/>
      <c r="M3744" s="5">
        <v>375684</v>
      </c>
      <c r="N3744" s="2">
        <f t="shared" si="291"/>
        <v>375684</v>
      </c>
      <c r="O3744" s="2">
        <f t="shared" si="292"/>
        <v>48103</v>
      </c>
      <c r="P3744" s="5">
        <v>195536</v>
      </c>
      <c r="Q3744" s="2">
        <f t="shared" si="293"/>
        <v>-147433</v>
      </c>
      <c r="R3744" s="2">
        <f t="shared" si="294"/>
        <v>147433</v>
      </c>
    </row>
    <row r="3745" spans="1:19" ht="46.5" customHeight="1" x14ac:dyDescent="0.25">
      <c r="A3745" s="14" t="s">
        <v>1039</v>
      </c>
      <c r="B3745" s="33">
        <v>40081</v>
      </c>
      <c r="C3745" s="3">
        <v>2341555</v>
      </c>
      <c r="D3745" s="4" t="s">
        <v>1040</v>
      </c>
      <c r="E3745" s="4" t="s">
        <v>1043</v>
      </c>
      <c r="F3745" s="3" t="s">
        <v>1044</v>
      </c>
      <c r="G3745" s="2" t="s">
        <v>5670</v>
      </c>
      <c r="H3745" s="2">
        <v>0</v>
      </c>
      <c r="I3745" s="2">
        <v>210207</v>
      </c>
      <c r="J3745" s="2">
        <v>148466</v>
      </c>
      <c r="K3745" s="2">
        <f t="shared" si="290"/>
        <v>358673</v>
      </c>
      <c r="L3745" s="11"/>
      <c r="M3745" s="5">
        <v>365867</v>
      </c>
      <c r="N3745" s="2">
        <f t="shared" si="291"/>
        <v>365867</v>
      </c>
      <c r="O3745" s="2">
        <f t="shared" si="292"/>
        <v>7194</v>
      </c>
      <c r="P3745" s="5">
        <v>28219</v>
      </c>
      <c r="Q3745" s="2">
        <f t="shared" si="293"/>
        <v>-21025</v>
      </c>
      <c r="R3745" s="2">
        <f t="shared" si="294"/>
        <v>21025</v>
      </c>
    </row>
    <row r="3746" spans="1:19" ht="46.5" customHeight="1" x14ac:dyDescent="0.25">
      <c r="A3746" s="14" t="s">
        <v>1039</v>
      </c>
      <c r="B3746" s="33">
        <v>40060</v>
      </c>
      <c r="C3746" s="3">
        <v>2341869</v>
      </c>
      <c r="D3746" s="4" t="s">
        <v>1040</v>
      </c>
      <c r="E3746" s="4" t="s">
        <v>1045</v>
      </c>
      <c r="F3746" s="3" t="s">
        <v>1046</v>
      </c>
      <c r="G3746" s="2" t="s">
        <v>5670</v>
      </c>
      <c r="H3746" s="2">
        <v>0</v>
      </c>
      <c r="I3746" s="2">
        <v>210207</v>
      </c>
      <c r="J3746" s="2">
        <v>99466</v>
      </c>
      <c r="K3746" s="2">
        <f t="shared" si="290"/>
        <v>309673</v>
      </c>
      <c r="L3746" s="11">
        <v>78666</v>
      </c>
      <c r="M3746" s="5">
        <v>376349</v>
      </c>
      <c r="N3746" s="2">
        <f t="shared" si="291"/>
        <v>455015</v>
      </c>
      <c r="O3746" s="2">
        <f t="shared" si="292"/>
        <v>145342</v>
      </c>
      <c r="P3746" s="5">
        <v>0</v>
      </c>
      <c r="Q3746" s="2">
        <f t="shared" si="293"/>
        <v>145342</v>
      </c>
      <c r="R3746" s="2">
        <f t="shared" si="294"/>
        <v>-145342</v>
      </c>
      <c r="S3746" s="2" t="s">
        <v>5676</v>
      </c>
    </row>
    <row r="3747" spans="1:19" ht="46.5" customHeight="1" x14ac:dyDescent="0.25">
      <c r="A3747" s="14" t="s">
        <v>1039</v>
      </c>
      <c r="B3747" s="33">
        <v>40595</v>
      </c>
      <c r="C3747" s="3">
        <v>2342711</v>
      </c>
      <c r="D3747" s="4" t="s">
        <v>1040</v>
      </c>
      <c r="E3747" s="4" t="s">
        <v>1047</v>
      </c>
      <c r="F3747" s="3" t="s">
        <v>1048</v>
      </c>
      <c r="G3747" s="2" t="s">
        <v>5670</v>
      </c>
      <c r="H3747" s="2">
        <v>0</v>
      </c>
      <c r="I3747" s="2">
        <v>168126</v>
      </c>
      <c r="J3747" s="2">
        <v>98391</v>
      </c>
      <c r="K3747" s="2">
        <f t="shared" si="290"/>
        <v>266517</v>
      </c>
      <c r="L3747" s="11"/>
      <c r="M3747" s="5">
        <v>371453</v>
      </c>
      <c r="N3747" s="2">
        <f t="shared" si="291"/>
        <v>371453</v>
      </c>
      <c r="O3747" s="2">
        <f t="shared" si="292"/>
        <v>104936</v>
      </c>
      <c r="P3747" s="5"/>
      <c r="Q3747" s="2">
        <f t="shared" si="293"/>
        <v>104936</v>
      </c>
      <c r="R3747" s="2">
        <f t="shared" si="294"/>
        <v>-104936</v>
      </c>
    </row>
    <row r="3748" spans="1:19" ht="46.5" customHeight="1" x14ac:dyDescent="0.25">
      <c r="A3748" s="14" t="s">
        <v>1092</v>
      </c>
      <c r="B3748" s="33">
        <v>38918</v>
      </c>
      <c r="C3748" s="3">
        <v>1984604</v>
      </c>
      <c r="D3748" s="4" t="s">
        <v>1093</v>
      </c>
      <c r="E3748" s="4" t="s">
        <v>1094</v>
      </c>
      <c r="F3748" s="3" t="s">
        <v>63</v>
      </c>
      <c r="G3748" s="2" t="s">
        <v>5670</v>
      </c>
      <c r="H3748" s="2">
        <v>0</v>
      </c>
      <c r="I3748" s="2">
        <v>360535</v>
      </c>
      <c r="J3748" s="2">
        <v>159259</v>
      </c>
      <c r="K3748" s="2">
        <f t="shared" si="290"/>
        <v>519794</v>
      </c>
      <c r="L3748" s="6">
        <v>123587</v>
      </c>
      <c r="M3748" s="5">
        <v>585375</v>
      </c>
      <c r="N3748" s="2">
        <f t="shared" si="291"/>
        <v>708962</v>
      </c>
      <c r="O3748" s="2">
        <f t="shared" si="292"/>
        <v>189168</v>
      </c>
      <c r="P3748" s="5">
        <v>123587</v>
      </c>
      <c r="Q3748" s="2">
        <f t="shared" si="293"/>
        <v>65581</v>
      </c>
      <c r="R3748" s="2">
        <f t="shared" si="294"/>
        <v>-65581</v>
      </c>
    </row>
    <row r="3749" spans="1:19" ht="46.5" customHeight="1" x14ac:dyDescent="0.25">
      <c r="A3749" s="3" t="s">
        <v>1653</v>
      </c>
      <c r="B3749" s="33" t="s">
        <v>1673</v>
      </c>
      <c r="C3749" s="3">
        <v>979973</v>
      </c>
      <c r="D3749" s="4" t="s">
        <v>1654</v>
      </c>
      <c r="E3749" s="4" t="s">
        <v>1672</v>
      </c>
      <c r="F3749" s="3" t="s">
        <v>23</v>
      </c>
      <c r="G3749" s="2" t="s">
        <v>5680</v>
      </c>
      <c r="H3749" s="2">
        <v>908865</v>
      </c>
      <c r="I3749" s="2">
        <v>513176</v>
      </c>
      <c r="J3749" s="2">
        <v>233937</v>
      </c>
      <c r="K3749" s="2">
        <f t="shared" ref="K3749:K3812" si="295">H3749+I3749+J3749</f>
        <v>1655978</v>
      </c>
      <c r="L3749" s="6">
        <v>1155980</v>
      </c>
      <c r="M3749" s="5">
        <v>855859</v>
      </c>
      <c r="N3749" s="2">
        <f t="shared" si="291"/>
        <v>2011839</v>
      </c>
      <c r="O3749" s="2">
        <f t="shared" si="292"/>
        <v>355861</v>
      </c>
      <c r="P3749" s="5">
        <v>0</v>
      </c>
      <c r="Q3749" s="2">
        <f t="shared" si="293"/>
        <v>355861</v>
      </c>
      <c r="R3749" s="2">
        <f t="shared" si="294"/>
        <v>-355861</v>
      </c>
    </row>
    <row r="3750" spans="1:19" ht="46.5" customHeight="1" x14ac:dyDescent="0.25">
      <c r="A3750" s="3" t="s">
        <v>1653</v>
      </c>
      <c r="B3750" s="33" t="s">
        <v>1658</v>
      </c>
      <c r="C3750" s="3">
        <v>1072976</v>
      </c>
      <c r="D3750" s="4" t="s">
        <v>1654</v>
      </c>
      <c r="E3750" s="4" t="s">
        <v>1657</v>
      </c>
      <c r="F3750" s="3" t="s">
        <v>23</v>
      </c>
      <c r="G3750" s="2" t="s">
        <v>5680</v>
      </c>
      <c r="H3750" s="2">
        <v>859349</v>
      </c>
      <c r="I3750" s="2">
        <v>499281</v>
      </c>
      <c r="J3750" s="2">
        <v>227307</v>
      </c>
      <c r="K3750" s="2">
        <f t="shared" si="295"/>
        <v>1585937</v>
      </c>
      <c r="L3750" s="6">
        <v>901016</v>
      </c>
      <c r="M3750" s="5">
        <v>831970</v>
      </c>
      <c r="N3750" s="2">
        <f t="shared" si="291"/>
        <v>1732986</v>
      </c>
      <c r="O3750" s="2">
        <f t="shared" si="292"/>
        <v>147049</v>
      </c>
      <c r="P3750" s="5">
        <v>0</v>
      </c>
      <c r="Q3750" s="2">
        <f t="shared" si="293"/>
        <v>147049</v>
      </c>
      <c r="R3750" s="2">
        <f t="shared" si="294"/>
        <v>-147049</v>
      </c>
    </row>
    <row r="3751" spans="1:19" ht="46.5" customHeight="1" x14ac:dyDescent="0.25">
      <c r="A3751" s="3" t="s">
        <v>1653</v>
      </c>
      <c r="B3751" s="33" t="s">
        <v>1681</v>
      </c>
      <c r="C3751" s="3">
        <v>1170769</v>
      </c>
      <c r="D3751" s="4" t="s">
        <v>1654</v>
      </c>
      <c r="E3751" s="4" t="s">
        <v>1680</v>
      </c>
      <c r="F3751" s="3" t="s">
        <v>23</v>
      </c>
      <c r="G3751" s="2" t="s">
        <v>5680</v>
      </c>
      <c r="H3751" s="2">
        <v>815570</v>
      </c>
      <c r="I3751" s="2">
        <v>485430</v>
      </c>
      <c r="J3751" s="2">
        <v>220904</v>
      </c>
      <c r="K3751" s="2">
        <f t="shared" si="295"/>
        <v>1521904</v>
      </c>
      <c r="L3751" s="6">
        <v>758316</v>
      </c>
      <c r="M3751" s="5">
        <v>808145</v>
      </c>
      <c r="N3751" s="2">
        <f t="shared" si="291"/>
        <v>1566461</v>
      </c>
      <c r="O3751" s="2">
        <f t="shared" si="292"/>
        <v>44557</v>
      </c>
      <c r="P3751" s="5">
        <v>0</v>
      </c>
      <c r="Q3751" s="2">
        <f t="shared" si="293"/>
        <v>44557</v>
      </c>
      <c r="R3751" s="2">
        <f t="shared" si="294"/>
        <v>-44557</v>
      </c>
    </row>
    <row r="3752" spans="1:19" ht="46.5" customHeight="1" x14ac:dyDescent="0.25">
      <c r="A3752" s="3" t="s">
        <v>1653</v>
      </c>
      <c r="B3752" s="33" t="s">
        <v>1667</v>
      </c>
      <c r="C3752" s="3">
        <v>1408931</v>
      </c>
      <c r="D3752" s="4" t="s">
        <v>1654</v>
      </c>
      <c r="E3752" s="4" t="s">
        <v>1666</v>
      </c>
      <c r="F3752" s="3" t="s">
        <v>23</v>
      </c>
      <c r="G3752" s="2" t="s">
        <v>5680</v>
      </c>
      <c r="H3752" s="2">
        <v>272365</v>
      </c>
      <c r="I3752" s="2">
        <v>522494</v>
      </c>
      <c r="J3752" s="2">
        <v>263810</v>
      </c>
      <c r="K3752" s="2">
        <f t="shared" si="295"/>
        <v>1058669</v>
      </c>
      <c r="L3752" s="6">
        <v>400700</v>
      </c>
      <c r="M3752" s="5">
        <v>848275</v>
      </c>
      <c r="N3752" s="2">
        <f t="shared" si="291"/>
        <v>1248975</v>
      </c>
      <c r="O3752" s="2">
        <f t="shared" si="292"/>
        <v>190306</v>
      </c>
      <c r="P3752" s="5">
        <v>0</v>
      </c>
      <c r="Q3752" s="2">
        <f t="shared" si="293"/>
        <v>190306</v>
      </c>
      <c r="R3752" s="2">
        <f t="shared" si="294"/>
        <v>-190306</v>
      </c>
    </row>
    <row r="3753" spans="1:19" ht="46.5" customHeight="1" x14ac:dyDescent="0.25">
      <c r="A3753" s="3" t="s">
        <v>1653</v>
      </c>
      <c r="B3753" s="33" t="s">
        <v>1689</v>
      </c>
      <c r="C3753" s="3">
        <v>1423062</v>
      </c>
      <c r="D3753" s="4" t="s">
        <v>1654</v>
      </c>
      <c r="E3753" s="4" t="s">
        <v>1688</v>
      </c>
      <c r="F3753" s="3" t="s">
        <v>6</v>
      </c>
      <c r="G3753" s="2" t="s">
        <v>5680</v>
      </c>
      <c r="H3753" s="2">
        <v>0</v>
      </c>
      <c r="I3753" s="2">
        <v>198610</v>
      </c>
      <c r="J3753" s="2">
        <v>118417</v>
      </c>
      <c r="K3753" s="2">
        <f t="shared" si="295"/>
        <v>317027</v>
      </c>
      <c r="L3753" s="6">
        <v>130977</v>
      </c>
      <c r="M3753" s="5">
        <v>376209</v>
      </c>
      <c r="N3753" s="2">
        <f t="shared" si="291"/>
        <v>507186</v>
      </c>
      <c r="O3753" s="2">
        <f t="shared" si="292"/>
        <v>190159</v>
      </c>
      <c r="P3753" s="5">
        <v>130977</v>
      </c>
      <c r="Q3753" s="2">
        <f t="shared" si="293"/>
        <v>59182</v>
      </c>
      <c r="R3753" s="2">
        <f t="shared" si="294"/>
        <v>-59182</v>
      </c>
    </row>
    <row r="3754" spans="1:19" ht="46.5" customHeight="1" x14ac:dyDescent="0.25">
      <c r="A3754" s="3" t="s">
        <v>1653</v>
      </c>
      <c r="B3754" s="33" t="s">
        <v>1698</v>
      </c>
      <c r="C3754" s="3">
        <v>1884198</v>
      </c>
      <c r="D3754" s="4" t="s">
        <v>1654</v>
      </c>
      <c r="E3754" s="4" t="s">
        <v>1697</v>
      </c>
      <c r="F3754" s="3" t="s">
        <v>6</v>
      </c>
      <c r="G3754" s="2" t="s">
        <v>5680</v>
      </c>
      <c r="H3754" s="2">
        <v>0</v>
      </c>
      <c r="I3754" s="2">
        <v>224311</v>
      </c>
      <c r="J3754" s="2">
        <v>103434</v>
      </c>
      <c r="K3754" s="2">
        <f t="shared" si="295"/>
        <v>327745</v>
      </c>
      <c r="L3754" s="6">
        <v>191897</v>
      </c>
      <c r="M3754" s="5">
        <v>383211</v>
      </c>
      <c r="N3754" s="2">
        <f t="shared" si="291"/>
        <v>575108</v>
      </c>
      <c r="O3754" s="2">
        <f t="shared" si="292"/>
        <v>247363</v>
      </c>
      <c r="P3754" s="5">
        <v>191897</v>
      </c>
      <c r="Q3754" s="2">
        <f t="shared" si="293"/>
        <v>55466</v>
      </c>
      <c r="R3754" s="2">
        <f t="shared" si="294"/>
        <v>-55466</v>
      </c>
    </row>
    <row r="3755" spans="1:19" ht="46.5" customHeight="1" x14ac:dyDescent="0.25">
      <c r="A3755" s="3" t="s">
        <v>1653</v>
      </c>
      <c r="B3755" s="33" t="s">
        <v>1684</v>
      </c>
      <c r="C3755" s="3">
        <v>1895998</v>
      </c>
      <c r="D3755" s="4" t="s">
        <v>1654</v>
      </c>
      <c r="E3755" s="4" t="s">
        <v>1683</v>
      </c>
      <c r="F3755" s="3" t="s">
        <v>6</v>
      </c>
      <c r="G3755" s="2" t="s">
        <v>5680</v>
      </c>
      <c r="H3755" s="2">
        <v>0</v>
      </c>
      <c r="I3755" s="2">
        <v>224494</v>
      </c>
      <c r="J3755" s="2">
        <v>134208</v>
      </c>
      <c r="K3755" s="2">
        <f t="shared" si="295"/>
        <v>358702</v>
      </c>
      <c r="L3755" s="6">
        <v>197864</v>
      </c>
      <c r="M3755" s="5">
        <v>469004</v>
      </c>
      <c r="N3755" s="2">
        <f t="shared" si="291"/>
        <v>666868</v>
      </c>
      <c r="O3755" s="2">
        <f t="shared" si="292"/>
        <v>308166</v>
      </c>
      <c r="P3755" s="5">
        <v>197864</v>
      </c>
      <c r="Q3755" s="2">
        <f t="shared" si="293"/>
        <v>110302</v>
      </c>
      <c r="R3755" s="2">
        <f t="shared" si="294"/>
        <v>-110302</v>
      </c>
    </row>
    <row r="3756" spans="1:19" ht="46.5" customHeight="1" x14ac:dyDescent="0.25">
      <c r="A3756" s="3" t="s">
        <v>1653</v>
      </c>
      <c r="B3756" s="33" t="s">
        <v>185</v>
      </c>
      <c r="C3756" s="3">
        <v>1899349</v>
      </c>
      <c r="D3756" s="4" t="s">
        <v>1654</v>
      </c>
      <c r="E3756" s="4" t="s">
        <v>1700</v>
      </c>
      <c r="F3756" s="3" t="s">
        <v>6</v>
      </c>
      <c r="G3756" s="2" t="s">
        <v>5680</v>
      </c>
      <c r="H3756" s="2">
        <v>0</v>
      </c>
      <c r="I3756" s="2">
        <v>210207</v>
      </c>
      <c r="J3756" s="2">
        <v>109195</v>
      </c>
      <c r="K3756" s="2">
        <f t="shared" si="295"/>
        <v>319402</v>
      </c>
      <c r="L3756" s="11">
        <v>37361</v>
      </c>
      <c r="M3756" s="5">
        <v>362456</v>
      </c>
      <c r="N3756" s="2">
        <f t="shared" si="291"/>
        <v>399817</v>
      </c>
      <c r="O3756" s="2">
        <f t="shared" si="292"/>
        <v>80415</v>
      </c>
      <c r="P3756" s="5">
        <v>37361</v>
      </c>
      <c r="Q3756" s="2">
        <f t="shared" si="293"/>
        <v>43054</v>
      </c>
      <c r="R3756" s="2">
        <f t="shared" si="294"/>
        <v>-43054</v>
      </c>
    </row>
    <row r="3757" spans="1:19" ht="46.5" customHeight="1" x14ac:dyDescent="0.25">
      <c r="A3757" s="3" t="s">
        <v>1653</v>
      </c>
      <c r="B3757" s="33" t="s">
        <v>1656</v>
      </c>
      <c r="C3757" s="3">
        <v>1972840</v>
      </c>
      <c r="D3757" s="4" t="s">
        <v>1654</v>
      </c>
      <c r="E3757" s="4" t="s">
        <v>1655</v>
      </c>
      <c r="F3757" s="3" t="s">
        <v>6</v>
      </c>
      <c r="G3757" s="2" t="s">
        <v>5680</v>
      </c>
      <c r="H3757" s="2">
        <v>0</v>
      </c>
      <c r="I3757" s="2">
        <v>249593</v>
      </c>
      <c r="J3757" s="2">
        <v>123809</v>
      </c>
      <c r="K3757" s="2">
        <f t="shared" si="295"/>
        <v>373402</v>
      </c>
      <c r="L3757" s="6">
        <v>189142</v>
      </c>
      <c r="M3757" s="5">
        <v>465468</v>
      </c>
      <c r="N3757" s="2">
        <f t="shared" si="291"/>
        <v>654610</v>
      </c>
      <c r="O3757" s="2">
        <f t="shared" si="292"/>
        <v>281208</v>
      </c>
      <c r="P3757" s="5">
        <v>188616</v>
      </c>
      <c r="Q3757" s="2">
        <f t="shared" si="293"/>
        <v>92592</v>
      </c>
      <c r="R3757" s="2">
        <f t="shared" si="294"/>
        <v>-92592</v>
      </c>
    </row>
    <row r="3758" spans="1:19" ht="46.5" customHeight="1" x14ac:dyDescent="0.25">
      <c r="A3758" s="3" t="s">
        <v>1653</v>
      </c>
      <c r="B3758" s="33" t="s">
        <v>1669</v>
      </c>
      <c r="C3758" s="3">
        <v>2096805</v>
      </c>
      <c r="D3758" s="4" t="s">
        <v>1654</v>
      </c>
      <c r="E3758" s="4" t="s">
        <v>1668</v>
      </c>
      <c r="F3758" s="3" t="s">
        <v>6</v>
      </c>
      <c r="G3758" s="2" t="s">
        <v>5680</v>
      </c>
      <c r="H3758" s="2">
        <v>0</v>
      </c>
      <c r="I3758" s="2">
        <v>210207</v>
      </c>
      <c r="J3758" s="2">
        <v>99466</v>
      </c>
      <c r="K3758" s="2">
        <f t="shared" si="295"/>
        <v>309673</v>
      </c>
      <c r="L3758" s="11"/>
      <c r="M3758" s="5">
        <v>361638</v>
      </c>
      <c r="N3758" s="2">
        <f t="shared" si="291"/>
        <v>361638</v>
      </c>
      <c r="O3758" s="2">
        <f t="shared" si="292"/>
        <v>51965</v>
      </c>
      <c r="P3758" s="5">
        <v>28111</v>
      </c>
      <c r="Q3758" s="2">
        <f t="shared" si="293"/>
        <v>23854</v>
      </c>
      <c r="R3758" s="2">
        <f t="shared" si="294"/>
        <v>-23854</v>
      </c>
    </row>
    <row r="3759" spans="1:19" ht="46.5" customHeight="1" x14ac:dyDescent="0.25">
      <c r="A3759" s="14" t="s">
        <v>1653</v>
      </c>
      <c r="B3759" s="33" t="s">
        <v>1687</v>
      </c>
      <c r="C3759" s="3">
        <v>2154696</v>
      </c>
      <c r="D3759" s="4" t="s">
        <v>1654</v>
      </c>
      <c r="E3759" s="4" t="s">
        <v>1686</v>
      </c>
      <c r="F3759" s="3" t="s">
        <v>6</v>
      </c>
      <c r="G3759" s="2" t="s">
        <v>5680</v>
      </c>
      <c r="H3759" s="2">
        <v>0</v>
      </c>
      <c r="I3759" s="2">
        <v>162247</v>
      </c>
      <c r="J3759" s="2">
        <v>103434</v>
      </c>
      <c r="K3759" s="2">
        <f t="shared" si="295"/>
        <v>265681</v>
      </c>
      <c r="L3759" s="11">
        <v>75632</v>
      </c>
      <c r="M3759" s="5">
        <v>383211</v>
      </c>
      <c r="N3759" s="2">
        <f t="shared" si="291"/>
        <v>458843</v>
      </c>
      <c r="O3759" s="2">
        <f t="shared" si="292"/>
        <v>193162</v>
      </c>
      <c r="P3759" s="5">
        <v>75632</v>
      </c>
      <c r="Q3759" s="2">
        <f t="shared" si="293"/>
        <v>117530</v>
      </c>
      <c r="R3759" s="2">
        <f t="shared" si="294"/>
        <v>-117530</v>
      </c>
    </row>
    <row r="3760" spans="1:19" ht="46.5" customHeight="1" x14ac:dyDescent="0.25">
      <c r="A3760" s="14" t="s">
        <v>1653</v>
      </c>
      <c r="B3760" s="33" t="s">
        <v>1692</v>
      </c>
      <c r="C3760" s="3">
        <v>2187368</v>
      </c>
      <c r="D3760" s="4" t="s">
        <v>1654</v>
      </c>
      <c r="E3760" s="4" t="s">
        <v>1691</v>
      </c>
      <c r="F3760" s="3" t="s">
        <v>6</v>
      </c>
      <c r="G3760" s="2" t="s">
        <v>5680</v>
      </c>
      <c r="H3760" s="2">
        <v>0</v>
      </c>
      <c r="I3760" s="2">
        <v>210207</v>
      </c>
      <c r="J3760" s="2">
        <v>99466</v>
      </c>
      <c r="K3760" s="2">
        <f t="shared" si="295"/>
        <v>309673</v>
      </c>
      <c r="L3760" s="11">
        <v>33066</v>
      </c>
      <c r="M3760" s="5">
        <v>362456</v>
      </c>
      <c r="N3760" s="2">
        <f t="shared" si="291"/>
        <v>395522</v>
      </c>
      <c r="O3760" s="2">
        <f t="shared" si="292"/>
        <v>85849</v>
      </c>
      <c r="P3760" s="5">
        <v>33066</v>
      </c>
      <c r="Q3760" s="2">
        <f t="shared" si="293"/>
        <v>52783</v>
      </c>
      <c r="R3760" s="2">
        <f t="shared" si="294"/>
        <v>-52783</v>
      </c>
    </row>
    <row r="3761" spans="1:18" ht="46.5" customHeight="1" x14ac:dyDescent="0.25">
      <c r="A3761" s="14" t="s">
        <v>1653</v>
      </c>
      <c r="B3761" s="33" t="s">
        <v>1660</v>
      </c>
      <c r="C3761" s="3">
        <v>2234477</v>
      </c>
      <c r="D3761" s="4" t="s">
        <v>1654</v>
      </c>
      <c r="E3761" s="4" t="s">
        <v>1661</v>
      </c>
      <c r="F3761" s="3" t="s">
        <v>6</v>
      </c>
      <c r="G3761" s="2" t="s">
        <v>5680</v>
      </c>
      <c r="H3761" s="2">
        <v>0</v>
      </c>
      <c r="I3761" s="2">
        <v>210207</v>
      </c>
      <c r="J3761" s="2">
        <v>106869</v>
      </c>
      <c r="K3761" s="2">
        <f t="shared" si="295"/>
        <v>317076</v>
      </c>
      <c r="L3761" s="11">
        <v>27203</v>
      </c>
      <c r="M3761" s="5">
        <v>362456</v>
      </c>
      <c r="N3761" s="2">
        <f t="shared" si="291"/>
        <v>389659</v>
      </c>
      <c r="O3761" s="2">
        <f t="shared" si="292"/>
        <v>72583</v>
      </c>
      <c r="P3761" s="5">
        <v>22595</v>
      </c>
      <c r="Q3761" s="2">
        <f t="shared" si="293"/>
        <v>49988</v>
      </c>
      <c r="R3761" s="2">
        <f t="shared" si="294"/>
        <v>-49988</v>
      </c>
    </row>
    <row r="3762" spans="1:18" ht="46.5" customHeight="1" x14ac:dyDescent="0.25">
      <c r="A3762" s="14" t="s">
        <v>1653</v>
      </c>
      <c r="B3762" s="33" t="s">
        <v>1675</v>
      </c>
      <c r="C3762" s="3">
        <v>2244342</v>
      </c>
      <c r="D3762" s="4" t="s">
        <v>1654</v>
      </c>
      <c r="E3762" s="4" t="s">
        <v>1685</v>
      </c>
      <c r="F3762" s="3" t="s">
        <v>6</v>
      </c>
      <c r="G3762" s="2" t="s">
        <v>5680</v>
      </c>
      <c r="H3762" s="2">
        <v>0</v>
      </c>
      <c r="I3762" s="2">
        <v>210207</v>
      </c>
      <c r="J3762" s="2">
        <v>99466</v>
      </c>
      <c r="K3762" s="2">
        <f t="shared" si="295"/>
        <v>309673</v>
      </c>
      <c r="L3762" s="11">
        <v>33976</v>
      </c>
      <c r="M3762" s="5">
        <v>823356</v>
      </c>
      <c r="N3762" s="2">
        <f t="shared" si="291"/>
        <v>857332</v>
      </c>
      <c r="O3762" s="2">
        <f t="shared" si="292"/>
        <v>547659</v>
      </c>
      <c r="P3762" s="5">
        <v>21042</v>
      </c>
      <c r="Q3762" s="2">
        <f t="shared" si="293"/>
        <v>526617</v>
      </c>
      <c r="R3762" s="2">
        <f t="shared" si="294"/>
        <v>-526617</v>
      </c>
    </row>
    <row r="3763" spans="1:18" ht="46.5" customHeight="1" x14ac:dyDescent="0.25">
      <c r="A3763" s="14" t="s">
        <v>1653</v>
      </c>
      <c r="B3763" s="33" t="s">
        <v>1696</v>
      </c>
      <c r="C3763" s="3">
        <v>2294934</v>
      </c>
      <c r="D3763" s="4" t="s">
        <v>1654</v>
      </c>
      <c r="E3763" s="4" t="s">
        <v>1695</v>
      </c>
      <c r="F3763" s="3" t="s">
        <v>6</v>
      </c>
      <c r="G3763" s="2" t="s">
        <v>5680</v>
      </c>
      <c r="H3763" s="2">
        <v>0</v>
      </c>
      <c r="I3763" s="2">
        <v>281372</v>
      </c>
      <c r="J3763" s="2">
        <v>118613</v>
      </c>
      <c r="K3763" s="2">
        <f t="shared" si="295"/>
        <v>399985</v>
      </c>
      <c r="L3763" s="11"/>
      <c r="M3763" s="5">
        <v>444091</v>
      </c>
      <c r="N3763" s="2">
        <f t="shared" si="291"/>
        <v>444091</v>
      </c>
      <c r="O3763" s="2">
        <f t="shared" si="292"/>
        <v>44106</v>
      </c>
      <c r="P3763" s="5">
        <v>28450</v>
      </c>
      <c r="Q3763" s="2">
        <f t="shared" si="293"/>
        <v>15656</v>
      </c>
      <c r="R3763" s="2">
        <f t="shared" si="294"/>
        <v>-15656</v>
      </c>
    </row>
    <row r="3764" spans="1:18" ht="46.5" customHeight="1" x14ac:dyDescent="0.25">
      <c r="A3764" s="14" t="s">
        <v>1653</v>
      </c>
      <c r="B3764" s="33" t="s">
        <v>1669</v>
      </c>
      <c r="C3764" s="3">
        <v>2372383</v>
      </c>
      <c r="D3764" s="4" t="s">
        <v>1654</v>
      </c>
      <c r="E3764" s="4" t="s">
        <v>1674</v>
      </c>
      <c r="F3764" s="3" t="s">
        <v>6</v>
      </c>
      <c r="G3764" s="2" t="s">
        <v>5680</v>
      </c>
      <c r="H3764" s="2">
        <v>0</v>
      </c>
      <c r="I3764" s="2">
        <v>209771</v>
      </c>
      <c r="J3764" s="2">
        <v>99466</v>
      </c>
      <c r="K3764" s="2">
        <f t="shared" si="295"/>
        <v>309237</v>
      </c>
      <c r="L3764" s="11"/>
      <c r="M3764" s="5">
        <v>361638</v>
      </c>
      <c r="N3764" s="2">
        <f t="shared" si="291"/>
        <v>361638</v>
      </c>
      <c r="O3764" s="2">
        <f t="shared" si="292"/>
        <v>52401</v>
      </c>
      <c r="P3764" s="5">
        <v>28111</v>
      </c>
      <c r="Q3764" s="2">
        <f t="shared" si="293"/>
        <v>24290</v>
      </c>
      <c r="R3764" s="2">
        <f t="shared" si="294"/>
        <v>-24290</v>
      </c>
    </row>
    <row r="3765" spans="1:18" ht="46.5" customHeight="1" x14ac:dyDescent="0.25">
      <c r="A3765" s="14" t="s">
        <v>1653</v>
      </c>
      <c r="B3765" s="33" t="s">
        <v>1671</v>
      </c>
      <c r="C3765" s="3">
        <v>2390009</v>
      </c>
      <c r="D3765" s="4" t="s">
        <v>1654</v>
      </c>
      <c r="E3765" s="4" t="s">
        <v>1670</v>
      </c>
      <c r="F3765" s="3" t="s">
        <v>544</v>
      </c>
      <c r="G3765" s="2" t="s">
        <v>5680</v>
      </c>
      <c r="H3765" s="2">
        <v>0</v>
      </c>
      <c r="I3765" s="2">
        <v>253978</v>
      </c>
      <c r="J3765" s="2">
        <v>115738</v>
      </c>
      <c r="K3765" s="2">
        <f t="shared" si="295"/>
        <v>369716</v>
      </c>
      <c r="L3765" s="11">
        <v>82862</v>
      </c>
      <c r="M3765" s="5">
        <v>427448</v>
      </c>
      <c r="N3765" s="2">
        <f t="shared" si="291"/>
        <v>510310</v>
      </c>
      <c r="O3765" s="2">
        <f t="shared" si="292"/>
        <v>140594</v>
      </c>
      <c r="P3765" s="5">
        <v>124829</v>
      </c>
      <c r="Q3765" s="2">
        <f t="shared" si="293"/>
        <v>15765</v>
      </c>
      <c r="R3765" s="2">
        <f t="shared" si="294"/>
        <v>-15765</v>
      </c>
    </row>
    <row r="3766" spans="1:18" ht="46.5" customHeight="1" x14ac:dyDescent="0.25">
      <c r="A3766" s="14" t="s">
        <v>1653</v>
      </c>
      <c r="B3766" s="33" t="s">
        <v>1675</v>
      </c>
      <c r="C3766" s="3">
        <v>2393270</v>
      </c>
      <c r="D3766" s="4" t="s">
        <v>1654</v>
      </c>
      <c r="E3766" s="4" t="s">
        <v>1699</v>
      </c>
      <c r="F3766" s="3" t="s">
        <v>6</v>
      </c>
      <c r="G3766" s="2" t="s">
        <v>5680</v>
      </c>
      <c r="H3766" s="2">
        <v>0</v>
      </c>
      <c r="I3766" s="2">
        <v>210207</v>
      </c>
      <c r="J3766" s="2">
        <v>99466</v>
      </c>
      <c r="K3766" s="2">
        <f t="shared" si="295"/>
        <v>309673</v>
      </c>
      <c r="L3766" s="11">
        <v>27203</v>
      </c>
      <c r="M3766" s="5">
        <v>362456</v>
      </c>
      <c r="N3766" s="2">
        <f t="shared" ref="N3766:N3829" si="296">L3766+M3766</f>
        <v>389659</v>
      </c>
      <c r="O3766" s="2">
        <f t="shared" si="292"/>
        <v>79986</v>
      </c>
      <c r="P3766" s="5">
        <v>33976</v>
      </c>
      <c r="Q3766" s="2">
        <f t="shared" si="293"/>
        <v>46010</v>
      </c>
      <c r="R3766" s="2">
        <f t="shared" si="294"/>
        <v>-46010</v>
      </c>
    </row>
    <row r="3767" spans="1:18" ht="46.5" customHeight="1" x14ac:dyDescent="0.25">
      <c r="A3767" s="14" t="s">
        <v>1653</v>
      </c>
      <c r="B3767" s="33" t="s">
        <v>1660</v>
      </c>
      <c r="C3767" s="3">
        <v>2393308</v>
      </c>
      <c r="D3767" s="4" t="s">
        <v>1654</v>
      </c>
      <c r="E3767" s="4" t="s">
        <v>1659</v>
      </c>
      <c r="F3767" s="3" t="s">
        <v>6</v>
      </c>
      <c r="G3767" s="2" t="s">
        <v>5680</v>
      </c>
      <c r="H3767" s="2">
        <v>0</v>
      </c>
      <c r="I3767" s="2">
        <v>409137</v>
      </c>
      <c r="J3767" s="2">
        <v>106376</v>
      </c>
      <c r="K3767" s="2">
        <f t="shared" si="295"/>
        <v>515513</v>
      </c>
      <c r="L3767" s="11">
        <v>31231</v>
      </c>
      <c r="M3767" s="5">
        <v>565350</v>
      </c>
      <c r="N3767" s="2">
        <f t="shared" si="296"/>
        <v>596581</v>
      </c>
      <c r="O3767" s="2">
        <f t="shared" si="292"/>
        <v>81068</v>
      </c>
      <c r="P3767" s="5">
        <v>31231</v>
      </c>
      <c r="Q3767" s="2">
        <f t="shared" si="293"/>
        <v>49837</v>
      </c>
      <c r="R3767" s="2">
        <f t="shared" si="294"/>
        <v>-49837</v>
      </c>
    </row>
    <row r="3768" spans="1:18" ht="46.5" customHeight="1" x14ac:dyDescent="0.25">
      <c r="A3768" s="14" t="s">
        <v>1653</v>
      </c>
      <c r="B3768" s="33" t="s">
        <v>1677</v>
      </c>
      <c r="C3768" s="3">
        <v>2393462</v>
      </c>
      <c r="D3768" s="4" t="s">
        <v>1654</v>
      </c>
      <c r="E3768" s="4" t="s">
        <v>1676</v>
      </c>
      <c r="F3768" s="3" t="s">
        <v>6</v>
      </c>
      <c r="G3768" s="2" t="s">
        <v>5680</v>
      </c>
      <c r="H3768" s="2">
        <v>0</v>
      </c>
      <c r="I3768" s="2">
        <v>106697</v>
      </c>
      <c r="J3768" s="2">
        <v>99466</v>
      </c>
      <c r="K3768" s="2">
        <f t="shared" si="295"/>
        <v>206163</v>
      </c>
      <c r="L3768" s="11">
        <v>132331</v>
      </c>
      <c r="M3768" s="5">
        <v>457893</v>
      </c>
      <c r="N3768" s="2">
        <f t="shared" si="296"/>
        <v>590224</v>
      </c>
      <c r="O3768" s="2">
        <f t="shared" si="292"/>
        <v>384061</v>
      </c>
      <c r="P3768" s="5">
        <v>132331</v>
      </c>
      <c r="Q3768" s="2">
        <f t="shared" si="293"/>
        <v>251730</v>
      </c>
      <c r="R3768" s="2">
        <f t="shared" si="294"/>
        <v>-251730</v>
      </c>
    </row>
    <row r="3769" spans="1:18" ht="46.5" customHeight="1" x14ac:dyDescent="0.25">
      <c r="A3769" s="14" t="s">
        <v>1653</v>
      </c>
      <c r="B3769" s="33" t="s">
        <v>185</v>
      </c>
      <c r="C3769" s="3">
        <v>2393507</v>
      </c>
      <c r="D3769" s="4" t="s">
        <v>1654</v>
      </c>
      <c r="E3769" s="4" t="s">
        <v>1662</v>
      </c>
      <c r="F3769" s="3" t="s">
        <v>6</v>
      </c>
      <c r="G3769" s="2" t="s">
        <v>5680</v>
      </c>
      <c r="H3769" s="2">
        <v>0</v>
      </c>
      <c r="I3769" s="2">
        <v>210207</v>
      </c>
      <c r="J3769" s="2">
        <v>111894</v>
      </c>
      <c r="K3769" s="2">
        <f t="shared" si="295"/>
        <v>322101</v>
      </c>
      <c r="L3769" s="11">
        <v>33976</v>
      </c>
      <c r="M3769" s="5">
        <v>362456</v>
      </c>
      <c r="N3769" s="2">
        <f t="shared" si="296"/>
        <v>396432</v>
      </c>
      <c r="O3769" s="2">
        <f t="shared" si="292"/>
        <v>74331</v>
      </c>
      <c r="P3769" s="5">
        <v>21423</v>
      </c>
      <c r="Q3769" s="2">
        <f t="shared" si="293"/>
        <v>52908</v>
      </c>
      <c r="R3769" s="2">
        <f t="shared" si="294"/>
        <v>-52908</v>
      </c>
    </row>
    <row r="3770" spans="1:18" ht="46.5" customHeight="1" x14ac:dyDescent="0.25">
      <c r="A3770" s="14" t="s">
        <v>1653</v>
      </c>
      <c r="B3770" s="33" t="s">
        <v>1675</v>
      </c>
      <c r="C3770" s="3">
        <v>2393518</v>
      </c>
      <c r="D3770" s="4" t="s">
        <v>1654</v>
      </c>
      <c r="E3770" s="4" t="s">
        <v>1682</v>
      </c>
      <c r="F3770" s="3" t="s">
        <v>6</v>
      </c>
      <c r="G3770" s="2" t="s">
        <v>5680</v>
      </c>
      <c r="H3770" s="2">
        <v>0</v>
      </c>
      <c r="I3770" s="2">
        <v>210207</v>
      </c>
      <c r="J3770" s="2">
        <v>99466</v>
      </c>
      <c r="K3770" s="2">
        <f t="shared" si="295"/>
        <v>309673</v>
      </c>
      <c r="L3770" s="11">
        <v>37706</v>
      </c>
      <c r="M3770" s="5">
        <v>362456</v>
      </c>
      <c r="N3770" s="2">
        <f t="shared" si="296"/>
        <v>400162</v>
      </c>
      <c r="O3770" s="2">
        <f t="shared" si="292"/>
        <v>90489</v>
      </c>
      <c r="P3770" s="5">
        <v>33976</v>
      </c>
      <c r="Q3770" s="2">
        <f t="shared" si="293"/>
        <v>56513</v>
      </c>
      <c r="R3770" s="2">
        <f t="shared" si="294"/>
        <v>-56513</v>
      </c>
    </row>
    <row r="3771" spans="1:18" ht="46.5" customHeight="1" x14ac:dyDescent="0.25">
      <c r="A3771" s="14" t="s">
        <v>1653</v>
      </c>
      <c r="B3771" s="33" t="s">
        <v>185</v>
      </c>
      <c r="C3771" s="3">
        <v>2393536</v>
      </c>
      <c r="D3771" s="4" t="s">
        <v>1654</v>
      </c>
      <c r="E3771" s="4" t="s">
        <v>1690</v>
      </c>
      <c r="F3771" s="3" t="s">
        <v>6</v>
      </c>
      <c r="G3771" s="2" t="s">
        <v>5680</v>
      </c>
      <c r="H3771" s="2">
        <v>0</v>
      </c>
      <c r="I3771" s="2">
        <v>210312</v>
      </c>
      <c r="J3771" s="2">
        <v>95685</v>
      </c>
      <c r="K3771" s="2">
        <f t="shared" si="295"/>
        <v>305997</v>
      </c>
      <c r="L3771" s="11"/>
      <c r="M3771" s="5">
        <v>355279</v>
      </c>
      <c r="N3771" s="2">
        <f t="shared" si="296"/>
        <v>355279</v>
      </c>
      <c r="O3771" s="2">
        <f t="shared" si="292"/>
        <v>49282</v>
      </c>
      <c r="P3771" s="5">
        <v>37361</v>
      </c>
      <c r="Q3771" s="2">
        <f t="shared" si="293"/>
        <v>11921</v>
      </c>
      <c r="R3771" s="2">
        <f t="shared" si="294"/>
        <v>-11921</v>
      </c>
    </row>
    <row r="3772" spans="1:18" ht="46.5" customHeight="1" x14ac:dyDescent="0.25">
      <c r="A3772" s="14" t="s">
        <v>1653</v>
      </c>
      <c r="B3772" s="33" t="s">
        <v>1675</v>
      </c>
      <c r="C3772" s="3">
        <v>2393760</v>
      </c>
      <c r="D3772" s="4" t="s">
        <v>1654</v>
      </c>
      <c r="E3772" s="4" t="s">
        <v>1693</v>
      </c>
      <c r="F3772" s="3" t="s">
        <v>6</v>
      </c>
      <c r="G3772" s="2" t="s">
        <v>5680</v>
      </c>
      <c r="H3772" s="2">
        <v>0</v>
      </c>
      <c r="I3772" s="2">
        <v>210207</v>
      </c>
      <c r="J3772" s="2">
        <v>99466</v>
      </c>
      <c r="K3772" s="2">
        <f t="shared" si="295"/>
        <v>309673</v>
      </c>
      <c r="L3772" s="11">
        <v>33976</v>
      </c>
      <c r="M3772" s="5">
        <v>362456</v>
      </c>
      <c r="N3772" s="2">
        <f t="shared" si="296"/>
        <v>396432</v>
      </c>
      <c r="O3772" s="2">
        <f t="shared" si="292"/>
        <v>86759</v>
      </c>
      <c r="P3772" s="5">
        <v>33975</v>
      </c>
      <c r="Q3772" s="2">
        <f t="shared" si="293"/>
        <v>52784</v>
      </c>
      <c r="R3772" s="2">
        <f t="shared" si="294"/>
        <v>-52784</v>
      </c>
    </row>
    <row r="3773" spans="1:18" ht="46.5" customHeight="1" x14ac:dyDescent="0.25">
      <c r="A3773" s="14" t="s">
        <v>1653</v>
      </c>
      <c r="B3773" s="33" t="s">
        <v>192</v>
      </c>
      <c r="C3773" s="3">
        <v>2393767</v>
      </c>
      <c r="D3773" s="4" t="s">
        <v>1654</v>
      </c>
      <c r="E3773" s="4" t="s">
        <v>1694</v>
      </c>
      <c r="F3773" s="3" t="s">
        <v>6</v>
      </c>
      <c r="G3773" s="2" t="s">
        <v>5680</v>
      </c>
      <c r="H3773" s="2">
        <v>0</v>
      </c>
      <c r="I3773" s="2">
        <v>210207</v>
      </c>
      <c r="J3773" s="2">
        <v>99466</v>
      </c>
      <c r="K3773" s="2">
        <f t="shared" si="295"/>
        <v>309673</v>
      </c>
      <c r="L3773" s="11">
        <v>21309</v>
      </c>
      <c r="M3773" s="5">
        <v>362456</v>
      </c>
      <c r="N3773" s="2">
        <f t="shared" si="296"/>
        <v>383765</v>
      </c>
      <c r="O3773" s="2">
        <f t="shared" si="292"/>
        <v>74092</v>
      </c>
      <c r="P3773" s="5">
        <v>28450</v>
      </c>
      <c r="Q3773" s="2">
        <f t="shared" si="293"/>
        <v>45642</v>
      </c>
      <c r="R3773" s="2">
        <f t="shared" si="294"/>
        <v>-45642</v>
      </c>
    </row>
    <row r="3774" spans="1:18" ht="46.5" customHeight="1" x14ac:dyDescent="0.25">
      <c r="A3774" s="14" t="s">
        <v>1653</v>
      </c>
      <c r="B3774" s="33" t="s">
        <v>1679</v>
      </c>
      <c r="C3774" s="3">
        <v>2404480</v>
      </c>
      <c r="D3774" s="4" t="s">
        <v>1654</v>
      </c>
      <c r="E3774" s="4" t="s">
        <v>1678</v>
      </c>
      <c r="F3774" s="3" t="s">
        <v>6</v>
      </c>
      <c r="G3774" s="2" t="s">
        <v>5680</v>
      </c>
      <c r="H3774" s="2">
        <v>0</v>
      </c>
      <c r="I3774" s="2">
        <v>210207</v>
      </c>
      <c r="J3774" s="2">
        <v>99466</v>
      </c>
      <c r="K3774" s="2">
        <f t="shared" si="295"/>
        <v>309673</v>
      </c>
      <c r="L3774" s="11">
        <v>35045</v>
      </c>
      <c r="M3774" s="5">
        <v>362456</v>
      </c>
      <c r="N3774" s="2">
        <f t="shared" si="296"/>
        <v>397501</v>
      </c>
      <c r="O3774" s="2">
        <f t="shared" si="292"/>
        <v>87828</v>
      </c>
      <c r="P3774" s="5">
        <v>33378</v>
      </c>
      <c r="Q3774" s="2">
        <f t="shared" si="293"/>
        <v>54450</v>
      </c>
      <c r="R3774" s="2">
        <f t="shared" si="294"/>
        <v>-54450</v>
      </c>
    </row>
    <row r="3775" spans="1:18" ht="46.5" customHeight="1" x14ac:dyDescent="0.25">
      <c r="A3775" s="14" t="s">
        <v>1653</v>
      </c>
      <c r="B3775" s="33" t="s">
        <v>1665</v>
      </c>
      <c r="C3775" s="3">
        <v>2480260</v>
      </c>
      <c r="D3775" s="4" t="s">
        <v>1654</v>
      </c>
      <c r="E3775" s="4" t="s">
        <v>1663</v>
      </c>
      <c r="F3775" s="3" t="s">
        <v>1664</v>
      </c>
      <c r="G3775" s="2" t="s">
        <v>5680</v>
      </c>
      <c r="H3775" s="2">
        <v>0</v>
      </c>
      <c r="I3775" s="2">
        <v>153784</v>
      </c>
      <c r="J3775" s="2">
        <v>94295</v>
      </c>
      <c r="K3775" s="2">
        <f t="shared" si="295"/>
        <v>248079</v>
      </c>
      <c r="L3775" s="11"/>
      <c r="M3775" s="5">
        <v>290531</v>
      </c>
      <c r="N3775" s="2">
        <f t="shared" si="296"/>
        <v>290531</v>
      </c>
      <c r="O3775" s="2">
        <f t="shared" si="292"/>
        <v>42452</v>
      </c>
      <c r="P3775" s="5">
        <v>0</v>
      </c>
      <c r="Q3775" s="2">
        <f t="shared" si="293"/>
        <v>42452</v>
      </c>
      <c r="R3775" s="2">
        <f t="shared" si="294"/>
        <v>-42452</v>
      </c>
    </row>
    <row r="3776" spans="1:18" ht="46.5" customHeight="1" x14ac:dyDescent="0.25">
      <c r="A3776" s="14" t="s">
        <v>3302</v>
      </c>
      <c r="B3776" s="33">
        <v>30175</v>
      </c>
      <c r="C3776" s="3">
        <v>593155</v>
      </c>
      <c r="D3776" s="4" t="s">
        <v>3303</v>
      </c>
      <c r="E3776" s="4" t="s">
        <v>3304</v>
      </c>
      <c r="F3776" s="3" t="s">
        <v>3305</v>
      </c>
      <c r="G3776" s="2" t="s">
        <v>5680</v>
      </c>
      <c r="H3776" s="2">
        <v>884183</v>
      </c>
      <c r="I3776" s="2">
        <v>157605</v>
      </c>
      <c r="J3776" s="2">
        <v>0</v>
      </c>
      <c r="K3776" s="2">
        <f t="shared" si="295"/>
        <v>1041788</v>
      </c>
      <c r="L3776" s="6">
        <v>1069210</v>
      </c>
      <c r="M3776" s="5">
        <v>170736</v>
      </c>
      <c r="N3776" s="2">
        <f t="shared" si="296"/>
        <v>1239946</v>
      </c>
      <c r="O3776" s="2">
        <f t="shared" si="292"/>
        <v>198158</v>
      </c>
      <c r="P3776" s="5"/>
      <c r="Q3776" s="2">
        <f t="shared" si="293"/>
        <v>198158</v>
      </c>
      <c r="R3776" s="2">
        <f t="shared" si="294"/>
        <v>-198158</v>
      </c>
    </row>
    <row r="3777" spans="1:18" ht="46.5" customHeight="1" x14ac:dyDescent="0.25">
      <c r="A3777" s="14" t="s">
        <v>3302</v>
      </c>
      <c r="B3777" s="33">
        <v>40369</v>
      </c>
      <c r="C3777" s="3">
        <v>1783924</v>
      </c>
      <c r="D3777" s="4" t="s">
        <v>3303</v>
      </c>
      <c r="E3777" s="4" t="s">
        <v>3315</v>
      </c>
      <c r="F3777" s="3" t="s">
        <v>3316</v>
      </c>
      <c r="G3777" s="2" t="s">
        <v>5670</v>
      </c>
      <c r="H3777" s="2">
        <v>0</v>
      </c>
      <c r="I3777" s="2">
        <v>271165</v>
      </c>
      <c r="J3777" s="2">
        <v>115274</v>
      </c>
      <c r="K3777" s="2">
        <f t="shared" si="295"/>
        <v>386439</v>
      </c>
      <c r="L3777" s="11"/>
      <c r="M3777" s="5">
        <v>438819</v>
      </c>
      <c r="N3777" s="2">
        <f t="shared" si="296"/>
        <v>438819</v>
      </c>
      <c r="O3777" s="2">
        <f t="shared" si="292"/>
        <v>52380</v>
      </c>
      <c r="P3777" s="5"/>
      <c r="Q3777" s="2">
        <f t="shared" si="293"/>
        <v>52380</v>
      </c>
      <c r="R3777" s="2">
        <f t="shared" si="294"/>
        <v>-52380</v>
      </c>
    </row>
    <row r="3778" spans="1:18" ht="46.5" customHeight="1" x14ac:dyDescent="0.25">
      <c r="A3778" s="14" t="s">
        <v>3302</v>
      </c>
      <c r="B3778" s="33">
        <v>39482</v>
      </c>
      <c r="C3778" s="3">
        <v>2271703</v>
      </c>
      <c r="D3778" s="4" t="s">
        <v>3303</v>
      </c>
      <c r="E3778" s="4" t="s">
        <v>3306</v>
      </c>
      <c r="F3778" s="3" t="s">
        <v>3307</v>
      </c>
      <c r="G3778" s="2" t="s">
        <v>5670</v>
      </c>
      <c r="H3778" s="2">
        <v>0</v>
      </c>
      <c r="I3778" s="2">
        <v>222510</v>
      </c>
      <c r="J3778" s="2">
        <v>103434</v>
      </c>
      <c r="K3778" s="2">
        <f t="shared" si="295"/>
        <v>325944</v>
      </c>
      <c r="L3778" s="11">
        <v>125997</v>
      </c>
      <c r="M3778" s="5">
        <v>386929</v>
      </c>
      <c r="N3778" s="2">
        <f t="shared" si="296"/>
        <v>512926</v>
      </c>
      <c r="O3778" s="2">
        <f t="shared" si="292"/>
        <v>186982</v>
      </c>
      <c r="P3778" s="5">
        <v>125997</v>
      </c>
      <c r="Q3778" s="2">
        <f t="shared" si="293"/>
        <v>60985</v>
      </c>
      <c r="R3778" s="2">
        <f t="shared" si="294"/>
        <v>-60985</v>
      </c>
    </row>
    <row r="3779" spans="1:18" ht="46.5" customHeight="1" x14ac:dyDescent="0.25">
      <c r="A3779" s="14" t="s">
        <v>3302</v>
      </c>
      <c r="B3779" s="33">
        <v>40064</v>
      </c>
      <c r="C3779" s="3">
        <v>2278289</v>
      </c>
      <c r="D3779" s="4" t="s">
        <v>3303</v>
      </c>
      <c r="E3779" s="4" t="s">
        <v>3313</v>
      </c>
      <c r="F3779" s="3" t="s">
        <v>3309</v>
      </c>
      <c r="G3779" s="2" t="s">
        <v>5670</v>
      </c>
      <c r="H3779" s="2">
        <v>0</v>
      </c>
      <c r="I3779" s="2">
        <v>212852</v>
      </c>
      <c r="J3779" s="2">
        <v>116969</v>
      </c>
      <c r="K3779" s="2">
        <f t="shared" si="295"/>
        <v>329821</v>
      </c>
      <c r="L3779" s="11">
        <v>35147</v>
      </c>
      <c r="M3779" s="5">
        <v>355279</v>
      </c>
      <c r="N3779" s="2">
        <f t="shared" si="296"/>
        <v>390426</v>
      </c>
      <c r="O3779" s="2">
        <f t="shared" si="292"/>
        <v>60605</v>
      </c>
      <c r="P3779" s="5">
        <v>35147</v>
      </c>
      <c r="Q3779" s="2">
        <f t="shared" si="293"/>
        <v>25458</v>
      </c>
      <c r="R3779" s="2">
        <f t="shared" si="294"/>
        <v>-25458</v>
      </c>
    </row>
    <row r="3780" spans="1:18" ht="46.5" customHeight="1" x14ac:dyDescent="0.25">
      <c r="A3780" s="14" t="s">
        <v>3302</v>
      </c>
      <c r="B3780" s="33">
        <v>40059</v>
      </c>
      <c r="C3780" s="3">
        <v>2278804</v>
      </c>
      <c r="D3780" s="4" t="s">
        <v>3303</v>
      </c>
      <c r="E3780" s="4" t="s">
        <v>3310</v>
      </c>
      <c r="F3780" s="3" t="s">
        <v>3309</v>
      </c>
      <c r="G3780" s="2" t="s">
        <v>5670</v>
      </c>
      <c r="H3780" s="2">
        <v>0</v>
      </c>
      <c r="I3780" s="2">
        <v>291531</v>
      </c>
      <c r="J3780" s="2">
        <v>118613</v>
      </c>
      <c r="K3780" s="2">
        <f t="shared" si="295"/>
        <v>410144</v>
      </c>
      <c r="L3780" s="11">
        <v>36745</v>
      </c>
      <c r="M3780" s="5">
        <v>444091</v>
      </c>
      <c r="N3780" s="2">
        <f t="shared" si="296"/>
        <v>480836</v>
      </c>
      <c r="O3780" s="2">
        <f t="shared" si="292"/>
        <v>70692</v>
      </c>
      <c r="P3780" s="5">
        <v>36745</v>
      </c>
      <c r="Q3780" s="2">
        <f t="shared" si="293"/>
        <v>33947</v>
      </c>
      <c r="R3780" s="2">
        <f t="shared" si="294"/>
        <v>-33947</v>
      </c>
    </row>
    <row r="3781" spans="1:18" ht="46.5" customHeight="1" x14ac:dyDescent="0.25">
      <c r="A3781" s="14" t="s">
        <v>3302</v>
      </c>
      <c r="B3781" s="33">
        <v>40061</v>
      </c>
      <c r="C3781" s="3">
        <v>2278805</v>
      </c>
      <c r="D3781" s="4" t="s">
        <v>3303</v>
      </c>
      <c r="E3781" s="4" t="s">
        <v>3312</v>
      </c>
      <c r="F3781" s="3" t="s">
        <v>3309</v>
      </c>
      <c r="G3781" s="2" t="s">
        <v>5670</v>
      </c>
      <c r="H3781" s="2">
        <v>0</v>
      </c>
      <c r="I3781" s="2">
        <v>210207</v>
      </c>
      <c r="J3781" s="2">
        <v>111894</v>
      </c>
      <c r="K3781" s="2">
        <f t="shared" si="295"/>
        <v>322101</v>
      </c>
      <c r="L3781" s="11">
        <v>36105</v>
      </c>
      <c r="M3781" s="5">
        <v>362456</v>
      </c>
      <c r="N3781" s="2">
        <f t="shared" si="296"/>
        <v>398561</v>
      </c>
      <c r="O3781" s="2">
        <f t="shared" ref="O3781:O3844" si="297">N3781-K3781</f>
        <v>76460</v>
      </c>
      <c r="P3781" s="5">
        <v>36105</v>
      </c>
      <c r="Q3781" s="2">
        <f t="shared" ref="Q3781:Q3844" si="298">O3781-P3781</f>
        <v>40355</v>
      </c>
      <c r="R3781" s="2">
        <f t="shared" ref="R3781:R3844" si="299">(K3781+P3781)-N3781</f>
        <v>-40355</v>
      </c>
    </row>
    <row r="3782" spans="1:18" ht="46.5" customHeight="1" x14ac:dyDescent="0.25">
      <c r="A3782" s="14" t="s">
        <v>3302</v>
      </c>
      <c r="B3782" s="33">
        <v>40061</v>
      </c>
      <c r="C3782" s="3">
        <v>2279044</v>
      </c>
      <c r="D3782" s="4" t="s">
        <v>3303</v>
      </c>
      <c r="E3782" s="4" t="s">
        <v>3311</v>
      </c>
      <c r="F3782" s="3" t="s">
        <v>3309</v>
      </c>
      <c r="G3782" s="2" t="s">
        <v>5670</v>
      </c>
      <c r="H3782" s="2">
        <v>0</v>
      </c>
      <c r="I3782" s="2">
        <v>210207</v>
      </c>
      <c r="J3782" s="2">
        <v>111893</v>
      </c>
      <c r="K3782" s="2">
        <f t="shared" si="295"/>
        <v>322100</v>
      </c>
      <c r="L3782" s="11">
        <v>36107</v>
      </c>
      <c r="M3782" s="5">
        <v>362456</v>
      </c>
      <c r="N3782" s="2">
        <f t="shared" si="296"/>
        <v>398563</v>
      </c>
      <c r="O3782" s="2">
        <f t="shared" si="297"/>
        <v>76463</v>
      </c>
      <c r="P3782" s="5">
        <v>36107</v>
      </c>
      <c r="Q3782" s="2">
        <f t="shared" si="298"/>
        <v>40356</v>
      </c>
      <c r="R3782" s="2">
        <f t="shared" si="299"/>
        <v>-40356</v>
      </c>
    </row>
    <row r="3783" spans="1:18" ht="46.5" customHeight="1" x14ac:dyDescent="0.25">
      <c r="A3783" s="14" t="s">
        <v>3302</v>
      </c>
      <c r="B3783" s="33">
        <v>40059</v>
      </c>
      <c r="C3783" s="3">
        <v>2279045</v>
      </c>
      <c r="D3783" s="4" t="s">
        <v>3303</v>
      </c>
      <c r="E3783" s="4" t="s">
        <v>3308</v>
      </c>
      <c r="F3783" s="3" t="s">
        <v>3309</v>
      </c>
      <c r="G3783" s="2" t="s">
        <v>5670</v>
      </c>
      <c r="H3783" s="2">
        <v>0</v>
      </c>
      <c r="I3783" s="2">
        <v>210207</v>
      </c>
      <c r="J3783" s="2">
        <v>99466</v>
      </c>
      <c r="K3783" s="2">
        <f t="shared" si="295"/>
        <v>309673</v>
      </c>
      <c r="L3783" s="11">
        <v>37015</v>
      </c>
      <c r="M3783" s="5">
        <v>362456</v>
      </c>
      <c r="N3783" s="2">
        <f t="shared" si="296"/>
        <v>399471</v>
      </c>
      <c r="O3783" s="2">
        <f t="shared" si="297"/>
        <v>89798</v>
      </c>
      <c r="P3783" s="5">
        <v>37015</v>
      </c>
      <c r="Q3783" s="2">
        <f t="shared" si="298"/>
        <v>52783</v>
      </c>
      <c r="R3783" s="2">
        <f t="shared" si="299"/>
        <v>-52783</v>
      </c>
    </row>
    <row r="3784" spans="1:18" ht="46.5" customHeight="1" x14ac:dyDescent="0.25">
      <c r="A3784" s="14" t="s">
        <v>3302</v>
      </c>
      <c r="B3784" s="33">
        <v>40081</v>
      </c>
      <c r="C3784" s="3">
        <v>2279492</v>
      </c>
      <c r="D3784" s="4" t="s">
        <v>3303</v>
      </c>
      <c r="E3784" s="4" t="s">
        <v>3314</v>
      </c>
      <c r="F3784" s="3" t="s">
        <v>3309</v>
      </c>
      <c r="G3784" s="2" t="s">
        <v>5670</v>
      </c>
      <c r="H3784" s="2">
        <v>0</v>
      </c>
      <c r="I3784" s="2">
        <v>210207</v>
      </c>
      <c r="J3784" s="2">
        <v>111894</v>
      </c>
      <c r="K3784" s="2">
        <f t="shared" si="295"/>
        <v>322101</v>
      </c>
      <c r="L3784" s="11">
        <v>26509</v>
      </c>
      <c r="M3784" s="5">
        <v>372036</v>
      </c>
      <c r="N3784" s="2">
        <f t="shared" si="296"/>
        <v>398545</v>
      </c>
      <c r="O3784" s="2">
        <f t="shared" si="297"/>
        <v>76444</v>
      </c>
      <c r="P3784" s="5">
        <v>26509</v>
      </c>
      <c r="Q3784" s="2">
        <f t="shared" si="298"/>
        <v>49935</v>
      </c>
      <c r="R3784" s="2">
        <f t="shared" si="299"/>
        <v>-49935</v>
      </c>
    </row>
    <row r="3785" spans="1:18" ht="46.5" customHeight="1" x14ac:dyDescent="0.25">
      <c r="A3785" s="14" t="s">
        <v>5196</v>
      </c>
      <c r="B3785" s="33">
        <v>40063</v>
      </c>
      <c r="C3785" s="3">
        <v>2440643</v>
      </c>
      <c r="D3785" s="4" t="s">
        <v>5197</v>
      </c>
      <c r="E3785" s="4" t="s">
        <v>5198</v>
      </c>
      <c r="F3785" s="3" t="s">
        <v>59</v>
      </c>
      <c r="G3785" s="2" t="s">
        <v>5670</v>
      </c>
      <c r="H3785" s="2">
        <v>0</v>
      </c>
      <c r="I3785" s="2">
        <v>212852</v>
      </c>
      <c r="J3785" s="2">
        <v>83274</v>
      </c>
      <c r="K3785" s="2">
        <f t="shared" si="295"/>
        <v>296126</v>
      </c>
      <c r="L3785" s="11"/>
      <c r="M3785" s="5">
        <v>355279</v>
      </c>
      <c r="N3785" s="2">
        <f t="shared" si="296"/>
        <v>355279</v>
      </c>
      <c r="O3785" s="2">
        <f t="shared" si="297"/>
        <v>59153</v>
      </c>
      <c r="P3785" s="5">
        <v>0</v>
      </c>
      <c r="Q3785" s="2">
        <f t="shared" si="298"/>
        <v>59153</v>
      </c>
      <c r="R3785" s="2">
        <f t="shared" si="299"/>
        <v>-59153</v>
      </c>
    </row>
    <row r="3786" spans="1:18" ht="46.5" customHeight="1" x14ac:dyDescent="0.25">
      <c r="A3786" s="14" t="s">
        <v>2822</v>
      </c>
      <c r="B3786" s="33">
        <v>40064</v>
      </c>
      <c r="C3786" s="3">
        <v>1977693</v>
      </c>
      <c r="D3786" s="4" t="s">
        <v>2823</v>
      </c>
      <c r="E3786" s="4" t="s">
        <v>2826</v>
      </c>
      <c r="F3786" s="3" t="s">
        <v>112</v>
      </c>
      <c r="G3786" s="2" t="s">
        <v>5670</v>
      </c>
      <c r="H3786" s="2">
        <v>0</v>
      </c>
      <c r="I3786" s="2">
        <v>210207</v>
      </c>
      <c r="J3786" s="2">
        <v>94043</v>
      </c>
      <c r="K3786" s="2">
        <f t="shared" si="295"/>
        <v>304250</v>
      </c>
      <c r="L3786" s="11"/>
      <c r="M3786" s="5">
        <v>362456</v>
      </c>
      <c r="N3786" s="2">
        <f t="shared" si="296"/>
        <v>362456</v>
      </c>
      <c r="O3786" s="2">
        <f t="shared" si="297"/>
        <v>58206</v>
      </c>
      <c r="P3786" s="5">
        <v>21111</v>
      </c>
      <c r="Q3786" s="2">
        <f t="shared" si="298"/>
        <v>37095</v>
      </c>
      <c r="R3786" s="2">
        <f t="shared" si="299"/>
        <v>-37095</v>
      </c>
    </row>
    <row r="3787" spans="1:18" ht="46.5" customHeight="1" x14ac:dyDescent="0.25">
      <c r="A3787" s="14" t="s">
        <v>2822</v>
      </c>
      <c r="B3787" s="33">
        <v>40064</v>
      </c>
      <c r="C3787" s="3">
        <v>2278663</v>
      </c>
      <c r="D3787" s="4" t="s">
        <v>2823</v>
      </c>
      <c r="E3787" s="4" t="s">
        <v>2825</v>
      </c>
      <c r="F3787" s="3" t="s">
        <v>112</v>
      </c>
      <c r="G3787" s="2" t="s">
        <v>5670</v>
      </c>
      <c r="H3787" s="2">
        <v>0</v>
      </c>
      <c r="I3787" s="2">
        <v>295402</v>
      </c>
      <c r="J3787" s="2">
        <v>99466</v>
      </c>
      <c r="K3787" s="2">
        <f t="shared" si="295"/>
        <v>394868</v>
      </c>
      <c r="L3787" s="11"/>
      <c r="M3787" s="5">
        <v>444091</v>
      </c>
      <c r="N3787" s="2">
        <f t="shared" si="296"/>
        <v>444091</v>
      </c>
      <c r="O3787" s="2">
        <f t="shared" si="297"/>
        <v>49223</v>
      </c>
      <c r="P3787" s="5">
        <v>21111</v>
      </c>
      <c r="Q3787" s="2">
        <f t="shared" si="298"/>
        <v>28112</v>
      </c>
      <c r="R3787" s="2">
        <f t="shared" si="299"/>
        <v>-28112</v>
      </c>
    </row>
    <row r="3788" spans="1:18" ht="46.5" customHeight="1" x14ac:dyDescent="0.25">
      <c r="A3788" s="14" t="s">
        <v>2822</v>
      </c>
      <c r="B3788" s="33">
        <v>40061</v>
      </c>
      <c r="C3788" s="3">
        <v>2314203</v>
      </c>
      <c r="D3788" s="4" t="s">
        <v>2823</v>
      </c>
      <c r="E3788" s="4" t="s">
        <v>2824</v>
      </c>
      <c r="F3788" s="3" t="s">
        <v>112</v>
      </c>
      <c r="G3788" s="2" t="s">
        <v>5670</v>
      </c>
      <c r="H3788" s="2">
        <v>0</v>
      </c>
      <c r="I3788" s="2">
        <v>210207</v>
      </c>
      <c r="J3788" s="2">
        <v>94043</v>
      </c>
      <c r="K3788" s="2">
        <f t="shared" si="295"/>
        <v>304250</v>
      </c>
      <c r="L3788" s="11">
        <v>0</v>
      </c>
      <c r="M3788" s="5">
        <v>362456</v>
      </c>
      <c r="N3788" s="2">
        <f t="shared" si="296"/>
        <v>362456</v>
      </c>
      <c r="O3788" s="2">
        <f t="shared" si="297"/>
        <v>58206</v>
      </c>
      <c r="P3788" s="5">
        <v>0</v>
      </c>
      <c r="Q3788" s="2">
        <f t="shared" si="298"/>
        <v>58206</v>
      </c>
      <c r="R3788" s="2">
        <f t="shared" si="299"/>
        <v>-58206</v>
      </c>
    </row>
    <row r="3789" spans="1:18" ht="46.5" customHeight="1" x14ac:dyDescent="0.25">
      <c r="A3789" s="14" t="s">
        <v>407</v>
      </c>
      <c r="B3789" s="33">
        <v>31289</v>
      </c>
      <c r="C3789" s="3">
        <v>1194684</v>
      </c>
      <c r="D3789" s="4" t="s">
        <v>408</v>
      </c>
      <c r="E3789" s="4" t="s">
        <v>409</v>
      </c>
      <c r="F3789" s="3" t="s">
        <v>410</v>
      </c>
      <c r="G3789" s="2" t="s">
        <v>5680</v>
      </c>
      <c r="H3789" s="2">
        <v>1075593</v>
      </c>
      <c r="I3789" s="2">
        <v>755110</v>
      </c>
      <c r="J3789" s="2">
        <v>320690</v>
      </c>
      <c r="K3789" s="2">
        <f t="shared" si="295"/>
        <v>2151393</v>
      </c>
      <c r="L3789" s="6">
        <v>711700</v>
      </c>
      <c r="M3789" s="5">
        <v>946539</v>
      </c>
      <c r="N3789" s="2">
        <f t="shared" si="296"/>
        <v>1658239</v>
      </c>
      <c r="O3789" s="2">
        <f t="shared" si="297"/>
        <v>-493154</v>
      </c>
      <c r="P3789" s="5">
        <v>0</v>
      </c>
      <c r="Q3789" s="2">
        <f t="shared" si="298"/>
        <v>-493154</v>
      </c>
      <c r="R3789" s="2">
        <f t="shared" si="299"/>
        <v>493154</v>
      </c>
    </row>
    <row r="3790" spans="1:18" ht="46.5" customHeight="1" x14ac:dyDescent="0.25">
      <c r="A3790" s="14" t="s">
        <v>407</v>
      </c>
      <c r="B3790" s="33">
        <v>40061</v>
      </c>
      <c r="C3790" s="3">
        <v>2372258</v>
      </c>
      <c r="D3790" s="4" t="s">
        <v>408</v>
      </c>
      <c r="E3790" s="4" t="s">
        <v>411</v>
      </c>
      <c r="F3790" s="3" t="s">
        <v>412</v>
      </c>
      <c r="G3790" s="2" t="s">
        <v>5670</v>
      </c>
      <c r="H3790" s="2">
        <v>0</v>
      </c>
      <c r="I3790" s="2">
        <v>210207</v>
      </c>
      <c r="J3790" s="2">
        <v>92416</v>
      </c>
      <c r="K3790" s="2">
        <f t="shared" si="295"/>
        <v>302623</v>
      </c>
      <c r="L3790" s="11">
        <v>27716</v>
      </c>
      <c r="M3790" s="5">
        <v>362456</v>
      </c>
      <c r="N3790" s="2">
        <f t="shared" si="296"/>
        <v>390172</v>
      </c>
      <c r="O3790" s="2">
        <f t="shared" si="297"/>
        <v>87549</v>
      </c>
      <c r="P3790" s="5">
        <v>0</v>
      </c>
      <c r="Q3790" s="2">
        <f t="shared" si="298"/>
        <v>87549</v>
      </c>
      <c r="R3790" s="2">
        <f t="shared" si="299"/>
        <v>-87549</v>
      </c>
    </row>
    <row r="3791" spans="1:18" ht="46.5" customHeight="1" x14ac:dyDescent="0.25">
      <c r="A3791" s="14" t="s">
        <v>407</v>
      </c>
      <c r="B3791" s="33">
        <v>40001</v>
      </c>
      <c r="C3791" s="3">
        <v>2372259</v>
      </c>
      <c r="D3791" s="4" t="s">
        <v>408</v>
      </c>
      <c r="E3791" s="4" t="s">
        <v>413</v>
      </c>
      <c r="F3791" s="3" t="s">
        <v>412</v>
      </c>
      <c r="G3791" s="2" t="s">
        <v>5670</v>
      </c>
      <c r="H3791" s="2">
        <v>0</v>
      </c>
      <c r="I3791" s="2">
        <v>210207</v>
      </c>
      <c r="J3791" s="2">
        <v>92416</v>
      </c>
      <c r="K3791" s="2">
        <f t="shared" si="295"/>
        <v>302623</v>
      </c>
      <c r="L3791" s="11">
        <v>27716</v>
      </c>
      <c r="M3791" s="5">
        <v>362456</v>
      </c>
      <c r="N3791" s="2">
        <f t="shared" si="296"/>
        <v>390172</v>
      </c>
      <c r="O3791" s="2">
        <f t="shared" si="297"/>
        <v>87549</v>
      </c>
      <c r="P3791" s="5">
        <v>0</v>
      </c>
      <c r="Q3791" s="2">
        <f t="shared" si="298"/>
        <v>87549</v>
      </c>
      <c r="R3791" s="2">
        <f t="shared" si="299"/>
        <v>-87549</v>
      </c>
    </row>
    <row r="3792" spans="1:18" ht="46.5" customHeight="1" x14ac:dyDescent="0.25">
      <c r="A3792" s="14" t="s">
        <v>2787</v>
      </c>
      <c r="B3792" s="33">
        <v>40061</v>
      </c>
      <c r="C3792" s="3">
        <v>2278650</v>
      </c>
      <c r="D3792" s="4" t="s">
        <v>2788</v>
      </c>
      <c r="E3792" s="4" t="s">
        <v>2791</v>
      </c>
      <c r="F3792" s="3" t="s">
        <v>2792</v>
      </c>
      <c r="G3792" s="2" t="s">
        <v>5670</v>
      </c>
      <c r="H3792" s="2">
        <v>0</v>
      </c>
      <c r="I3792" s="2">
        <v>200413</v>
      </c>
      <c r="J3792" s="2">
        <v>110785</v>
      </c>
      <c r="K3792" s="2">
        <f t="shared" si="295"/>
        <v>311198</v>
      </c>
      <c r="L3792" s="11"/>
      <c r="M3792" s="5">
        <v>359891</v>
      </c>
      <c r="N3792" s="2">
        <f t="shared" si="296"/>
        <v>359891</v>
      </c>
      <c r="O3792" s="2">
        <f t="shared" si="297"/>
        <v>48693</v>
      </c>
      <c r="P3792" s="5">
        <v>13570</v>
      </c>
      <c r="Q3792" s="2">
        <f t="shared" si="298"/>
        <v>35123</v>
      </c>
      <c r="R3792" s="2">
        <f t="shared" si="299"/>
        <v>-35123</v>
      </c>
    </row>
    <row r="3793" spans="1:18" ht="46.5" customHeight="1" x14ac:dyDescent="0.25">
      <c r="A3793" s="14" t="s">
        <v>2787</v>
      </c>
      <c r="B3793" s="33">
        <v>40059</v>
      </c>
      <c r="C3793" s="3">
        <v>2278652</v>
      </c>
      <c r="D3793" s="4" t="s">
        <v>2788</v>
      </c>
      <c r="E3793" s="4" t="s">
        <v>2789</v>
      </c>
      <c r="F3793" s="3" t="s">
        <v>2790</v>
      </c>
      <c r="G3793" s="2" t="s">
        <v>5670</v>
      </c>
      <c r="H3793" s="2">
        <v>0</v>
      </c>
      <c r="I3793" s="2">
        <v>291531</v>
      </c>
      <c r="J3793" s="2">
        <v>131065</v>
      </c>
      <c r="K3793" s="2">
        <f t="shared" si="295"/>
        <v>422596</v>
      </c>
      <c r="L3793" s="11"/>
      <c r="M3793" s="5">
        <v>444091</v>
      </c>
      <c r="N3793" s="2">
        <f t="shared" si="296"/>
        <v>444091</v>
      </c>
      <c r="O3793" s="2">
        <f t="shared" si="297"/>
        <v>21495</v>
      </c>
      <c r="P3793" s="5">
        <v>13838</v>
      </c>
      <c r="Q3793" s="2">
        <f t="shared" si="298"/>
        <v>7657</v>
      </c>
      <c r="R3793" s="2">
        <f t="shared" si="299"/>
        <v>-7657</v>
      </c>
    </row>
    <row r="3794" spans="1:18" ht="46.5" customHeight="1" x14ac:dyDescent="0.25">
      <c r="A3794" s="14" t="s">
        <v>2787</v>
      </c>
      <c r="B3794" s="33">
        <v>40063</v>
      </c>
      <c r="C3794" s="3">
        <v>2278653</v>
      </c>
      <c r="D3794" s="4" t="s">
        <v>2788</v>
      </c>
      <c r="E3794" s="4" t="s">
        <v>2793</v>
      </c>
      <c r="F3794" s="3" t="s">
        <v>2792</v>
      </c>
      <c r="G3794" s="2" t="s">
        <v>5670</v>
      </c>
      <c r="H3794" s="2">
        <v>0</v>
      </c>
      <c r="I3794" s="2">
        <v>200413</v>
      </c>
      <c r="J3794" s="2">
        <v>110785</v>
      </c>
      <c r="K3794" s="2">
        <f t="shared" si="295"/>
        <v>311198</v>
      </c>
      <c r="L3794" s="11"/>
      <c r="M3794" s="5">
        <v>359891</v>
      </c>
      <c r="N3794" s="2">
        <f t="shared" si="296"/>
        <v>359891</v>
      </c>
      <c r="O3794" s="2">
        <f t="shared" si="297"/>
        <v>48693</v>
      </c>
      <c r="P3794" s="5">
        <v>13301</v>
      </c>
      <c r="Q3794" s="2">
        <f t="shared" si="298"/>
        <v>35392</v>
      </c>
      <c r="R3794" s="2">
        <f t="shared" si="299"/>
        <v>-35392</v>
      </c>
    </row>
    <row r="3795" spans="1:18" ht="46.5" customHeight="1" x14ac:dyDescent="0.25">
      <c r="A3795" s="14" t="s">
        <v>2787</v>
      </c>
      <c r="B3795" s="33">
        <v>40365</v>
      </c>
      <c r="C3795" s="3">
        <v>2491807</v>
      </c>
      <c r="D3795" s="4" t="s">
        <v>2788</v>
      </c>
      <c r="E3795" s="4" t="s">
        <v>2794</v>
      </c>
      <c r="F3795" s="3" t="s">
        <v>2795</v>
      </c>
      <c r="G3795" s="2" t="s">
        <v>5670</v>
      </c>
      <c r="H3795" s="2">
        <v>0</v>
      </c>
      <c r="I3795" s="2">
        <v>62797</v>
      </c>
      <c r="J3795" s="2">
        <v>169684</v>
      </c>
      <c r="K3795" s="2">
        <f t="shared" si="295"/>
        <v>232481</v>
      </c>
      <c r="L3795" s="11"/>
      <c r="M3795" s="5">
        <v>211326</v>
      </c>
      <c r="N3795" s="2">
        <f t="shared" si="296"/>
        <v>211326</v>
      </c>
      <c r="O3795" s="2">
        <f t="shared" si="297"/>
        <v>-21155</v>
      </c>
      <c r="P3795" s="5">
        <v>0</v>
      </c>
      <c r="Q3795" s="2">
        <f t="shared" si="298"/>
        <v>-21155</v>
      </c>
      <c r="R3795" s="2">
        <f t="shared" si="299"/>
        <v>21155</v>
      </c>
    </row>
    <row r="3796" spans="1:18" ht="46.5" customHeight="1" x14ac:dyDescent="0.25">
      <c r="A3796" s="14" t="s">
        <v>2186</v>
      </c>
      <c r="B3796" s="33">
        <v>37816</v>
      </c>
      <c r="C3796" s="3">
        <v>171524</v>
      </c>
      <c r="D3796" s="4" t="s">
        <v>2187</v>
      </c>
      <c r="E3796" s="1" t="s">
        <v>2191</v>
      </c>
      <c r="F3796" s="3" t="s">
        <v>59</v>
      </c>
      <c r="G3796" s="2" t="s">
        <v>5680</v>
      </c>
      <c r="H3796" s="2">
        <v>0</v>
      </c>
      <c r="I3796" s="2">
        <v>0</v>
      </c>
      <c r="J3796" s="2">
        <v>123377</v>
      </c>
      <c r="K3796" s="2">
        <f t="shared" si="295"/>
        <v>123377</v>
      </c>
      <c r="L3796" s="6">
        <v>224848</v>
      </c>
      <c r="M3796" s="11">
        <v>381512</v>
      </c>
      <c r="N3796" s="2">
        <f t="shared" si="296"/>
        <v>606360</v>
      </c>
      <c r="O3796" s="2">
        <f t="shared" si="297"/>
        <v>482983</v>
      </c>
      <c r="P3796" s="11">
        <v>60664</v>
      </c>
      <c r="Q3796" s="2">
        <f t="shared" si="298"/>
        <v>422319</v>
      </c>
      <c r="R3796" s="2">
        <f t="shared" si="299"/>
        <v>-422319</v>
      </c>
    </row>
    <row r="3797" spans="1:18" ht="46.5" customHeight="1" x14ac:dyDescent="0.25">
      <c r="A3797" s="14" t="s">
        <v>2186</v>
      </c>
      <c r="B3797" s="33">
        <v>31288</v>
      </c>
      <c r="C3797" s="3">
        <v>981897</v>
      </c>
      <c r="D3797" s="4" t="s">
        <v>2187</v>
      </c>
      <c r="E3797" s="1" t="s">
        <v>2211</v>
      </c>
      <c r="F3797" s="3" t="s">
        <v>2212</v>
      </c>
      <c r="G3797" s="2" t="s">
        <v>5680</v>
      </c>
      <c r="H3797" s="2">
        <v>365959</v>
      </c>
      <c r="I3797" s="2">
        <v>496198</v>
      </c>
      <c r="J3797" s="2">
        <v>0</v>
      </c>
      <c r="K3797" s="2">
        <f t="shared" si="295"/>
        <v>862157</v>
      </c>
      <c r="L3797" s="25">
        <v>1377965</v>
      </c>
      <c r="M3797" s="11">
        <v>763839</v>
      </c>
      <c r="N3797" s="2">
        <f t="shared" si="296"/>
        <v>2141804</v>
      </c>
      <c r="O3797" s="2">
        <f t="shared" si="297"/>
        <v>1279647</v>
      </c>
      <c r="P3797" s="11">
        <v>0</v>
      </c>
      <c r="Q3797" s="2">
        <f t="shared" si="298"/>
        <v>1279647</v>
      </c>
      <c r="R3797" s="2">
        <f t="shared" si="299"/>
        <v>-1279647</v>
      </c>
    </row>
    <row r="3798" spans="1:18" ht="46.5" customHeight="1" x14ac:dyDescent="0.25">
      <c r="A3798" s="14" t="s">
        <v>2186</v>
      </c>
      <c r="B3798" s="33">
        <v>30511</v>
      </c>
      <c r="C3798" s="3">
        <v>1163667</v>
      </c>
      <c r="D3798" s="4" t="s">
        <v>2187</v>
      </c>
      <c r="E3798" s="1" t="s">
        <v>2209</v>
      </c>
      <c r="F3798" s="3" t="s">
        <v>2210</v>
      </c>
      <c r="G3798" s="2" t="s">
        <v>5680</v>
      </c>
      <c r="H3798" s="2">
        <v>856472</v>
      </c>
      <c r="I3798" s="2">
        <v>517138</v>
      </c>
      <c r="J3798" s="2">
        <v>199227</v>
      </c>
      <c r="K3798" s="2">
        <f t="shared" si="295"/>
        <v>1572837</v>
      </c>
      <c r="L3798" s="25">
        <v>1370203</v>
      </c>
      <c r="M3798" s="11">
        <v>863259</v>
      </c>
      <c r="N3798" s="2">
        <f t="shared" si="296"/>
        <v>2233462</v>
      </c>
      <c r="O3798" s="2">
        <f t="shared" si="297"/>
        <v>660625</v>
      </c>
      <c r="P3798" s="11">
        <v>126475</v>
      </c>
      <c r="Q3798" s="2">
        <f t="shared" si="298"/>
        <v>534150</v>
      </c>
      <c r="R3798" s="2">
        <f t="shared" si="299"/>
        <v>-534150</v>
      </c>
    </row>
    <row r="3799" spans="1:18" ht="46.5" customHeight="1" x14ac:dyDescent="0.25">
      <c r="A3799" s="14" t="s">
        <v>2186</v>
      </c>
      <c r="B3799" s="33">
        <v>31289</v>
      </c>
      <c r="C3799" s="3">
        <v>1247022</v>
      </c>
      <c r="D3799" s="4" t="s">
        <v>2187</v>
      </c>
      <c r="E3799" s="1" t="s">
        <v>2190</v>
      </c>
      <c r="F3799" s="3" t="s">
        <v>23</v>
      </c>
      <c r="G3799" s="2" t="s">
        <v>5680</v>
      </c>
      <c r="H3799" s="2">
        <v>827489</v>
      </c>
      <c r="I3799" s="2">
        <v>513176</v>
      </c>
      <c r="J3799" s="2">
        <v>256377</v>
      </c>
      <c r="K3799" s="2">
        <f t="shared" si="295"/>
        <v>1597042</v>
      </c>
      <c r="L3799" s="6">
        <v>640074</v>
      </c>
      <c r="M3799" s="11">
        <v>867050</v>
      </c>
      <c r="N3799" s="2">
        <f t="shared" si="296"/>
        <v>1507124</v>
      </c>
      <c r="O3799" s="2">
        <f t="shared" si="297"/>
        <v>-89918</v>
      </c>
      <c r="P3799" s="11">
        <v>89461</v>
      </c>
      <c r="Q3799" s="2">
        <f t="shared" si="298"/>
        <v>-179379</v>
      </c>
      <c r="R3799" s="2">
        <f t="shared" si="299"/>
        <v>179379</v>
      </c>
    </row>
    <row r="3800" spans="1:18" ht="46.5" customHeight="1" x14ac:dyDescent="0.25">
      <c r="A3800" s="14" t="s">
        <v>2186</v>
      </c>
      <c r="B3800" s="33">
        <v>31772</v>
      </c>
      <c r="C3800" s="3">
        <v>1256668</v>
      </c>
      <c r="D3800" s="4" t="s">
        <v>2187</v>
      </c>
      <c r="E3800" s="1" t="s">
        <v>2207</v>
      </c>
      <c r="F3800" s="3" t="s">
        <v>2208</v>
      </c>
      <c r="G3800" s="2" t="s">
        <v>5680</v>
      </c>
      <c r="H3800" s="2">
        <v>347733</v>
      </c>
      <c r="I3800" s="2">
        <v>517138</v>
      </c>
      <c r="J3800" s="2">
        <v>199227</v>
      </c>
      <c r="K3800" s="2">
        <f t="shared" si="295"/>
        <v>1064098</v>
      </c>
      <c r="L3800" s="6">
        <v>529983</v>
      </c>
      <c r="M3800" s="11">
        <v>863259</v>
      </c>
      <c r="N3800" s="2">
        <f t="shared" si="296"/>
        <v>1393242</v>
      </c>
      <c r="O3800" s="2">
        <f t="shared" si="297"/>
        <v>329144</v>
      </c>
      <c r="P3800" s="11">
        <v>0</v>
      </c>
      <c r="Q3800" s="2">
        <f t="shared" si="298"/>
        <v>329144</v>
      </c>
      <c r="R3800" s="2">
        <f t="shared" si="299"/>
        <v>-329144</v>
      </c>
    </row>
    <row r="3801" spans="1:18" ht="46.5" customHeight="1" x14ac:dyDescent="0.25">
      <c r="A3801" s="14" t="s">
        <v>2186</v>
      </c>
      <c r="B3801" s="33">
        <v>34379</v>
      </c>
      <c r="C3801" s="3">
        <v>1258890</v>
      </c>
      <c r="D3801" s="4" t="s">
        <v>2187</v>
      </c>
      <c r="E3801" s="1" t="s">
        <v>2188</v>
      </c>
      <c r="F3801" s="3" t="s">
        <v>2189</v>
      </c>
      <c r="G3801" s="2" t="s">
        <v>5680</v>
      </c>
      <c r="H3801" s="2">
        <v>300040</v>
      </c>
      <c r="I3801" s="2">
        <v>449021</v>
      </c>
      <c r="J3801" s="2">
        <v>202671</v>
      </c>
      <c r="K3801" s="2">
        <f t="shared" si="295"/>
        <v>951732</v>
      </c>
      <c r="L3801" s="6">
        <v>515740</v>
      </c>
      <c r="M3801" s="11">
        <v>746735</v>
      </c>
      <c r="N3801" s="2">
        <f t="shared" si="296"/>
        <v>1262475</v>
      </c>
      <c r="O3801" s="2">
        <f t="shared" si="297"/>
        <v>310743</v>
      </c>
      <c r="P3801" s="11">
        <v>0</v>
      </c>
      <c r="Q3801" s="2">
        <f t="shared" si="298"/>
        <v>310743</v>
      </c>
      <c r="R3801" s="2">
        <f t="shared" si="299"/>
        <v>-310743</v>
      </c>
    </row>
    <row r="3802" spans="1:18" ht="46.5" customHeight="1" x14ac:dyDescent="0.25">
      <c r="A3802" s="14" t="s">
        <v>2186</v>
      </c>
      <c r="B3802" s="33">
        <v>35576</v>
      </c>
      <c r="C3802" s="3">
        <v>1409057</v>
      </c>
      <c r="D3802" s="4" t="s">
        <v>2187</v>
      </c>
      <c r="E3802" s="1" t="s">
        <v>2195</v>
      </c>
      <c r="F3802" s="3" t="s">
        <v>59</v>
      </c>
      <c r="G3802" s="2" t="s">
        <v>5680</v>
      </c>
      <c r="H3802" s="2">
        <v>0</v>
      </c>
      <c r="I3802" s="2">
        <v>207419</v>
      </c>
      <c r="J3802" s="2">
        <v>98898</v>
      </c>
      <c r="K3802" s="2">
        <f t="shared" si="295"/>
        <v>306317</v>
      </c>
      <c r="L3802" s="11"/>
      <c r="M3802" s="11">
        <v>359812</v>
      </c>
      <c r="N3802" s="2">
        <f t="shared" si="296"/>
        <v>359812</v>
      </c>
      <c r="O3802" s="2">
        <f t="shared" si="297"/>
        <v>53495</v>
      </c>
      <c r="P3802" s="11">
        <v>37183</v>
      </c>
      <c r="Q3802" s="2">
        <f t="shared" si="298"/>
        <v>16312</v>
      </c>
      <c r="R3802" s="2">
        <f t="shared" si="299"/>
        <v>-16312</v>
      </c>
    </row>
    <row r="3803" spans="1:18" ht="46.5" customHeight="1" x14ac:dyDescent="0.25">
      <c r="A3803" s="14" t="s">
        <v>2186</v>
      </c>
      <c r="B3803" s="33">
        <v>36104</v>
      </c>
      <c r="C3803" s="3">
        <v>1692119</v>
      </c>
      <c r="D3803" s="4" t="s">
        <v>2187</v>
      </c>
      <c r="E3803" s="1" t="s">
        <v>2192</v>
      </c>
      <c r="F3803" s="3" t="s">
        <v>59</v>
      </c>
      <c r="G3803" s="2" t="s">
        <v>5680</v>
      </c>
      <c r="H3803" s="2">
        <v>0</v>
      </c>
      <c r="I3803" s="2">
        <v>397221</v>
      </c>
      <c r="J3803" s="2">
        <v>108457</v>
      </c>
      <c r="K3803" s="2">
        <f t="shared" si="295"/>
        <v>505678</v>
      </c>
      <c r="L3803" s="6">
        <v>173459</v>
      </c>
      <c r="M3803" s="11">
        <v>397221</v>
      </c>
      <c r="N3803" s="2">
        <f t="shared" si="296"/>
        <v>570680</v>
      </c>
      <c r="O3803" s="2">
        <f t="shared" si="297"/>
        <v>65002</v>
      </c>
      <c r="P3803" s="11">
        <v>110105</v>
      </c>
      <c r="Q3803" s="2">
        <f t="shared" si="298"/>
        <v>-45103</v>
      </c>
      <c r="R3803" s="2">
        <f t="shared" si="299"/>
        <v>45103</v>
      </c>
    </row>
    <row r="3804" spans="1:18" ht="46.5" customHeight="1" x14ac:dyDescent="0.25">
      <c r="A3804" s="14" t="s">
        <v>2186</v>
      </c>
      <c r="B3804" s="33">
        <v>37537</v>
      </c>
      <c r="C3804" s="3">
        <v>1819612</v>
      </c>
      <c r="D3804" s="4" t="s">
        <v>2187</v>
      </c>
      <c r="E3804" s="1" t="s">
        <v>2197</v>
      </c>
      <c r="F3804" s="3" t="s">
        <v>59</v>
      </c>
      <c r="G3804" s="2" t="s">
        <v>5680</v>
      </c>
      <c r="H3804" s="2">
        <v>0</v>
      </c>
      <c r="I3804" s="2">
        <v>293011</v>
      </c>
      <c r="J3804" s="2">
        <v>157029</v>
      </c>
      <c r="K3804" s="2">
        <f t="shared" si="295"/>
        <v>450040</v>
      </c>
      <c r="L3804" s="6">
        <v>93791</v>
      </c>
      <c r="M3804" s="11">
        <v>449701</v>
      </c>
      <c r="N3804" s="2">
        <f t="shared" si="296"/>
        <v>543492</v>
      </c>
      <c r="O3804" s="2">
        <f t="shared" si="297"/>
        <v>93452</v>
      </c>
      <c r="P3804" s="11">
        <v>35764</v>
      </c>
      <c r="Q3804" s="2">
        <f t="shared" si="298"/>
        <v>57688</v>
      </c>
      <c r="R3804" s="2">
        <f t="shared" si="299"/>
        <v>-57688</v>
      </c>
    </row>
    <row r="3805" spans="1:18" ht="46.5" customHeight="1" x14ac:dyDescent="0.25">
      <c r="A3805" s="14" t="s">
        <v>2186</v>
      </c>
      <c r="B3805" s="33">
        <v>37826</v>
      </c>
      <c r="C3805" s="3">
        <v>1829470</v>
      </c>
      <c r="D3805" s="4" t="s">
        <v>2187</v>
      </c>
      <c r="E3805" s="1" t="s">
        <v>2203</v>
      </c>
      <c r="F3805" s="3" t="s">
        <v>59</v>
      </c>
      <c r="G3805" s="2" t="s">
        <v>5680</v>
      </c>
      <c r="H3805" s="2">
        <v>0</v>
      </c>
      <c r="I3805" s="2">
        <v>228873</v>
      </c>
      <c r="J3805" s="2">
        <v>105640</v>
      </c>
      <c r="K3805" s="2">
        <f t="shared" si="295"/>
        <v>334513</v>
      </c>
      <c r="L3805" s="6">
        <v>238362</v>
      </c>
      <c r="M3805" s="11">
        <v>387381</v>
      </c>
      <c r="N3805" s="2">
        <f t="shared" si="296"/>
        <v>625743</v>
      </c>
      <c r="O3805" s="2">
        <f t="shared" si="297"/>
        <v>291230</v>
      </c>
      <c r="P3805" s="11">
        <v>63627</v>
      </c>
      <c r="Q3805" s="2">
        <f t="shared" si="298"/>
        <v>227603</v>
      </c>
      <c r="R3805" s="2">
        <f t="shared" si="299"/>
        <v>-227603</v>
      </c>
    </row>
    <row r="3806" spans="1:18" ht="46.5" customHeight="1" x14ac:dyDescent="0.25">
      <c r="A3806" s="14" t="s">
        <v>2186</v>
      </c>
      <c r="B3806" s="33">
        <v>38016</v>
      </c>
      <c r="C3806" s="3">
        <v>1896707</v>
      </c>
      <c r="D3806" s="4" t="s">
        <v>2187</v>
      </c>
      <c r="E3806" s="1" t="s">
        <v>2193</v>
      </c>
      <c r="F3806" s="3" t="s">
        <v>59</v>
      </c>
      <c r="G3806" s="2" t="s">
        <v>5680</v>
      </c>
      <c r="H3806" s="2">
        <v>0</v>
      </c>
      <c r="I3806" s="2">
        <v>220708</v>
      </c>
      <c r="J3806" s="2">
        <v>103434</v>
      </c>
      <c r="K3806" s="2">
        <f t="shared" si="295"/>
        <v>324142</v>
      </c>
      <c r="L3806" s="6">
        <v>188036</v>
      </c>
      <c r="M3806" s="11">
        <v>380655</v>
      </c>
      <c r="N3806" s="2">
        <f t="shared" si="296"/>
        <v>568691</v>
      </c>
      <c r="O3806" s="2">
        <f t="shared" si="297"/>
        <v>244549</v>
      </c>
      <c r="P3806" s="11">
        <v>126596</v>
      </c>
      <c r="Q3806" s="2">
        <f t="shared" si="298"/>
        <v>117953</v>
      </c>
      <c r="R3806" s="2">
        <f t="shared" si="299"/>
        <v>-117953</v>
      </c>
    </row>
    <row r="3807" spans="1:18" ht="46.5" customHeight="1" x14ac:dyDescent="0.25">
      <c r="A3807" s="14" t="s">
        <v>2186</v>
      </c>
      <c r="B3807" s="33">
        <v>37825</v>
      </c>
      <c r="C3807" s="3">
        <v>1922397</v>
      </c>
      <c r="D3807" s="4" t="s">
        <v>2187</v>
      </c>
      <c r="E3807" s="1" t="s">
        <v>2202</v>
      </c>
      <c r="F3807" s="3" t="s">
        <v>59</v>
      </c>
      <c r="G3807" s="2" t="s">
        <v>5680</v>
      </c>
      <c r="H3807" s="2">
        <v>0</v>
      </c>
      <c r="I3807" s="2">
        <v>228873</v>
      </c>
      <c r="J3807" s="2">
        <v>157029</v>
      </c>
      <c r="K3807" s="2">
        <f t="shared" si="295"/>
        <v>385902</v>
      </c>
      <c r="L3807" s="6">
        <v>128538</v>
      </c>
      <c r="M3807" s="11">
        <v>387381</v>
      </c>
      <c r="N3807" s="2">
        <f t="shared" si="296"/>
        <v>515919</v>
      </c>
      <c r="O3807" s="2">
        <f t="shared" si="297"/>
        <v>130017</v>
      </c>
      <c r="P3807" s="11">
        <v>63627</v>
      </c>
      <c r="Q3807" s="2">
        <f t="shared" si="298"/>
        <v>66390</v>
      </c>
      <c r="R3807" s="2">
        <f t="shared" si="299"/>
        <v>-66390</v>
      </c>
    </row>
    <row r="3808" spans="1:18" ht="46.5" customHeight="1" x14ac:dyDescent="0.25">
      <c r="A3808" s="14" t="s">
        <v>2186</v>
      </c>
      <c r="B3808" s="33">
        <v>37928</v>
      </c>
      <c r="C3808" s="3">
        <v>1922420</v>
      </c>
      <c r="D3808" s="4" t="s">
        <v>2187</v>
      </c>
      <c r="E3808" s="1" t="s">
        <v>2204</v>
      </c>
      <c r="F3808" s="3" t="s">
        <v>59</v>
      </c>
      <c r="G3808" s="2" t="s">
        <v>5680</v>
      </c>
      <c r="H3808" s="2">
        <v>0</v>
      </c>
      <c r="I3808" s="2">
        <v>266434</v>
      </c>
      <c r="J3808" s="2">
        <v>145124</v>
      </c>
      <c r="K3808" s="2">
        <f t="shared" si="295"/>
        <v>411558</v>
      </c>
      <c r="L3808" s="11"/>
      <c r="M3808" s="11">
        <v>427192</v>
      </c>
      <c r="N3808" s="2">
        <f t="shared" si="296"/>
        <v>427192</v>
      </c>
      <c r="O3808" s="2">
        <f t="shared" si="297"/>
        <v>15634</v>
      </c>
      <c r="P3808" s="11">
        <v>63629</v>
      </c>
      <c r="Q3808" s="2">
        <f t="shared" si="298"/>
        <v>-47995</v>
      </c>
      <c r="R3808" s="2">
        <f t="shared" si="299"/>
        <v>47995</v>
      </c>
    </row>
    <row r="3809" spans="1:18" ht="46.5" customHeight="1" x14ac:dyDescent="0.25">
      <c r="A3809" s="22" t="s">
        <v>2186</v>
      </c>
      <c r="B3809" s="38">
        <v>39384</v>
      </c>
      <c r="C3809" s="22">
        <v>1975550</v>
      </c>
      <c r="D3809" s="22" t="s">
        <v>2187</v>
      </c>
      <c r="E3809" s="9" t="s">
        <v>2198</v>
      </c>
      <c r="F3809" s="22" t="s">
        <v>59</v>
      </c>
      <c r="G3809" s="2" t="s">
        <v>5670</v>
      </c>
      <c r="H3809" s="2">
        <v>0</v>
      </c>
      <c r="I3809" s="2">
        <v>222065</v>
      </c>
      <c r="J3809" s="2">
        <v>105410</v>
      </c>
      <c r="K3809" s="2">
        <f t="shared" si="295"/>
        <v>327475</v>
      </c>
      <c r="L3809" s="6">
        <v>133910</v>
      </c>
      <c r="M3809" s="21">
        <v>383226</v>
      </c>
      <c r="N3809" s="2">
        <f t="shared" si="296"/>
        <v>517136</v>
      </c>
      <c r="O3809" s="2">
        <f t="shared" si="297"/>
        <v>189661</v>
      </c>
      <c r="P3809" s="21">
        <v>126958</v>
      </c>
      <c r="Q3809" s="2">
        <f t="shared" si="298"/>
        <v>62703</v>
      </c>
      <c r="R3809" s="2">
        <f t="shared" si="299"/>
        <v>-62703</v>
      </c>
    </row>
    <row r="3810" spans="1:18" ht="46.5" customHeight="1" x14ac:dyDescent="0.25">
      <c r="A3810" s="22" t="s">
        <v>2186</v>
      </c>
      <c r="B3810" s="38">
        <v>39384</v>
      </c>
      <c r="C3810" s="22">
        <v>1975550</v>
      </c>
      <c r="D3810" s="22" t="s">
        <v>2187</v>
      </c>
      <c r="E3810" s="9" t="s">
        <v>2206</v>
      </c>
      <c r="F3810" s="22" t="s">
        <v>9</v>
      </c>
      <c r="G3810" s="2" t="s">
        <v>5670</v>
      </c>
      <c r="H3810" s="2">
        <v>0</v>
      </c>
      <c r="I3810" s="2">
        <v>222065</v>
      </c>
      <c r="J3810" s="2">
        <v>105410</v>
      </c>
      <c r="K3810" s="2">
        <f t="shared" si="295"/>
        <v>327475</v>
      </c>
      <c r="L3810" s="21"/>
      <c r="M3810" s="21">
        <v>509653</v>
      </c>
      <c r="N3810" s="2">
        <f t="shared" si="296"/>
        <v>509653</v>
      </c>
      <c r="O3810" s="2">
        <f t="shared" si="297"/>
        <v>182178</v>
      </c>
      <c r="P3810" s="21">
        <v>0</v>
      </c>
      <c r="Q3810" s="2">
        <f t="shared" si="298"/>
        <v>182178</v>
      </c>
      <c r="R3810" s="2">
        <f t="shared" si="299"/>
        <v>-182178</v>
      </c>
    </row>
    <row r="3811" spans="1:18" ht="46.5" customHeight="1" x14ac:dyDescent="0.25">
      <c r="A3811" s="14" t="s">
        <v>2186</v>
      </c>
      <c r="B3811" s="33">
        <v>39440</v>
      </c>
      <c r="C3811" s="3">
        <v>2096899</v>
      </c>
      <c r="D3811" s="4" t="s">
        <v>2187</v>
      </c>
      <c r="E3811" s="1" t="s">
        <v>2194</v>
      </c>
      <c r="F3811" s="3" t="s">
        <v>59</v>
      </c>
      <c r="G3811" s="2" t="s">
        <v>5670</v>
      </c>
      <c r="H3811" s="2">
        <v>0</v>
      </c>
      <c r="I3811" s="2">
        <v>257376</v>
      </c>
      <c r="J3811" s="2">
        <v>129616</v>
      </c>
      <c r="K3811" s="2">
        <f t="shared" si="295"/>
        <v>386992</v>
      </c>
      <c r="L3811" s="6">
        <v>135627</v>
      </c>
      <c r="M3811" s="11">
        <v>431706</v>
      </c>
      <c r="N3811" s="2">
        <f t="shared" si="296"/>
        <v>567333</v>
      </c>
      <c r="O3811" s="2">
        <f t="shared" si="297"/>
        <v>180341</v>
      </c>
      <c r="P3811" s="11">
        <v>128727</v>
      </c>
      <c r="Q3811" s="2">
        <f t="shared" si="298"/>
        <v>51614</v>
      </c>
      <c r="R3811" s="2">
        <f t="shared" si="299"/>
        <v>-51614</v>
      </c>
    </row>
    <row r="3812" spans="1:18" ht="46.5" customHeight="1" x14ac:dyDescent="0.25">
      <c r="A3812" s="14" t="s">
        <v>2186</v>
      </c>
      <c r="B3812" s="33">
        <v>40059</v>
      </c>
      <c r="C3812" s="3">
        <v>2244355</v>
      </c>
      <c r="D3812" s="4" t="s">
        <v>2187</v>
      </c>
      <c r="E3812" s="4" t="s">
        <v>2196</v>
      </c>
      <c r="F3812" s="3" t="s">
        <v>59</v>
      </c>
      <c r="G3812" s="2" t="s">
        <v>5670</v>
      </c>
      <c r="H3812" s="2">
        <v>0</v>
      </c>
      <c r="I3812" s="2">
        <v>291997</v>
      </c>
      <c r="J3812" s="2">
        <v>179273</v>
      </c>
      <c r="K3812" s="2">
        <f t="shared" si="295"/>
        <v>471270</v>
      </c>
      <c r="L3812" s="11">
        <v>37042</v>
      </c>
      <c r="M3812" s="5">
        <v>478109</v>
      </c>
      <c r="N3812" s="2">
        <f t="shared" si="296"/>
        <v>515151</v>
      </c>
      <c r="O3812" s="2">
        <f t="shared" si="297"/>
        <v>43881</v>
      </c>
      <c r="P3812" s="5">
        <v>37042</v>
      </c>
      <c r="Q3812" s="2">
        <f t="shared" si="298"/>
        <v>6839</v>
      </c>
      <c r="R3812" s="2">
        <f t="shared" si="299"/>
        <v>-6839</v>
      </c>
    </row>
    <row r="3813" spans="1:18" ht="46.5" customHeight="1" x14ac:dyDescent="0.25">
      <c r="A3813" s="14" t="s">
        <v>2186</v>
      </c>
      <c r="B3813" s="33">
        <v>40117</v>
      </c>
      <c r="C3813" s="3">
        <v>2244409</v>
      </c>
      <c r="D3813" s="4" t="s">
        <v>2187</v>
      </c>
      <c r="E3813" s="4" t="s">
        <v>2200</v>
      </c>
      <c r="F3813" s="3" t="s">
        <v>59</v>
      </c>
      <c r="G3813" s="2" t="s">
        <v>5670</v>
      </c>
      <c r="H3813" s="2">
        <v>0</v>
      </c>
      <c r="I3813" s="2">
        <v>205994</v>
      </c>
      <c r="J3813" s="2">
        <v>99466</v>
      </c>
      <c r="K3813" s="2">
        <f t="shared" ref="K3813:K3876" si="300">H3813+I3813+J3813</f>
        <v>305460</v>
      </c>
      <c r="L3813" s="11">
        <v>76061</v>
      </c>
      <c r="M3813" s="5">
        <v>366099</v>
      </c>
      <c r="N3813" s="2">
        <f t="shared" si="296"/>
        <v>442160</v>
      </c>
      <c r="O3813" s="2">
        <f t="shared" si="297"/>
        <v>136700</v>
      </c>
      <c r="P3813" s="5">
        <v>18286</v>
      </c>
      <c r="Q3813" s="2">
        <f t="shared" si="298"/>
        <v>118414</v>
      </c>
      <c r="R3813" s="2">
        <f t="shared" si="299"/>
        <v>-118414</v>
      </c>
    </row>
    <row r="3814" spans="1:18" ht="46.5" customHeight="1" x14ac:dyDescent="0.25">
      <c r="A3814" s="14" t="s">
        <v>2186</v>
      </c>
      <c r="B3814" s="33">
        <v>40085</v>
      </c>
      <c r="C3814" s="3">
        <v>2244533</v>
      </c>
      <c r="D3814" s="4" t="s">
        <v>2187</v>
      </c>
      <c r="E3814" s="4" t="s">
        <v>2199</v>
      </c>
      <c r="F3814" s="3" t="s">
        <v>59</v>
      </c>
      <c r="G3814" s="2" t="s">
        <v>5670</v>
      </c>
      <c r="H3814" s="2">
        <v>0</v>
      </c>
      <c r="I3814" s="2">
        <v>210672</v>
      </c>
      <c r="J3814" s="2">
        <v>99466</v>
      </c>
      <c r="K3814" s="2">
        <f t="shared" si="300"/>
        <v>310138</v>
      </c>
      <c r="L3814" s="11">
        <v>120425</v>
      </c>
      <c r="M3814" s="5">
        <v>367166</v>
      </c>
      <c r="N3814" s="2">
        <f t="shared" si="296"/>
        <v>487591</v>
      </c>
      <c r="O3814" s="2">
        <f t="shared" si="297"/>
        <v>177453</v>
      </c>
      <c r="P3814" s="5">
        <v>27634</v>
      </c>
      <c r="Q3814" s="2">
        <f t="shared" si="298"/>
        <v>149819</v>
      </c>
      <c r="R3814" s="2">
        <f t="shared" si="299"/>
        <v>-149819</v>
      </c>
    </row>
    <row r="3815" spans="1:18" ht="46.5" customHeight="1" x14ac:dyDescent="0.25">
      <c r="A3815" s="14" t="s">
        <v>2186</v>
      </c>
      <c r="B3815" s="33">
        <v>40061</v>
      </c>
      <c r="C3815" s="3">
        <v>2393786</v>
      </c>
      <c r="D3815" s="4" t="s">
        <v>2187</v>
      </c>
      <c r="E3815" s="4" t="s">
        <v>2201</v>
      </c>
      <c r="F3815" s="3" t="s">
        <v>59</v>
      </c>
      <c r="G3815" s="2" t="s">
        <v>5670</v>
      </c>
      <c r="H3815" s="2">
        <v>0</v>
      </c>
      <c r="I3815" s="2">
        <v>362456</v>
      </c>
      <c r="J3815" s="2">
        <v>91789</v>
      </c>
      <c r="K3815" s="2">
        <f t="shared" si="300"/>
        <v>454245</v>
      </c>
      <c r="L3815" s="11">
        <v>43191</v>
      </c>
      <c r="M3815" s="5">
        <v>362456</v>
      </c>
      <c r="N3815" s="2">
        <f t="shared" si="296"/>
        <v>405647</v>
      </c>
      <c r="O3815" s="2">
        <f t="shared" si="297"/>
        <v>-48598</v>
      </c>
      <c r="P3815" s="5">
        <v>0</v>
      </c>
      <c r="Q3815" s="2">
        <f t="shared" si="298"/>
        <v>-48598</v>
      </c>
      <c r="R3815" s="2">
        <f t="shared" si="299"/>
        <v>48598</v>
      </c>
    </row>
    <row r="3816" spans="1:18" ht="46.5" customHeight="1" x14ac:dyDescent="0.25">
      <c r="A3816" s="14" t="s">
        <v>2186</v>
      </c>
      <c r="B3816" s="33">
        <v>40061</v>
      </c>
      <c r="C3816" s="3">
        <v>2404218</v>
      </c>
      <c r="D3816" s="4" t="s">
        <v>2187</v>
      </c>
      <c r="E3816" s="4" t="s">
        <v>2205</v>
      </c>
      <c r="F3816" s="3" t="s">
        <v>59</v>
      </c>
      <c r="G3816" s="2" t="s">
        <v>5670</v>
      </c>
      <c r="H3816" s="2">
        <v>0</v>
      </c>
      <c r="I3816" s="2">
        <v>210207</v>
      </c>
      <c r="J3816" s="2">
        <v>99466</v>
      </c>
      <c r="K3816" s="2">
        <f t="shared" si="300"/>
        <v>309673</v>
      </c>
      <c r="L3816" s="11"/>
      <c r="M3816" s="5">
        <v>362456</v>
      </c>
      <c r="N3816" s="2">
        <f t="shared" si="296"/>
        <v>362456</v>
      </c>
      <c r="O3816" s="2">
        <f t="shared" si="297"/>
        <v>52783</v>
      </c>
      <c r="P3816" s="5">
        <v>23195</v>
      </c>
      <c r="Q3816" s="2">
        <f t="shared" si="298"/>
        <v>29588</v>
      </c>
      <c r="R3816" s="2">
        <f t="shared" si="299"/>
        <v>-29588</v>
      </c>
    </row>
    <row r="3817" spans="1:18" ht="46.5" customHeight="1" x14ac:dyDescent="0.25">
      <c r="A3817" s="14" t="s">
        <v>3781</v>
      </c>
      <c r="B3817" s="33">
        <v>30605</v>
      </c>
      <c r="C3817" s="3">
        <v>610346</v>
      </c>
      <c r="D3817" s="4" t="s">
        <v>3782</v>
      </c>
      <c r="E3817" s="4" t="s">
        <v>3791</v>
      </c>
      <c r="F3817" s="3" t="s">
        <v>23</v>
      </c>
      <c r="G3817" s="2" t="s">
        <v>5680</v>
      </c>
      <c r="H3817" s="2">
        <v>841597</v>
      </c>
      <c r="I3817" s="2">
        <v>449988</v>
      </c>
      <c r="J3817" s="2">
        <v>0</v>
      </c>
      <c r="K3817" s="2">
        <f t="shared" si="300"/>
        <v>1291585</v>
      </c>
      <c r="L3817" s="11"/>
      <c r="M3817" s="5">
        <v>630151</v>
      </c>
      <c r="N3817" s="2">
        <f t="shared" si="296"/>
        <v>630151</v>
      </c>
      <c r="O3817" s="2">
        <f t="shared" si="297"/>
        <v>-661434</v>
      </c>
      <c r="P3817" s="5">
        <v>2984</v>
      </c>
      <c r="Q3817" s="2">
        <f t="shared" si="298"/>
        <v>-664418</v>
      </c>
      <c r="R3817" s="2">
        <f t="shared" si="299"/>
        <v>664418</v>
      </c>
    </row>
    <row r="3818" spans="1:18" ht="46.5" customHeight="1" x14ac:dyDescent="0.25">
      <c r="A3818" s="14" t="s">
        <v>3781</v>
      </c>
      <c r="B3818" s="33">
        <v>40185</v>
      </c>
      <c r="C3818" s="3">
        <v>1314524</v>
      </c>
      <c r="D3818" s="4" t="s">
        <v>3782</v>
      </c>
      <c r="E3818" s="4" t="s">
        <v>3794</v>
      </c>
      <c r="F3818" s="3" t="s">
        <v>3276</v>
      </c>
      <c r="G3818" s="2" t="s">
        <v>5670</v>
      </c>
      <c r="H3818" s="2">
        <v>0</v>
      </c>
      <c r="I3818" s="2">
        <v>214297</v>
      </c>
      <c r="J3818" s="2">
        <v>88698</v>
      </c>
      <c r="K3818" s="2">
        <f t="shared" si="300"/>
        <v>302995</v>
      </c>
      <c r="L3818" s="11"/>
      <c r="M3818" s="5">
        <v>376326</v>
      </c>
      <c r="N3818" s="2">
        <f t="shared" si="296"/>
        <v>376326</v>
      </c>
      <c r="O3818" s="2">
        <f t="shared" si="297"/>
        <v>73331</v>
      </c>
      <c r="P3818" s="5">
        <v>0</v>
      </c>
      <c r="Q3818" s="2">
        <f t="shared" si="298"/>
        <v>73331</v>
      </c>
      <c r="R3818" s="2">
        <f t="shared" si="299"/>
        <v>-73331</v>
      </c>
    </row>
    <row r="3819" spans="1:18" ht="46.5" customHeight="1" x14ac:dyDescent="0.25">
      <c r="A3819" s="14" t="s">
        <v>3781</v>
      </c>
      <c r="B3819" s="33">
        <v>35233</v>
      </c>
      <c r="C3819" s="3">
        <v>1329836</v>
      </c>
      <c r="D3819" s="4" t="s">
        <v>3782</v>
      </c>
      <c r="E3819" s="4" t="s">
        <v>3785</v>
      </c>
      <c r="F3819" s="3" t="s">
        <v>23</v>
      </c>
      <c r="G3819" s="2" t="s">
        <v>5680</v>
      </c>
      <c r="H3819" s="2">
        <v>259678</v>
      </c>
      <c r="I3819" s="2">
        <v>756033</v>
      </c>
      <c r="J3819" s="2">
        <v>208764</v>
      </c>
      <c r="K3819" s="2">
        <f t="shared" si="300"/>
        <v>1224475</v>
      </c>
      <c r="L3819" s="11"/>
      <c r="M3819" s="5">
        <v>1046808</v>
      </c>
      <c r="N3819" s="2">
        <f t="shared" si="296"/>
        <v>1046808</v>
      </c>
      <c r="O3819" s="2">
        <f t="shared" si="297"/>
        <v>-177667</v>
      </c>
      <c r="P3819" s="5">
        <v>296121</v>
      </c>
      <c r="Q3819" s="2">
        <f t="shared" si="298"/>
        <v>-473788</v>
      </c>
      <c r="R3819" s="2">
        <f t="shared" si="299"/>
        <v>473788</v>
      </c>
    </row>
    <row r="3820" spans="1:18" ht="46.5" customHeight="1" x14ac:dyDescent="0.25">
      <c r="A3820" s="14" t="s">
        <v>3781</v>
      </c>
      <c r="B3820" s="33">
        <v>37932</v>
      </c>
      <c r="C3820" s="3">
        <v>1820368</v>
      </c>
      <c r="D3820" s="4" t="s">
        <v>3782</v>
      </c>
      <c r="E3820" s="4" t="s">
        <v>3783</v>
      </c>
      <c r="F3820" s="3" t="s">
        <v>3784</v>
      </c>
      <c r="G3820" s="2" t="s">
        <v>5680</v>
      </c>
      <c r="H3820" s="2">
        <v>0</v>
      </c>
      <c r="I3820" s="2">
        <v>223422</v>
      </c>
      <c r="J3820" s="2">
        <v>105410</v>
      </c>
      <c r="K3820" s="2">
        <f t="shared" si="300"/>
        <v>328832</v>
      </c>
      <c r="L3820" s="11"/>
      <c r="M3820" s="5">
        <v>385797</v>
      </c>
      <c r="N3820" s="2">
        <f t="shared" si="296"/>
        <v>385797</v>
      </c>
      <c r="O3820" s="2">
        <f t="shared" si="297"/>
        <v>56965</v>
      </c>
      <c r="P3820" s="5">
        <v>58584</v>
      </c>
      <c r="Q3820" s="2">
        <f t="shared" si="298"/>
        <v>-1619</v>
      </c>
      <c r="R3820" s="2">
        <f t="shared" si="299"/>
        <v>1619</v>
      </c>
    </row>
    <row r="3821" spans="1:18" ht="46.5" customHeight="1" x14ac:dyDescent="0.25">
      <c r="A3821" s="14" t="s">
        <v>3781</v>
      </c>
      <c r="B3821" s="33">
        <v>40095</v>
      </c>
      <c r="C3821" s="3">
        <v>1949434</v>
      </c>
      <c r="D3821" s="4" t="s">
        <v>3782</v>
      </c>
      <c r="E3821" s="4" t="s">
        <v>3786</v>
      </c>
      <c r="F3821" s="3" t="s">
        <v>6</v>
      </c>
      <c r="G3821" s="2" t="s">
        <v>5670</v>
      </c>
      <c r="H3821" s="2">
        <v>0</v>
      </c>
      <c r="I3821" s="2">
        <v>210207</v>
      </c>
      <c r="J3821" s="2">
        <v>99466</v>
      </c>
      <c r="K3821" s="2">
        <f t="shared" si="300"/>
        <v>309673</v>
      </c>
      <c r="L3821" s="11"/>
      <c r="M3821" s="5">
        <v>362456</v>
      </c>
      <c r="N3821" s="2">
        <f t="shared" si="296"/>
        <v>362456</v>
      </c>
      <c r="O3821" s="2">
        <f t="shared" si="297"/>
        <v>52783</v>
      </c>
      <c r="P3821" s="5">
        <v>13521</v>
      </c>
      <c r="Q3821" s="2">
        <f t="shared" si="298"/>
        <v>39262</v>
      </c>
      <c r="R3821" s="2">
        <f t="shared" si="299"/>
        <v>-39262</v>
      </c>
    </row>
    <row r="3822" spans="1:18" ht="46.5" customHeight="1" x14ac:dyDescent="0.25">
      <c r="A3822" s="14" t="s">
        <v>3781</v>
      </c>
      <c r="B3822" s="33">
        <v>37710</v>
      </c>
      <c r="C3822" s="3">
        <v>1953797</v>
      </c>
      <c r="D3822" s="4" t="s">
        <v>3782</v>
      </c>
      <c r="E3822" s="4" t="s">
        <v>3790</v>
      </c>
      <c r="F3822" s="3" t="s">
        <v>6</v>
      </c>
      <c r="G3822" s="2" t="s">
        <v>5680</v>
      </c>
      <c r="H3822" s="2">
        <v>0</v>
      </c>
      <c r="I3822" s="2">
        <v>222065</v>
      </c>
      <c r="J3822" s="2">
        <v>156755</v>
      </c>
      <c r="K3822" s="2">
        <f t="shared" si="300"/>
        <v>378820</v>
      </c>
      <c r="L3822" s="11"/>
      <c r="M3822" s="5">
        <v>334644</v>
      </c>
      <c r="N3822" s="2">
        <f t="shared" si="296"/>
        <v>334644</v>
      </c>
      <c r="O3822" s="2">
        <f t="shared" si="297"/>
        <v>-44176</v>
      </c>
      <c r="P3822" s="5">
        <v>48582</v>
      </c>
      <c r="Q3822" s="2">
        <f t="shared" si="298"/>
        <v>-92758</v>
      </c>
      <c r="R3822" s="2">
        <f t="shared" si="299"/>
        <v>92758</v>
      </c>
    </row>
    <row r="3823" spans="1:18" ht="46.5" customHeight="1" x14ac:dyDescent="0.25">
      <c r="A3823" s="14" t="s">
        <v>3781</v>
      </c>
      <c r="B3823" s="33">
        <v>40003</v>
      </c>
      <c r="C3823" s="3">
        <v>2225456</v>
      </c>
      <c r="D3823" s="4" t="s">
        <v>3782</v>
      </c>
      <c r="E3823" s="4" t="s">
        <v>3787</v>
      </c>
      <c r="F3823" s="3" t="s">
        <v>6</v>
      </c>
      <c r="G3823" s="2" t="s">
        <v>5670</v>
      </c>
      <c r="H3823" s="2">
        <v>0</v>
      </c>
      <c r="I3823" s="2">
        <v>210207</v>
      </c>
      <c r="J3823" s="2">
        <v>99466</v>
      </c>
      <c r="K3823" s="2">
        <f t="shared" si="300"/>
        <v>309673</v>
      </c>
      <c r="L3823" s="11"/>
      <c r="M3823" s="5">
        <v>362456</v>
      </c>
      <c r="N3823" s="2">
        <f t="shared" si="296"/>
        <v>362456</v>
      </c>
      <c r="O3823" s="2">
        <f t="shared" si="297"/>
        <v>52783</v>
      </c>
      <c r="P3823" s="5">
        <v>13521</v>
      </c>
      <c r="Q3823" s="2">
        <f t="shared" si="298"/>
        <v>39262</v>
      </c>
      <c r="R3823" s="2">
        <f t="shared" si="299"/>
        <v>-39262</v>
      </c>
    </row>
    <row r="3824" spans="1:18" ht="46.5" customHeight="1" x14ac:dyDescent="0.25">
      <c r="A3824" s="14" t="s">
        <v>3781</v>
      </c>
      <c r="B3824" s="33">
        <v>39881</v>
      </c>
      <c r="C3824" s="3">
        <v>2382600</v>
      </c>
      <c r="D3824" s="4" t="s">
        <v>3782</v>
      </c>
      <c r="E3824" s="4" t="s">
        <v>3788</v>
      </c>
      <c r="F3824" s="3" t="s">
        <v>6</v>
      </c>
      <c r="G3824" s="2" t="s">
        <v>5670</v>
      </c>
      <c r="H3824" s="2">
        <v>0</v>
      </c>
      <c r="I3824" s="2">
        <v>210207</v>
      </c>
      <c r="J3824" s="2">
        <v>99466</v>
      </c>
      <c r="K3824" s="2">
        <f t="shared" si="300"/>
        <v>309673</v>
      </c>
      <c r="L3824" s="11"/>
      <c r="M3824" s="5">
        <v>362456</v>
      </c>
      <c r="N3824" s="2">
        <f t="shared" si="296"/>
        <v>362456</v>
      </c>
      <c r="O3824" s="2">
        <f t="shared" si="297"/>
        <v>52783</v>
      </c>
      <c r="P3824" s="5">
        <v>13521</v>
      </c>
      <c r="Q3824" s="2">
        <f t="shared" si="298"/>
        <v>39262</v>
      </c>
      <c r="R3824" s="2">
        <f t="shared" si="299"/>
        <v>-39262</v>
      </c>
    </row>
    <row r="3825" spans="1:18" ht="46.5" customHeight="1" x14ac:dyDescent="0.25">
      <c r="A3825" s="14" t="s">
        <v>3781</v>
      </c>
      <c r="B3825" s="33">
        <v>40003</v>
      </c>
      <c r="C3825" s="3">
        <v>2411574</v>
      </c>
      <c r="D3825" s="4" t="s">
        <v>3782</v>
      </c>
      <c r="E3825" s="4" t="s">
        <v>3789</v>
      </c>
      <c r="F3825" s="3" t="s">
        <v>6</v>
      </c>
      <c r="G3825" s="2" t="s">
        <v>5670</v>
      </c>
      <c r="H3825" s="2">
        <v>0</v>
      </c>
      <c r="I3825" s="2">
        <v>210207</v>
      </c>
      <c r="J3825" s="2">
        <v>99466</v>
      </c>
      <c r="K3825" s="2">
        <f t="shared" si="300"/>
        <v>309673</v>
      </c>
      <c r="L3825" s="11"/>
      <c r="M3825" s="5">
        <v>362456</v>
      </c>
      <c r="N3825" s="2">
        <f t="shared" si="296"/>
        <v>362456</v>
      </c>
      <c r="O3825" s="2">
        <f t="shared" si="297"/>
        <v>52783</v>
      </c>
      <c r="P3825" s="5">
        <v>13521</v>
      </c>
      <c r="Q3825" s="2">
        <f t="shared" si="298"/>
        <v>39262</v>
      </c>
      <c r="R3825" s="2">
        <f t="shared" si="299"/>
        <v>-39262</v>
      </c>
    </row>
    <row r="3826" spans="1:18" ht="46.5" customHeight="1" x14ac:dyDescent="0.25">
      <c r="A3826" s="14" t="s">
        <v>3781</v>
      </c>
      <c r="B3826" s="33">
        <v>30579</v>
      </c>
      <c r="C3826" s="3">
        <v>6234310</v>
      </c>
      <c r="D3826" s="4" t="s">
        <v>3782</v>
      </c>
      <c r="E3826" s="4" t="s">
        <v>3792</v>
      </c>
      <c r="F3826" s="3" t="s">
        <v>3793</v>
      </c>
      <c r="G3826" s="2" t="s">
        <v>5680</v>
      </c>
      <c r="H3826" s="2">
        <v>0</v>
      </c>
      <c r="I3826" s="2">
        <v>215697</v>
      </c>
      <c r="J3826" s="2">
        <v>0</v>
      </c>
      <c r="K3826" s="2">
        <f t="shared" si="300"/>
        <v>215697</v>
      </c>
      <c r="L3826" s="11"/>
      <c r="M3826" s="5">
        <v>371282</v>
      </c>
      <c r="N3826" s="2">
        <f t="shared" si="296"/>
        <v>371282</v>
      </c>
      <c r="O3826" s="2">
        <f t="shared" si="297"/>
        <v>155585</v>
      </c>
      <c r="P3826" s="5">
        <v>871</v>
      </c>
      <c r="Q3826" s="2">
        <f t="shared" si="298"/>
        <v>154714</v>
      </c>
      <c r="R3826" s="2">
        <f t="shared" si="299"/>
        <v>-154714</v>
      </c>
    </row>
    <row r="3827" spans="1:18" ht="46.5" customHeight="1" x14ac:dyDescent="0.25">
      <c r="A3827" s="14" t="s">
        <v>3815</v>
      </c>
      <c r="B3827" s="33" t="s">
        <v>1681</v>
      </c>
      <c r="C3827" s="3">
        <v>1237942</v>
      </c>
      <c r="D3827" s="4" t="s">
        <v>3816</v>
      </c>
      <c r="E3827" s="14" t="s">
        <v>3819</v>
      </c>
      <c r="F3827" s="3" t="s">
        <v>99</v>
      </c>
      <c r="G3827" s="2" t="s">
        <v>5680</v>
      </c>
      <c r="H3827" s="2">
        <v>676596</v>
      </c>
      <c r="I3827" s="2">
        <v>485430</v>
      </c>
      <c r="J3827" s="2">
        <v>220904</v>
      </c>
      <c r="K3827" s="2">
        <f t="shared" si="300"/>
        <v>1382930</v>
      </c>
      <c r="L3827" s="6">
        <v>706499</v>
      </c>
      <c r="M3827" s="5">
        <v>808405</v>
      </c>
      <c r="N3827" s="2">
        <f t="shared" si="296"/>
        <v>1514904</v>
      </c>
      <c r="O3827" s="2">
        <f t="shared" si="297"/>
        <v>131974</v>
      </c>
      <c r="P3827" s="5">
        <v>0</v>
      </c>
      <c r="Q3827" s="2">
        <f t="shared" si="298"/>
        <v>131974</v>
      </c>
      <c r="R3827" s="2">
        <f t="shared" si="299"/>
        <v>-131974</v>
      </c>
    </row>
    <row r="3828" spans="1:18" ht="46.5" customHeight="1" x14ac:dyDescent="0.25">
      <c r="A3828" s="14" t="s">
        <v>3815</v>
      </c>
      <c r="B3828" s="33" t="s">
        <v>3818</v>
      </c>
      <c r="C3828" s="3">
        <v>1361202</v>
      </c>
      <c r="D3828" s="4" t="s">
        <v>3816</v>
      </c>
      <c r="E3828" s="4" t="s">
        <v>3817</v>
      </c>
      <c r="F3828" s="3" t="s">
        <v>99</v>
      </c>
      <c r="G3828" s="2" t="s">
        <v>5680</v>
      </c>
      <c r="H3828" s="2">
        <v>273257</v>
      </c>
      <c r="I3828" s="2">
        <v>449905</v>
      </c>
      <c r="J3828" s="2">
        <v>202671</v>
      </c>
      <c r="K3828" s="2">
        <f t="shared" si="300"/>
        <v>925833</v>
      </c>
      <c r="L3828" s="6">
        <v>419933</v>
      </c>
      <c r="M3828" s="5">
        <v>748362</v>
      </c>
      <c r="N3828" s="2">
        <f t="shared" si="296"/>
        <v>1168295</v>
      </c>
      <c r="O3828" s="2">
        <f t="shared" si="297"/>
        <v>242462</v>
      </c>
      <c r="P3828" s="5">
        <v>0</v>
      </c>
      <c r="Q3828" s="2">
        <f t="shared" si="298"/>
        <v>242462</v>
      </c>
      <c r="R3828" s="2">
        <f t="shared" si="299"/>
        <v>-242462</v>
      </c>
    </row>
    <row r="3829" spans="1:18" ht="46.5" customHeight="1" x14ac:dyDescent="0.25">
      <c r="A3829" s="14" t="s">
        <v>3815</v>
      </c>
      <c r="B3829" s="33" t="s">
        <v>3821</v>
      </c>
      <c r="C3829" s="3">
        <v>1967592</v>
      </c>
      <c r="D3829" s="4" t="s">
        <v>3816</v>
      </c>
      <c r="E3829" s="14" t="s">
        <v>3820</v>
      </c>
      <c r="F3829" s="3" t="s">
        <v>112</v>
      </c>
      <c r="G3829" s="2" t="s">
        <v>5680</v>
      </c>
      <c r="H3829" s="2">
        <v>0</v>
      </c>
      <c r="I3829" s="2">
        <v>242158</v>
      </c>
      <c r="J3829" s="2">
        <v>124934</v>
      </c>
      <c r="K3829" s="2">
        <f t="shared" si="300"/>
        <v>367092</v>
      </c>
      <c r="L3829" s="6">
        <v>124319</v>
      </c>
      <c r="M3829" s="5">
        <v>439284</v>
      </c>
      <c r="N3829" s="2">
        <f t="shared" si="296"/>
        <v>563603</v>
      </c>
      <c r="O3829" s="2">
        <f t="shared" si="297"/>
        <v>196511</v>
      </c>
      <c r="P3829" s="5">
        <v>124319</v>
      </c>
      <c r="Q3829" s="2">
        <f t="shared" si="298"/>
        <v>72192</v>
      </c>
      <c r="R3829" s="2">
        <f t="shared" si="299"/>
        <v>-72192</v>
      </c>
    </row>
    <row r="3830" spans="1:18" ht="46.5" customHeight="1" x14ac:dyDescent="0.25">
      <c r="A3830" s="14" t="s">
        <v>3815</v>
      </c>
      <c r="B3830" s="33" t="s">
        <v>1679</v>
      </c>
      <c r="C3830" s="3">
        <v>1969060</v>
      </c>
      <c r="D3830" s="4" t="s">
        <v>3816</v>
      </c>
      <c r="E3830" s="4" t="s">
        <v>3822</v>
      </c>
      <c r="F3830" s="3" t="s">
        <v>112</v>
      </c>
      <c r="G3830" s="2" t="s">
        <v>5680</v>
      </c>
      <c r="H3830" s="2">
        <v>0</v>
      </c>
      <c r="I3830" s="2">
        <v>210207</v>
      </c>
      <c r="J3830" s="2">
        <v>99466</v>
      </c>
      <c r="K3830" s="2">
        <f t="shared" si="300"/>
        <v>309673</v>
      </c>
      <c r="L3830" s="6">
        <v>38919</v>
      </c>
      <c r="M3830" s="5">
        <v>362456</v>
      </c>
      <c r="N3830" s="2">
        <f t="shared" ref="N3830:N3893" si="301">L3830+M3830</f>
        <v>401375</v>
      </c>
      <c r="O3830" s="2">
        <f t="shared" si="297"/>
        <v>91702</v>
      </c>
      <c r="P3830" s="5">
        <v>38919</v>
      </c>
      <c r="Q3830" s="2">
        <f t="shared" si="298"/>
        <v>52783</v>
      </c>
      <c r="R3830" s="2">
        <f t="shared" si="299"/>
        <v>-52783</v>
      </c>
    </row>
    <row r="3831" spans="1:18" ht="46.5" customHeight="1" x14ac:dyDescent="0.25">
      <c r="A3831" s="14" t="s">
        <v>3815</v>
      </c>
      <c r="B3831" s="33" t="s">
        <v>3827</v>
      </c>
      <c r="C3831" s="3">
        <v>2256116</v>
      </c>
      <c r="D3831" s="4" t="s">
        <v>3816</v>
      </c>
      <c r="E3831" s="4" t="s">
        <v>3826</v>
      </c>
      <c r="F3831" s="3" t="s">
        <v>200</v>
      </c>
      <c r="G3831" s="2" t="s">
        <v>5680</v>
      </c>
      <c r="H3831" s="2">
        <v>0</v>
      </c>
      <c r="I3831" s="2">
        <v>134712</v>
      </c>
      <c r="J3831" s="2">
        <v>89649</v>
      </c>
      <c r="K3831" s="2">
        <f t="shared" si="300"/>
        <v>224361</v>
      </c>
      <c r="L3831" s="11"/>
      <c r="M3831" s="5">
        <v>282069</v>
      </c>
      <c r="N3831" s="2">
        <f t="shared" si="301"/>
        <v>282069</v>
      </c>
      <c r="O3831" s="2">
        <f t="shared" si="297"/>
        <v>57708</v>
      </c>
      <c r="P3831" s="5">
        <v>0</v>
      </c>
      <c r="Q3831" s="2">
        <f t="shared" si="298"/>
        <v>57708</v>
      </c>
      <c r="R3831" s="2">
        <f t="shared" si="299"/>
        <v>-57708</v>
      </c>
    </row>
    <row r="3832" spans="1:18" ht="46.5" customHeight="1" x14ac:dyDescent="0.25">
      <c r="A3832" s="14" t="s">
        <v>3815</v>
      </c>
      <c r="B3832" s="33" t="s">
        <v>2878</v>
      </c>
      <c r="C3832" s="3">
        <v>2295678</v>
      </c>
      <c r="D3832" s="4" t="s">
        <v>3816</v>
      </c>
      <c r="E3832" s="4" t="s">
        <v>3828</v>
      </c>
      <c r="F3832" s="3" t="s">
        <v>74</v>
      </c>
      <c r="G3832" s="2" t="s">
        <v>5680</v>
      </c>
      <c r="H3832" s="2">
        <v>0</v>
      </c>
      <c r="I3832" s="2">
        <v>133297</v>
      </c>
      <c r="J3832" s="2">
        <v>88698</v>
      </c>
      <c r="K3832" s="2">
        <f t="shared" si="300"/>
        <v>221995</v>
      </c>
      <c r="L3832" s="11"/>
      <c r="M3832" s="5">
        <v>290315</v>
      </c>
      <c r="N3832" s="2">
        <f t="shared" si="301"/>
        <v>290315</v>
      </c>
      <c r="O3832" s="2">
        <f t="shared" si="297"/>
        <v>68320</v>
      </c>
      <c r="P3832" s="5">
        <v>0</v>
      </c>
      <c r="Q3832" s="2">
        <f t="shared" si="298"/>
        <v>68320</v>
      </c>
      <c r="R3832" s="2">
        <f t="shared" si="299"/>
        <v>-68320</v>
      </c>
    </row>
    <row r="3833" spans="1:18" ht="46.5" customHeight="1" x14ac:dyDescent="0.25">
      <c r="A3833" s="14" t="s">
        <v>3815</v>
      </c>
      <c r="B3833" s="33" t="s">
        <v>1675</v>
      </c>
      <c r="C3833" s="3">
        <v>2372035</v>
      </c>
      <c r="D3833" s="4" t="s">
        <v>3816</v>
      </c>
      <c r="E3833" s="4" t="s">
        <v>3825</v>
      </c>
      <c r="F3833" s="3" t="s">
        <v>112</v>
      </c>
      <c r="G3833" s="2" t="s">
        <v>5680</v>
      </c>
      <c r="H3833" s="2">
        <v>0</v>
      </c>
      <c r="I3833" s="2">
        <v>210207</v>
      </c>
      <c r="J3833" s="2">
        <v>99466</v>
      </c>
      <c r="K3833" s="2">
        <f t="shared" si="300"/>
        <v>309673</v>
      </c>
      <c r="L3833" s="11">
        <v>38888</v>
      </c>
      <c r="M3833" s="5">
        <v>362456</v>
      </c>
      <c r="N3833" s="2">
        <f t="shared" si="301"/>
        <v>401344</v>
      </c>
      <c r="O3833" s="2">
        <f t="shared" si="297"/>
        <v>91671</v>
      </c>
      <c r="P3833" s="5">
        <v>38888</v>
      </c>
      <c r="Q3833" s="2">
        <f t="shared" si="298"/>
        <v>52783</v>
      </c>
      <c r="R3833" s="2">
        <f t="shared" si="299"/>
        <v>-52783</v>
      </c>
    </row>
    <row r="3834" spans="1:18" ht="46.5" customHeight="1" x14ac:dyDescent="0.25">
      <c r="A3834" s="14" t="s">
        <v>3815</v>
      </c>
      <c r="B3834" s="33" t="s">
        <v>1692</v>
      </c>
      <c r="C3834" s="3">
        <v>2404095</v>
      </c>
      <c r="D3834" s="4" t="s">
        <v>3816</v>
      </c>
      <c r="E3834" s="4" t="s">
        <v>3823</v>
      </c>
      <c r="F3834" s="3" t="s">
        <v>112</v>
      </c>
      <c r="G3834" s="2" t="s">
        <v>5680</v>
      </c>
      <c r="H3834" s="2">
        <v>0</v>
      </c>
      <c r="I3834" s="2">
        <v>210207</v>
      </c>
      <c r="J3834" s="2">
        <v>99466</v>
      </c>
      <c r="K3834" s="2">
        <f t="shared" si="300"/>
        <v>309673</v>
      </c>
      <c r="L3834" s="11">
        <v>26625</v>
      </c>
      <c r="M3834" s="5">
        <v>362456</v>
      </c>
      <c r="N3834" s="2">
        <f t="shared" si="301"/>
        <v>389081</v>
      </c>
      <c r="O3834" s="2">
        <f t="shared" si="297"/>
        <v>79408</v>
      </c>
      <c r="P3834" s="5">
        <v>26625</v>
      </c>
      <c r="Q3834" s="2">
        <f t="shared" si="298"/>
        <v>52783</v>
      </c>
      <c r="R3834" s="2">
        <f t="shared" si="299"/>
        <v>-52783</v>
      </c>
    </row>
    <row r="3835" spans="1:18" ht="46.5" customHeight="1" x14ac:dyDescent="0.25">
      <c r="A3835" s="14" t="s">
        <v>3815</v>
      </c>
      <c r="B3835" s="33" t="s">
        <v>192</v>
      </c>
      <c r="C3835" s="3">
        <v>2412083</v>
      </c>
      <c r="D3835" s="4" t="s">
        <v>3816</v>
      </c>
      <c r="E3835" s="4" t="s">
        <v>3824</v>
      </c>
      <c r="F3835" s="3" t="s">
        <v>112</v>
      </c>
      <c r="G3835" s="2" t="s">
        <v>5680</v>
      </c>
      <c r="H3835" s="2">
        <v>0</v>
      </c>
      <c r="I3835" s="2">
        <v>210207</v>
      </c>
      <c r="J3835" s="2">
        <v>99466</v>
      </c>
      <c r="K3835" s="2">
        <f t="shared" si="300"/>
        <v>309673</v>
      </c>
      <c r="L3835" s="11">
        <v>39009</v>
      </c>
      <c r="M3835" s="5">
        <v>362456</v>
      </c>
      <c r="N3835" s="2">
        <f t="shared" si="301"/>
        <v>401465</v>
      </c>
      <c r="O3835" s="2">
        <f t="shared" si="297"/>
        <v>91792</v>
      </c>
      <c r="P3835" s="5">
        <v>39009</v>
      </c>
      <c r="Q3835" s="2">
        <f t="shared" si="298"/>
        <v>52783</v>
      </c>
      <c r="R3835" s="2">
        <f t="shared" si="299"/>
        <v>-52783</v>
      </c>
    </row>
    <row r="3836" spans="1:18" ht="46.5" customHeight="1" x14ac:dyDescent="0.25">
      <c r="A3836" s="14" t="s">
        <v>4220</v>
      </c>
      <c r="B3836" s="33" t="s">
        <v>4223</v>
      </c>
      <c r="C3836" s="3">
        <v>1325001</v>
      </c>
      <c r="D3836" s="3" t="s">
        <v>4221</v>
      </c>
      <c r="E3836" s="3" t="s">
        <v>4222</v>
      </c>
      <c r="F3836" s="3" t="s">
        <v>3838</v>
      </c>
      <c r="G3836" s="2" t="s">
        <v>5680</v>
      </c>
      <c r="H3836" s="2">
        <v>571491</v>
      </c>
      <c r="I3836" s="2">
        <v>53983</v>
      </c>
      <c r="J3836" s="2">
        <v>224678</v>
      </c>
      <c r="K3836" s="2">
        <f t="shared" si="300"/>
        <v>850152</v>
      </c>
      <c r="L3836" s="41" t="s">
        <v>5302</v>
      </c>
      <c r="M3836" s="3">
        <v>792591</v>
      </c>
      <c r="N3836" s="2">
        <f t="shared" si="301"/>
        <v>792591</v>
      </c>
      <c r="O3836" s="2">
        <f t="shared" si="297"/>
        <v>-57561</v>
      </c>
      <c r="P3836" s="3">
        <v>79496</v>
      </c>
      <c r="Q3836" s="2">
        <f t="shared" si="298"/>
        <v>-137057</v>
      </c>
      <c r="R3836" s="2">
        <f t="shared" si="299"/>
        <v>137057</v>
      </c>
    </row>
    <row r="3837" spans="1:18" ht="46.5" customHeight="1" x14ac:dyDescent="0.25">
      <c r="A3837" s="14" t="s">
        <v>4220</v>
      </c>
      <c r="B3837" s="33" t="s">
        <v>4226</v>
      </c>
      <c r="C3837" s="3">
        <v>2393751</v>
      </c>
      <c r="D3837" s="4" t="s">
        <v>4221</v>
      </c>
      <c r="E3837" s="4" t="s">
        <v>4225</v>
      </c>
      <c r="F3837" s="3" t="s">
        <v>80</v>
      </c>
      <c r="H3837" s="2">
        <v>0</v>
      </c>
      <c r="I3837" s="2">
        <v>188607</v>
      </c>
      <c r="J3837" s="2">
        <v>106363</v>
      </c>
      <c r="K3837" s="2">
        <f t="shared" si="300"/>
        <v>294970</v>
      </c>
      <c r="L3837" s="11">
        <v>26938</v>
      </c>
      <c r="M3837" s="5">
        <v>362456</v>
      </c>
      <c r="N3837" s="2">
        <f t="shared" si="301"/>
        <v>389394</v>
      </c>
      <c r="O3837" s="2">
        <f t="shared" si="297"/>
        <v>94424</v>
      </c>
      <c r="P3837" s="5">
        <v>26301</v>
      </c>
      <c r="Q3837" s="2">
        <f t="shared" si="298"/>
        <v>68123</v>
      </c>
      <c r="R3837" s="2">
        <f t="shared" si="299"/>
        <v>-68123</v>
      </c>
    </row>
    <row r="3838" spans="1:18" ht="46.5" customHeight="1" x14ac:dyDescent="0.25">
      <c r="A3838" s="2"/>
      <c r="C3838" s="2">
        <v>136661</v>
      </c>
      <c r="D3838" s="2"/>
      <c r="E3838" s="2" t="s">
        <v>5223</v>
      </c>
      <c r="F3838" s="2"/>
      <c r="H3838" s="2">
        <v>279820</v>
      </c>
      <c r="I3838" s="2">
        <v>462677</v>
      </c>
      <c r="J3838" s="2">
        <v>302605</v>
      </c>
      <c r="K3838" s="2">
        <f t="shared" si="300"/>
        <v>1045102</v>
      </c>
      <c r="L3838" s="6">
        <v>519122</v>
      </c>
      <c r="M3838" s="5"/>
      <c r="N3838" s="2">
        <f t="shared" si="301"/>
        <v>519122</v>
      </c>
      <c r="O3838" s="2">
        <f t="shared" si="297"/>
        <v>-525980</v>
      </c>
      <c r="P3838" s="5"/>
      <c r="Q3838" s="2">
        <f t="shared" si="298"/>
        <v>-525980</v>
      </c>
      <c r="R3838" s="2">
        <f t="shared" si="299"/>
        <v>525980</v>
      </c>
    </row>
    <row r="3839" spans="1:18" ht="46.5" customHeight="1" x14ac:dyDescent="0.25">
      <c r="A3839" s="2"/>
      <c r="C3839" s="2">
        <v>140210</v>
      </c>
      <c r="D3839" s="2"/>
      <c r="E3839" s="2" t="s">
        <v>5224</v>
      </c>
      <c r="F3839" s="2"/>
      <c r="H3839" s="2">
        <v>909155</v>
      </c>
      <c r="I3839" s="2">
        <v>0</v>
      </c>
      <c r="J3839" s="2">
        <v>0</v>
      </c>
      <c r="K3839" s="2">
        <f t="shared" si="300"/>
        <v>909155</v>
      </c>
      <c r="L3839" s="6">
        <v>1207123</v>
      </c>
      <c r="M3839" s="5"/>
      <c r="N3839" s="2">
        <f t="shared" si="301"/>
        <v>1207123</v>
      </c>
      <c r="O3839" s="2">
        <f t="shared" si="297"/>
        <v>297968</v>
      </c>
      <c r="P3839" s="5"/>
      <c r="Q3839" s="2">
        <f t="shared" si="298"/>
        <v>297968</v>
      </c>
      <c r="R3839" s="2">
        <f t="shared" si="299"/>
        <v>-297968</v>
      </c>
    </row>
    <row r="3840" spans="1:18" ht="46.5" customHeight="1" x14ac:dyDescent="0.25">
      <c r="A3840" s="2"/>
      <c r="C3840" s="2">
        <v>409830</v>
      </c>
      <c r="D3840" s="2"/>
      <c r="E3840" s="2" t="s">
        <v>5225</v>
      </c>
      <c r="F3840" s="2"/>
      <c r="H3840" s="2">
        <v>888372</v>
      </c>
      <c r="I3840" s="2">
        <v>0</v>
      </c>
      <c r="J3840" s="2">
        <v>0</v>
      </c>
      <c r="K3840" s="2">
        <f t="shared" si="300"/>
        <v>888372</v>
      </c>
      <c r="L3840" s="6">
        <v>118245</v>
      </c>
      <c r="M3840" s="5"/>
      <c r="N3840" s="2">
        <f t="shared" si="301"/>
        <v>118245</v>
      </c>
      <c r="O3840" s="2">
        <f t="shared" si="297"/>
        <v>-770127</v>
      </c>
      <c r="P3840" s="5"/>
      <c r="Q3840" s="2">
        <f t="shared" si="298"/>
        <v>-770127</v>
      </c>
      <c r="R3840" s="2">
        <f t="shared" si="299"/>
        <v>770127</v>
      </c>
    </row>
    <row r="3841" spans="1:18" ht="46.5" customHeight="1" x14ac:dyDescent="0.25">
      <c r="A3841" s="2"/>
      <c r="C3841" s="2">
        <v>477206</v>
      </c>
      <c r="D3841" s="2"/>
      <c r="E3841" s="2" t="s">
        <v>5226</v>
      </c>
      <c r="F3841" s="2"/>
      <c r="H3841" s="2">
        <v>983700</v>
      </c>
      <c r="I3841" s="2">
        <v>0</v>
      </c>
      <c r="J3841" s="2">
        <v>0</v>
      </c>
      <c r="K3841" s="2">
        <f t="shared" si="300"/>
        <v>983700</v>
      </c>
      <c r="L3841" s="25">
        <v>1441947</v>
      </c>
      <c r="M3841" s="5"/>
      <c r="N3841" s="2">
        <f t="shared" si="301"/>
        <v>1441947</v>
      </c>
      <c r="O3841" s="2">
        <f t="shared" si="297"/>
        <v>458247</v>
      </c>
      <c r="P3841" s="5"/>
      <c r="Q3841" s="2">
        <f t="shared" si="298"/>
        <v>458247</v>
      </c>
      <c r="R3841" s="2">
        <f t="shared" si="299"/>
        <v>-458247</v>
      </c>
    </row>
    <row r="3842" spans="1:18" ht="46.5" customHeight="1" x14ac:dyDescent="0.25">
      <c r="A3842" s="2"/>
      <c r="C3842" s="2">
        <v>491954</v>
      </c>
      <c r="D3842" s="2"/>
      <c r="E3842" s="2" t="s">
        <v>5227</v>
      </c>
      <c r="F3842" s="2"/>
      <c r="H3842" s="2">
        <v>939462</v>
      </c>
      <c r="I3842" s="2">
        <v>0</v>
      </c>
      <c r="J3842" s="2">
        <v>0</v>
      </c>
      <c r="K3842" s="2">
        <f t="shared" si="300"/>
        <v>939462</v>
      </c>
      <c r="L3842" s="6">
        <v>1038285</v>
      </c>
      <c r="M3842" s="5"/>
      <c r="N3842" s="2">
        <f t="shared" si="301"/>
        <v>1038285</v>
      </c>
      <c r="O3842" s="2">
        <f t="shared" si="297"/>
        <v>98823</v>
      </c>
      <c r="P3842" s="5"/>
      <c r="Q3842" s="2">
        <f t="shared" si="298"/>
        <v>98823</v>
      </c>
      <c r="R3842" s="2">
        <f t="shared" si="299"/>
        <v>-98823</v>
      </c>
    </row>
    <row r="3843" spans="1:18" ht="46.5" customHeight="1" x14ac:dyDescent="0.25">
      <c r="A3843" s="2"/>
      <c r="C3843" s="2">
        <v>562114</v>
      </c>
      <c r="D3843" s="2"/>
      <c r="E3843" s="2" t="s">
        <v>5228</v>
      </c>
      <c r="F3843" s="2"/>
      <c r="H3843" s="2">
        <v>1067888</v>
      </c>
      <c r="I3843" s="2">
        <v>759316</v>
      </c>
      <c r="J3843" s="2">
        <v>269826</v>
      </c>
      <c r="K3843" s="2">
        <f t="shared" si="300"/>
        <v>2097030</v>
      </c>
      <c r="L3843" s="6">
        <v>358899</v>
      </c>
      <c r="M3843" s="5"/>
      <c r="N3843" s="2">
        <f t="shared" si="301"/>
        <v>358899</v>
      </c>
      <c r="O3843" s="2">
        <f t="shared" si="297"/>
        <v>-1738131</v>
      </c>
      <c r="P3843" s="5"/>
      <c r="Q3843" s="2">
        <f t="shared" si="298"/>
        <v>-1738131</v>
      </c>
      <c r="R3843" s="2">
        <f t="shared" si="299"/>
        <v>1738131</v>
      </c>
    </row>
    <row r="3844" spans="1:18" ht="46.5" customHeight="1" x14ac:dyDescent="0.25">
      <c r="A3844" s="2"/>
      <c r="C3844" s="2">
        <v>577136</v>
      </c>
      <c r="D3844" s="2"/>
      <c r="E3844" s="2" t="s">
        <v>5229</v>
      </c>
      <c r="F3844" s="2"/>
      <c r="H3844" s="2">
        <v>878205</v>
      </c>
      <c r="I3844" s="2">
        <v>0</v>
      </c>
      <c r="J3844" s="2">
        <v>0</v>
      </c>
      <c r="K3844" s="2">
        <f t="shared" si="300"/>
        <v>878205</v>
      </c>
      <c r="L3844" s="6">
        <v>960710</v>
      </c>
      <c r="M3844" s="5"/>
      <c r="N3844" s="2">
        <f t="shared" si="301"/>
        <v>960710</v>
      </c>
      <c r="O3844" s="2">
        <f t="shared" si="297"/>
        <v>82505</v>
      </c>
      <c r="P3844" s="5"/>
      <c r="Q3844" s="2">
        <f t="shared" si="298"/>
        <v>82505</v>
      </c>
      <c r="R3844" s="2">
        <f t="shared" si="299"/>
        <v>-82505</v>
      </c>
    </row>
    <row r="3845" spans="1:18" ht="46.5" customHeight="1" x14ac:dyDescent="0.25">
      <c r="A3845" s="2"/>
      <c r="C3845" s="2">
        <v>577138</v>
      </c>
      <c r="D3845" s="2"/>
      <c r="E3845" s="2" t="s">
        <v>5230</v>
      </c>
      <c r="F3845" s="2"/>
      <c r="H3845" s="2">
        <v>915616</v>
      </c>
      <c r="I3845" s="2">
        <v>0</v>
      </c>
      <c r="J3845" s="2">
        <v>0</v>
      </c>
      <c r="K3845" s="2">
        <f t="shared" si="300"/>
        <v>915616</v>
      </c>
      <c r="L3845" s="6">
        <v>1009190</v>
      </c>
      <c r="M3845" s="5"/>
      <c r="N3845" s="2">
        <f t="shared" si="301"/>
        <v>1009190</v>
      </c>
      <c r="O3845" s="2">
        <f t="shared" ref="O3845:O3908" si="302">N3845-K3845</f>
        <v>93574</v>
      </c>
      <c r="P3845" s="5"/>
      <c r="Q3845" s="2">
        <f t="shared" ref="Q3845:Q3908" si="303">O3845-P3845</f>
        <v>93574</v>
      </c>
      <c r="R3845" s="2">
        <f t="shared" ref="R3845:R3908" si="304">(K3845+P3845)-N3845</f>
        <v>-93574</v>
      </c>
    </row>
    <row r="3846" spans="1:18" ht="46.5" customHeight="1" x14ac:dyDescent="0.25">
      <c r="A3846" s="2"/>
      <c r="C3846" s="2">
        <v>577465</v>
      </c>
      <c r="D3846" s="2"/>
      <c r="E3846" s="2" t="s">
        <v>5231</v>
      </c>
      <c r="F3846" s="2"/>
      <c r="H3846" s="2">
        <v>341661</v>
      </c>
      <c r="I3846" s="2">
        <v>0</v>
      </c>
      <c r="J3846" s="2">
        <v>0</v>
      </c>
      <c r="K3846" s="2">
        <f t="shared" si="300"/>
        <v>341661</v>
      </c>
      <c r="L3846" s="6">
        <v>364139</v>
      </c>
      <c r="M3846" s="5"/>
      <c r="N3846" s="2">
        <f t="shared" si="301"/>
        <v>364139</v>
      </c>
      <c r="O3846" s="2">
        <f t="shared" si="302"/>
        <v>22478</v>
      </c>
      <c r="P3846" s="5"/>
      <c r="Q3846" s="2">
        <f t="shared" si="303"/>
        <v>22478</v>
      </c>
      <c r="R3846" s="2">
        <f t="shared" si="304"/>
        <v>-22478</v>
      </c>
    </row>
    <row r="3847" spans="1:18" ht="46.5" customHeight="1" x14ac:dyDescent="0.25">
      <c r="A3847" s="2"/>
      <c r="C3847" s="2">
        <v>623156</v>
      </c>
      <c r="D3847" s="2"/>
      <c r="E3847" s="2" t="s">
        <v>5232</v>
      </c>
      <c r="F3847" s="2"/>
      <c r="H3847" s="2">
        <v>891365</v>
      </c>
      <c r="I3847" s="2">
        <v>0</v>
      </c>
      <c r="J3847" s="2">
        <v>0</v>
      </c>
      <c r="K3847" s="2">
        <f t="shared" si="300"/>
        <v>891365</v>
      </c>
      <c r="L3847" s="6">
        <v>900331</v>
      </c>
      <c r="M3847" s="5"/>
      <c r="N3847" s="2">
        <f t="shared" si="301"/>
        <v>900331</v>
      </c>
      <c r="O3847" s="2">
        <f t="shared" si="302"/>
        <v>8966</v>
      </c>
      <c r="P3847" s="5"/>
      <c r="Q3847" s="2">
        <f t="shared" si="303"/>
        <v>8966</v>
      </c>
      <c r="R3847" s="2">
        <f t="shared" si="304"/>
        <v>-8966</v>
      </c>
    </row>
    <row r="3848" spans="1:18" ht="46.5" customHeight="1" x14ac:dyDescent="0.25">
      <c r="A3848" s="2"/>
      <c r="C3848" s="2">
        <v>637509</v>
      </c>
      <c r="D3848" s="2"/>
      <c r="E3848" s="2" t="s">
        <v>5233</v>
      </c>
      <c r="F3848" s="2"/>
      <c r="H3848" s="2">
        <v>814083</v>
      </c>
      <c r="I3848" s="2">
        <v>0</v>
      </c>
      <c r="J3848" s="2">
        <v>0</v>
      </c>
      <c r="K3848" s="2">
        <f t="shared" si="300"/>
        <v>814083</v>
      </c>
      <c r="L3848" s="6">
        <v>1084353</v>
      </c>
      <c r="M3848" s="5"/>
      <c r="N3848" s="2">
        <f t="shared" si="301"/>
        <v>1084353</v>
      </c>
      <c r="O3848" s="2">
        <f t="shared" si="302"/>
        <v>270270</v>
      </c>
      <c r="P3848" s="5"/>
      <c r="Q3848" s="2">
        <f t="shared" si="303"/>
        <v>270270</v>
      </c>
      <c r="R3848" s="2">
        <f t="shared" si="304"/>
        <v>-270270</v>
      </c>
    </row>
    <row r="3849" spans="1:18" ht="46.5" customHeight="1" x14ac:dyDescent="0.25">
      <c r="A3849" s="2"/>
      <c r="C3849" s="2">
        <v>678539</v>
      </c>
      <c r="D3849" s="2"/>
      <c r="E3849" s="2" t="s">
        <v>5234</v>
      </c>
      <c r="F3849" s="2"/>
      <c r="H3849" s="2">
        <v>864636</v>
      </c>
      <c r="I3849" s="2">
        <v>0</v>
      </c>
      <c r="J3849" s="2">
        <v>0</v>
      </c>
      <c r="K3849" s="2">
        <f t="shared" si="300"/>
        <v>864636</v>
      </c>
      <c r="L3849" s="6">
        <v>1300585</v>
      </c>
      <c r="M3849" s="5"/>
      <c r="N3849" s="2">
        <f t="shared" si="301"/>
        <v>1300585</v>
      </c>
      <c r="O3849" s="2">
        <f t="shared" si="302"/>
        <v>435949</v>
      </c>
      <c r="P3849" s="5"/>
      <c r="Q3849" s="2">
        <f t="shared" si="303"/>
        <v>435949</v>
      </c>
      <c r="R3849" s="2">
        <f t="shared" si="304"/>
        <v>-435949</v>
      </c>
    </row>
    <row r="3850" spans="1:18" ht="46.5" customHeight="1" x14ac:dyDescent="0.25">
      <c r="A3850" s="2"/>
      <c r="C3850" s="2">
        <v>686983</v>
      </c>
      <c r="D3850" s="2"/>
      <c r="E3850" s="2" t="s">
        <v>5235</v>
      </c>
      <c r="F3850" s="2"/>
      <c r="H3850" s="2">
        <v>908422</v>
      </c>
      <c r="I3850" s="2">
        <v>0</v>
      </c>
      <c r="J3850" s="2">
        <v>0</v>
      </c>
      <c r="K3850" s="2">
        <f t="shared" si="300"/>
        <v>908422</v>
      </c>
      <c r="L3850" s="6">
        <v>209149</v>
      </c>
      <c r="M3850" s="5"/>
      <c r="N3850" s="2">
        <f t="shared" si="301"/>
        <v>209149</v>
      </c>
      <c r="O3850" s="2">
        <f t="shared" si="302"/>
        <v>-699273</v>
      </c>
      <c r="P3850" s="5"/>
      <c r="Q3850" s="2">
        <f t="shared" si="303"/>
        <v>-699273</v>
      </c>
      <c r="R3850" s="2">
        <f t="shared" si="304"/>
        <v>699273</v>
      </c>
    </row>
    <row r="3851" spans="1:18" ht="46.5" customHeight="1" x14ac:dyDescent="0.25">
      <c r="A3851" s="2"/>
      <c r="C3851" s="2">
        <v>690420</v>
      </c>
      <c r="D3851" s="2"/>
      <c r="E3851" s="2" t="s">
        <v>5236</v>
      </c>
      <c r="F3851" s="2"/>
      <c r="H3851" s="2">
        <v>901669</v>
      </c>
      <c r="I3851" s="2">
        <v>0</v>
      </c>
      <c r="J3851" s="2">
        <v>0</v>
      </c>
      <c r="K3851" s="2">
        <f t="shared" si="300"/>
        <v>901669</v>
      </c>
      <c r="L3851" s="6">
        <v>1209528</v>
      </c>
      <c r="M3851" s="5"/>
      <c r="N3851" s="2">
        <f t="shared" si="301"/>
        <v>1209528</v>
      </c>
      <c r="O3851" s="2">
        <f t="shared" si="302"/>
        <v>307859</v>
      </c>
      <c r="P3851" s="5"/>
      <c r="Q3851" s="2">
        <f t="shared" si="303"/>
        <v>307859</v>
      </c>
      <c r="R3851" s="2">
        <f t="shared" si="304"/>
        <v>-307859</v>
      </c>
    </row>
    <row r="3852" spans="1:18" ht="46.5" customHeight="1" x14ac:dyDescent="0.25">
      <c r="A3852" s="2"/>
      <c r="C3852" s="2">
        <v>697285</v>
      </c>
      <c r="D3852" s="2"/>
      <c r="E3852" s="2" t="s">
        <v>5237</v>
      </c>
      <c r="F3852" s="2"/>
      <c r="H3852" s="2">
        <v>709822</v>
      </c>
      <c r="I3852" s="2">
        <v>0</v>
      </c>
      <c r="J3852" s="2">
        <v>0</v>
      </c>
      <c r="K3852" s="2">
        <f t="shared" si="300"/>
        <v>709822</v>
      </c>
      <c r="L3852" s="6">
        <v>1153332</v>
      </c>
      <c r="M3852" s="5"/>
      <c r="N3852" s="2">
        <f t="shared" si="301"/>
        <v>1153332</v>
      </c>
      <c r="O3852" s="2">
        <f t="shared" si="302"/>
        <v>443510</v>
      </c>
      <c r="P3852" s="5"/>
      <c r="Q3852" s="2">
        <f t="shared" si="303"/>
        <v>443510</v>
      </c>
      <c r="R3852" s="2">
        <f t="shared" si="304"/>
        <v>-443510</v>
      </c>
    </row>
    <row r="3853" spans="1:18" ht="46.5" customHeight="1" x14ac:dyDescent="0.25">
      <c r="A3853" s="2"/>
      <c r="C3853" s="2">
        <v>703254</v>
      </c>
      <c r="D3853" s="2"/>
      <c r="E3853" s="2" t="s">
        <v>5238</v>
      </c>
      <c r="F3853" s="2"/>
      <c r="H3853" s="2">
        <v>653110</v>
      </c>
      <c r="I3853" s="2">
        <v>0</v>
      </c>
      <c r="J3853" s="2">
        <v>0</v>
      </c>
      <c r="K3853" s="2">
        <f t="shared" si="300"/>
        <v>653110</v>
      </c>
      <c r="L3853" s="6">
        <v>686628</v>
      </c>
      <c r="M3853" s="5"/>
      <c r="N3853" s="2">
        <f t="shared" si="301"/>
        <v>686628</v>
      </c>
      <c r="O3853" s="2">
        <f t="shared" si="302"/>
        <v>33518</v>
      </c>
      <c r="P3853" s="5"/>
      <c r="Q3853" s="2">
        <f t="shared" si="303"/>
        <v>33518</v>
      </c>
      <c r="R3853" s="2">
        <f t="shared" si="304"/>
        <v>-33518</v>
      </c>
    </row>
    <row r="3854" spans="1:18" ht="46.5" customHeight="1" x14ac:dyDescent="0.25">
      <c r="A3854" s="2"/>
      <c r="C3854" s="2">
        <v>706331</v>
      </c>
      <c r="D3854" s="2"/>
      <c r="E3854" s="2" t="s">
        <v>5239</v>
      </c>
      <c r="F3854" s="2"/>
      <c r="H3854" s="2">
        <v>955532.63</v>
      </c>
      <c r="I3854" s="2">
        <v>0</v>
      </c>
      <c r="J3854" s="2">
        <v>0</v>
      </c>
      <c r="K3854" s="2">
        <f t="shared" si="300"/>
        <v>955532.63</v>
      </c>
      <c r="L3854" s="6">
        <v>948347</v>
      </c>
      <c r="M3854" s="5"/>
      <c r="N3854" s="2">
        <f t="shared" si="301"/>
        <v>948347</v>
      </c>
      <c r="O3854" s="2">
        <f t="shared" si="302"/>
        <v>-7185.6300000000047</v>
      </c>
      <c r="P3854" s="5"/>
      <c r="Q3854" s="2">
        <f t="shared" si="303"/>
        <v>-7185.6300000000047</v>
      </c>
      <c r="R3854" s="2">
        <f t="shared" si="304"/>
        <v>7185.6300000000047</v>
      </c>
    </row>
    <row r="3855" spans="1:18" ht="46.5" customHeight="1" x14ac:dyDescent="0.25">
      <c r="A3855" s="2"/>
      <c r="C3855" s="2">
        <v>731787</v>
      </c>
      <c r="D3855" s="2"/>
      <c r="E3855" s="2" t="s">
        <v>5240</v>
      </c>
      <c r="F3855" s="2"/>
      <c r="H3855" s="2">
        <v>245342</v>
      </c>
      <c r="I3855" s="2">
        <v>63465</v>
      </c>
      <c r="J3855" s="2">
        <v>0</v>
      </c>
      <c r="K3855" s="2">
        <f t="shared" si="300"/>
        <v>308807</v>
      </c>
      <c r="L3855" s="6">
        <v>568867</v>
      </c>
      <c r="M3855" s="5"/>
      <c r="N3855" s="2">
        <f t="shared" si="301"/>
        <v>568867</v>
      </c>
      <c r="O3855" s="2">
        <f t="shared" si="302"/>
        <v>260060</v>
      </c>
      <c r="P3855" s="5"/>
      <c r="Q3855" s="2">
        <f t="shared" si="303"/>
        <v>260060</v>
      </c>
      <c r="R3855" s="2">
        <f t="shared" si="304"/>
        <v>-260060</v>
      </c>
    </row>
    <row r="3856" spans="1:18" ht="46.5" customHeight="1" x14ac:dyDescent="0.25">
      <c r="A3856" s="2"/>
      <c r="C3856" s="2">
        <v>732235</v>
      </c>
      <c r="D3856" s="2"/>
      <c r="E3856" s="2" t="s">
        <v>5241</v>
      </c>
      <c r="F3856" s="2"/>
      <c r="H3856" s="2">
        <v>891362</v>
      </c>
      <c r="I3856" s="2">
        <v>0</v>
      </c>
      <c r="J3856" s="2">
        <v>0</v>
      </c>
      <c r="K3856" s="2">
        <f t="shared" si="300"/>
        <v>891362</v>
      </c>
      <c r="L3856" s="6">
        <v>973869</v>
      </c>
      <c r="M3856" s="5"/>
      <c r="N3856" s="2">
        <f t="shared" si="301"/>
        <v>973869</v>
      </c>
      <c r="O3856" s="2">
        <f t="shared" si="302"/>
        <v>82507</v>
      </c>
      <c r="P3856" s="5"/>
      <c r="Q3856" s="2">
        <f t="shared" si="303"/>
        <v>82507</v>
      </c>
      <c r="R3856" s="2">
        <f t="shared" si="304"/>
        <v>-82507</v>
      </c>
    </row>
    <row r="3857" spans="1:18" ht="46.5" customHeight="1" x14ac:dyDescent="0.25">
      <c r="A3857" s="2"/>
      <c r="C3857" s="2">
        <v>742203</v>
      </c>
      <c r="D3857" s="2"/>
      <c r="E3857" s="2" t="s">
        <v>5242</v>
      </c>
      <c r="F3857" s="2"/>
      <c r="H3857" s="2">
        <v>844897</v>
      </c>
      <c r="I3857" s="2">
        <v>0</v>
      </c>
      <c r="J3857" s="2">
        <v>0</v>
      </c>
      <c r="K3857" s="2">
        <f t="shared" si="300"/>
        <v>844897</v>
      </c>
      <c r="L3857" s="6">
        <v>1208636</v>
      </c>
      <c r="M3857" s="5"/>
      <c r="N3857" s="2">
        <f t="shared" si="301"/>
        <v>1208636</v>
      </c>
      <c r="O3857" s="2">
        <f t="shared" si="302"/>
        <v>363739</v>
      </c>
      <c r="P3857" s="5"/>
      <c r="Q3857" s="2">
        <f t="shared" si="303"/>
        <v>363739</v>
      </c>
      <c r="R3857" s="2">
        <f t="shared" si="304"/>
        <v>-363739</v>
      </c>
    </row>
    <row r="3858" spans="1:18" ht="46.5" customHeight="1" x14ac:dyDescent="0.25">
      <c r="A3858" s="2"/>
      <c r="C3858" s="2">
        <v>758245</v>
      </c>
      <c r="D3858" s="2"/>
      <c r="E3858" s="2" t="s">
        <v>5243</v>
      </c>
      <c r="F3858" s="2"/>
      <c r="H3858" s="2">
        <v>961229</v>
      </c>
      <c r="I3858" s="2">
        <v>0</v>
      </c>
      <c r="J3858" s="2">
        <v>0</v>
      </c>
      <c r="K3858" s="2">
        <f t="shared" si="300"/>
        <v>961229</v>
      </c>
      <c r="L3858" s="6">
        <v>1285158</v>
      </c>
      <c r="M3858" s="5"/>
      <c r="N3858" s="2">
        <f t="shared" si="301"/>
        <v>1285158</v>
      </c>
      <c r="O3858" s="2">
        <f t="shared" si="302"/>
        <v>323929</v>
      </c>
      <c r="P3858" s="5"/>
      <c r="Q3858" s="2">
        <f t="shared" si="303"/>
        <v>323929</v>
      </c>
      <c r="R3858" s="2">
        <f t="shared" si="304"/>
        <v>-323929</v>
      </c>
    </row>
    <row r="3859" spans="1:18" ht="46.5" customHeight="1" x14ac:dyDescent="0.25">
      <c r="A3859" s="2"/>
      <c r="C3859" s="2">
        <v>759025</v>
      </c>
      <c r="D3859" s="2"/>
      <c r="E3859" s="2" t="s">
        <v>5244</v>
      </c>
      <c r="F3859" s="2"/>
      <c r="H3859" s="2">
        <v>936533</v>
      </c>
      <c r="I3859" s="2">
        <v>0</v>
      </c>
      <c r="J3859" s="2">
        <v>0</v>
      </c>
      <c r="K3859" s="2">
        <f t="shared" si="300"/>
        <v>936533</v>
      </c>
      <c r="L3859" s="6">
        <v>963407</v>
      </c>
      <c r="M3859" s="5"/>
      <c r="N3859" s="2">
        <f t="shared" si="301"/>
        <v>963407</v>
      </c>
      <c r="O3859" s="2">
        <f t="shared" si="302"/>
        <v>26874</v>
      </c>
      <c r="P3859" s="5"/>
      <c r="Q3859" s="2">
        <f t="shared" si="303"/>
        <v>26874</v>
      </c>
      <c r="R3859" s="2">
        <f t="shared" si="304"/>
        <v>-26874</v>
      </c>
    </row>
    <row r="3860" spans="1:18" ht="46.5" customHeight="1" x14ac:dyDescent="0.25">
      <c r="A3860" s="2"/>
      <c r="C3860" s="2">
        <v>761359</v>
      </c>
      <c r="D3860" s="2"/>
      <c r="E3860" s="2" t="s">
        <v>5245</v>
      </c>
      <c r="F3860" s="2"/>
      <c r="H3860" s="2">
        <v>902849</v>
      </c>
      <c r="I3860" s="2">
        <v>0</v>
      </c>
      <c r="J3860" s="2">
        <v>0</v>
      </c>
      <c r="K3860" s="2">
        <f t="shared" si="300"/>
        <v>902849</v>
      </c>
      <c r="L3860" s="6">
        <v>1195940</v>
      </c>
      <c r="M3860" s="5"/>
      <c r="N3860" s="2">
        <f t="shared" si="301"/>
        <v>1195940</v>
      </c>
      <c r="O3860" s="2">
        <f t="shared" si="302"/>
        <v>293091</v>
      </c>
      <c r="P3860" s="5"/>
      <c r="Q3860" s="2">
        <f t="shared" si="303"/>
        <v>293091</v>
      </c>
      <c r="R3860" s="2">
        <f t="shared" si="304"/>
        <v>-293091</v>
      </c>
    </row>
    <row r="3861" spans="1:18" ht="46.5" customHeight="1" x14ac:dyDescent="0.25">
      <c r="A3861" s="2"/>
      <c r="C3861" s="2">
        <v>772797</v>
      </c>
      <c r="D3861" s="2"/>
      <c r="E3861" s="2" t="s">
        <v>5246</v>
      </c>
      <c r="F3861" s="2"/>
      <c r="H3861" s="2">
        <v>1148985</v>
      </c>
      <c r="I3861" s="2">
        <v>0</v>
      </c>
      <c r="J3861" s="2">
        <v>0</v>
      </c>
      <c r="K3861" s="2">
        <f t="shared" si="300"/>
        <v>1148985</v>
      </c>
      <c r="L3861" s="6">
        <v>1234957</v>
      </c>
      <c r="M3861" s="5"/>
      <c r="N3861" s="2">
        <f t="shared" si="301"/>
        <v>1234957</v>
      </c>
      <c r="O3861" s="2">
        <f t="shared" si="302"/>
        <v>85972</v>
      </c>
      <c r="P3861" s="5"/>
      <c r="Q3861" s="2">
        <f t="shared" si="303"/>
        <v>85972</v>
      </c>
      <c r="R3861" s="2">
        <f t="shared" si="304"/>
        <v>-85972</v>
      </c>
    </row>
    <row r="3862" spans="1:18" ht="46.5" customHeight="1" x14ac:dyDescent="0.25">
      <c r="A3862" s="2"/>
      <c r="C3862" s="2">
        <v>777081</v>
      </c>
      <c r="D3862" s="2"/>
      <c r="E3862" s="2" t="s">
        <v>5247</v>
      </c>
      <c r="F3862" s="2"/>
      <c r="H3862" s="2">
        <v>975290</v>
      </c>
      <c r="I3862" s="2">
        <v>0</v>
      </c>
      <c r="J3862" s="2">
        <v>0</v>
      </c>
      <c r="K3862" s="2">
        <f t="shared" si="300"/>
        <v>975290</v>
      </c>
      <c r="L3862" s="6">
        <v>1297573</v>
      </c>
      <c r="M3862" s="5"/>
      <c r="N3862" s="2">
        <f t="shared" si="301"/>
        <v>1297573</v>
      </c>
      <c r="O3862" s="2">
        <f t="shared" si="302"/>
        <v>322283</v>
      </c>
      <c r="P3862" s="5"/>
      <c r="Q3862" s="2">
        <f t="shared" si="303"/>
        <v>322283</v>
      </c>
      <c r="R3862" s="2">
        <f t="shared" si="304"/>
        <v>-322283</v>
      </c>
    </row>
    <row r="3863" spans="1:18" ht="46.5" customHeight="1" x14ac:dyDescent="0.25">
      <c r="A3863" s="2"/>
      <c r="C3863" s="2">
        <v>788820</v>
      </c>
      <c r="D3863" s="2"/>
      <c r="E3863" s="2" t="s">
        <v>5248</v>
      </c>
      <c r="F3863" s="2"/>
      <c r="H3863" s="2">
        <v>903674</v>
      </c>
      <c r="I3863" s="2">
        <v>0</v>
      </c>
      <c r="J3863" s="2">
        <v>0</v>
      </c>
      <c r="K3863" s="2">
        <f t="shared" si="300"/>
        <v>903674</v>
      </c>
      <c r="L3863" s="6">
        <v>1182078</v>
      </c>
      <c r="M3863" s="5"/>
      <c r="N3863" s="2">
        <f t="shared" si="301"/>
        <v>1182078</v>
      </c>
      <c r="O3863" s="2">
        <f t="shared" si="302"/>
        <v>278404</v>
      </c>
      <c r="P3863" s="5"/>
      <c r="Q3863" s="2">
        <f t="shared" si="303"/>
        <v>278404</v>
      </c>
      <c r="R3863" s="2">
        <f t="shared" si="304"/>
        <v>-278404</v>
      </c>
    </row>
    <row r="3864" spans="1:18" ht="46.5" customHeight="1" x14ac:dyDescent="0.25">
      <c r="A3864" s="2"/>
      <c r="C3864" s="2">
        <v>788826</v>
      </c>
      <c r="D3864" s="2"/>
      <c r="E3864" s="2" t="s">
        <v>5249</v>
      </c>
      <c r="F3864" s="2"/>
      <c r="H3864" s="2">
        <v>885198</v>
      </c>
      <c r="I3864" s="2">
        <v>0</v>
      </c>
      <c r="J3864" s="2">
        <v>0</v>
      </c>
      <c r="K3864" s="2">
        <f t="shared" si="300"/>
        <v>885198</v>
      </c>
      <c r="L3864" s="6">
        <v>1227003</v>
      </c>
      <c r="M3864" s="5"/>
      <c r="N3864" s="2">
        <f t="shared" si="301"/>
        <v>1227003</v>
      </c>
      <c r="O3864" s="2">
        <f t="shared" si="302"/>
        <v>341805</v>
      </c>
      <c r="P3864" s="5"/>
      <c r="Q3864" s="2">
        <f t="shared" si="303"/>
        <v>341805</v>
      </c>
      <c r="R3864" s="2">
        <f t="shared" si="304"/>
        <v>-341805</v>
      </c>
    </row>
    <row r="3865" spans="1:18" ht="46.5" customHeight="1" x14ac:dyDescent="0.25">
      <c r="A3865" s="2"/>
      <c r="C3865" s="2">
        <v>833701</v>
      </c>
      <c r="D3865" s="2"/>
      <c r="E3865" s="2" t="s">
        <v>5250</v>
      </c>
      <c r="F3865" s="2"/>
      <c r="H3865" s="2">
        <v>886132</v>
      </c>
      <c r="I3865" s="2">
        <v>0</v>
      </c>
      <c r="J3865" s="2">
        <v>0</v>
      </c>
      <c r="K3865" s="2">
        <f t="shared" si="300"/>
        <v>886132</v>
      </c>
      <c r="L3865" s="6">
        <v>1226185</v>
      </c>
      <c r="M3865" s="5"/>
      <c r="N3865" s="2">
        <f t="shared" si="301"/>
        <v>1226185</v>
      </c>
      <c r="O3865" s="2">
        <f t="shared" si="302"/>
        <v>340053</v>
      </c>
      <c r="P3865" s="5"/>
      <c r="Q3865" s="2">
        <f t="shared" si="303"/>
        <v>340053</v>
      </c>
      <c r="R3865" s="2">
        <f t="shared" si="304"/>
        <v>-340053</v>
      </c>
    </row>
    <row r="3866" spans="1:18" ht="46.5" customHeight="1" x14ac:dyDescent="0.25">
      <c r="A3866" s="2"/>
      <c r="C3866" s="2">
        <v>833811</v>
      </c>
      <c r="D3866" s="2"/>
      <c r="E3866" s="2" t="s">
        <v>5251</v>
      </c>
      <c r="F3866" s="2"/>
      <c r="H3866" s="2">
        <v>99523</v>
      </c>
      <c r="I3866" s="2">
        <v>0</v>
      </c>
      <c r="J3866" s="2">
        <v>0</v>
      </c>
      <c r="K3866" s="2">
        <f t="shared" si="300"/>
        <v>99523</v>
      </c>
      <c r="L3866" s="6">
        <v>967478</v>
      </c>
      <c r="M3866" s="5"/>
      <c r="N3866" s="2">
        <f t="shared" si="301"/>
        <v>967478</v>
      </c>
      <c r="O3866" s="2">
        <f t="shared" si="302"/>
        <v>867955</v>
      </c>
      <c r="P3866" s="5"/>
      <c r="Q3866" s="2">
        <f t="shared" si="303"/>
        <v>867955</v>
      </c>
      <c r="R3866" s="2">
        <f t="shared" si="304"/>
        <v>-867955</v>
      </c>
    </row>
    <row r="3867" spans="1:18" ht="46.5" customHeight="1" x14ac:dyDescent="0.25">
      <c r="A3867" s="2"/>
      <c r="C3867" s="2">
        <v>904680</v>
      </c>
      <c r="D3867" s="2"/>
      <c r="E3867" s="2" t="s">
        <v>5252</v>
      </c>
      <c r="F3867" s="2"/>
      <c r="H3867" s="2">
        <v>1036451</v>
      </c>
      <c r="I3867" s="2">
        <v>0</v>
      </c>
      <c r="J3867" s="2">
        <v>0</v>
      </c>
      <c r="K3867" s="2">
        <f t="shared" si="300"/>
        <v>1036451</v>
      </c>
      <c r="L3867" s="6">
        <v>892914</v>
      </c>
      <c r="M3867" s="5"/>
      <c r="N3867" s="2">
        <f t="shared" si="301"/>
        <v>892914</v>
      </c>
      <c r="O3867" s="2">
        <f t="shared" si="302"/>
        <v>-143537</v>
      </c>
      <c r="P3867" s="5"/>
      <c r="Q3867" s="2">
        <f t="shared" si="303"/>
        <v>-143537</v>
      </c>
      <c r="R3867" s="2">
        <f t="shared" si="304"/>
        <v>143537</v>
      </c>
    </row>
    <row r="3868" spans="1:18" ht="46.5" customHeight="1" x14ac:dyDescent="0.25">
      <c r="A3868" s="2"/>
      <c r="C3868" s="2">
        <v>934997</v>
      </c>
      <c r="D3868" s="2"/>
      <c r="E3868" s="2" t="s">
        <v>5253</v>
      </c>
      <c r="F3868" s="2"/>
      <c r="H3868" s="2">
        <v>908985</v>
      </c>
      <c r="I3868" s="2">
        <v>0</v>
      </c>
      <c r="J3868" s="2">
        <v>0</v>
      </c>
      <c r="K3868" s="2">
        <f t="shared" si="300"/>
        <v>908985</v>
      </c>
      <c r="L3868" s="25">
        <v>1359625</v>
      </c>
      <c r="M3868" s="5"/>
      <c r="N3868" s="2">
        <f t="shared" si="301"/>
        <v>1359625</v>
      </c>
      <c r="O3868" s="2">
        <f t="shared" si="302"/>
        <v>450640</v>
      </c>
      <c r="P3868" s="5"/>
      <c r="Q3868" s="2">
        <f t="shared" si="303"/>
        <v>450640</v>
      </c>
      <c r="R3868" s="2">
        <f t="shared" si="304"/>
        <v>-450640</v>
      </c>
    </row>
    <row r="3869" spans="1:18" ht="46.5" customHeight="1" x14ac:dyDescent="0.25">
      <c r="A3869" s="2"/>
      <c r="C3869" s="2">
        <v>978532</v>
      </c>
      <c r="D3869" s="2"/>
      <c r="E3869" s="2" t="s">
        <v>5254</v>
      </c>
      <c r="F3869" s="2"/>
      <c r="H3869" s="2">
        <v>905709</v>
      </c>
      <c r="I3869" s="2">
        <v>0</v>
      </c>
      <c r="J3869" s="2">
        <v>0</v>
      </c>
      <c r="K3869" s="2">
        <f t="shared" si="300"/>
        <v>905709</v>
      </c>
      <c r="L3869" s="6">
        <v>991156</v>
      </c>
      <c r="M3869" s="5"/>
      <c r="N3869" s="2">
        <f t="shared" si="301"/>
        <v>991156</v>
      </c>
      <c r="O3869" s="2">
        <f t="shared" si="302"/>
        <v>85447</v>
      </c>
      <c r="P3869" s="5"/>
      <c r="Q3869" s="2">
        <f t="shared" si="303"/>
        <v>85447</v>
      </c>
      <c r="R3869" s="2">
        <f t="shared" si="304"/>
        <v>-85447</v>
      </c>
    </row>
    <row r="3870" spans="1:18" ht="46.5" customHeight="1" x14ac:dyDescent="0.25">
      <c r="A3870" s="2"/>
      <c r="C3870" s="2">
        <v>978945</v>
      </c>
      <c r="D3870" s="2"/>
      <c r="E3870" s="2" t="s">
        <v>5255</v>
      </c>
      <c r="F3870" s="2"/>
      <c r="H3870" s="2">
        <v>1107062</v>
      </c>
      <c r="I3870" s="2">
        <v>0</v>
      </c>
      <c r="J3870" s="2">
        <v>0</v>
      </c>
      <c r="K3870" s="2">
        <f t="shared" si="300"/>
        <v>1107062</v>
      </c>
      <c r="L3870" s="6">
        <v>1213632</v>
      </c>
      <c r="M3870" s="5"/>
      <c r="N3870" s="2">
        <f t="shared" si="301"/>
        <v>1213632</v>
      </c>
      <c r="O3870" s="2">
        <f t="shared" si="302"/>
        <v>106570</v>
      </c>
      <c r="P3870" s="5"/>
      <c r="Q3870" s="2">
        <f t="shared" si="303"/>
        <v>106570</v>
      </c>
      <c r="R3870" s="2">
        <f t="shared" si="304"/>
        <v>-106570</v>
      </c>
    </row>
    <row r="3871" spans="1:18" ht="46.5" customHeight="1" x14ac:dyDescent="0.25">
      <c r="A3871" s="2"/>
      <c r="C3871" s="2">
        <v>979971</v>
      </c>
      <c r="D3871" s="2"/>
      <c r="E3871" s="2" t="s">
        <v>5256</v>
      </c>
      <c r="F3871" s="2"/>
      <c r="H3871" s="2">
        <v>724681</v>
      </c>
      <c r="I3871" s="2">
        <v>426915</v>
      </c>
      <c r="J3871" s="2">
        <v>118613</v>
      </c>
      <c r="K3871" s="2">
        <f t="shared" si="300"/>
        <v>1270209</v>
      </c>
      <c r="L3871" s="6">
        <v>732329</v>
      </c>
      <c r="M3871" s="5"/>
      <c r="N3871" s="2">
        <f t="shared" si="301"/>
        <v>732329</v>
      </c>
      <c r="O3871" s="2">
        <f t="shared" si="302"/>
        <v>-537880</v>
      </c>
      <c r="P3871" s="5"/>
      <c r="Q3871" s="2">
        <f t="shared" si="303"/>
        <v>-537880</v>
      </c>
      <c r="R3871" s="2">
        <f t="shared" si="304"/>
        <v>537880</v>
      </c>
    </row>
    <row r="3872" spans="1:18" ht="46.5" customHeight="1" x14ac:dyDescent="0.25">
      <c r="A3872" s="2"/>
      <c r="C3872" s="2">
        <v>980362</v>
      </c>
      <c r="D3872" s="2"/>
      <c r="E3872" s="2" t="s">
        <v>5257</v>
      </c>
      <c r="F3872" s="2"/>
      <c r="H3872" s="2">
        <v>814490</v>
      </c>
      <c r="I3872" s="2">
        <v>513176</v>
      </c>
      <c r="J3872" s="2">
        <v>233937</v>
      </c>
      <c r="K3872" s="2">
        <f t="shared" si="300"/>
        <v>1561603</v>
      </c>
      <c r="L3872" s="6">
        <v>1081761</v>
      </c>
      <c r="M3872" s="5"/>
      <c r="N3872" s="2">
        <f t="shared" si="301"/>
        <v>1081761</v>
      </c>
      <c r="O3872" s="2">
        <f t="shared" si="302"/>
        <v>-479842</v>
      </c>
      <c r="P3872" s="5"/>
      <c r="Q3872" s="2">
        <f t="shared" si="303"/>
        <v>-479842</v>
      </c>
      <c r="R3872" s="2">
        <f t="shared" si="304"/>
        <v>479842</v>
      </c>
    </row>
    <row r="3873" spans="1:18" ht="46.5" customHeight="1" x14ac:dyDescent="0.25">
      <c r="A3873" s="2"/>
      <c r="C3873" s="2">
        <v>980367</v>
      </c>
      <c r="D3873" s="2"/>
      <c r="E3873" s="2" t="s">
        <v>5258</v>
      </c>
      <c r="F3873" s="2"/>
      <c r="H3873" s="2">
        <v>950810</v>
      </c>
      <c r="I3873" s="2">
        <v>84620</v>
      </c>
      <c r="J3873" s="2">
        <v>0</v>
      </c>
      <c r="K3873" s="2">
        <f t="shared" si="300"/>
        <v>1035430</v>
      </c>
      <c r="L3873" s="6">
        <v>1015632</v>
      </c>
      <c r="M3873" s="5"/>
      <c r="N3873" s="2">
        <f t="shared" si="301"/>
        <v>1015632</v>
      </c>
      <c r="O3873" s="2">
        <f t="shared" si="302"/>
        <v>-19798</v>
      </c>
      <c r="P3873" s="5"/>
      <c r="Q3873" s="2">
        <f t="shared" si="303"/>
        <v>-19798</v>
      </c>
      <c r="R3873" s="2">
        <f t="shared" si="304"/>
        <v>19798</v>
      </c>
    </row>
    <row r="3874" spans="1:18" ht="46.5" customHeight="1" x14ac:dyDescent="0.25">
      <c r="A3874" s="2"/>
      <c r="C3874" s="2">
        <v>998811</v>
      </c>
      <c r="D3874" s="2"/>
      <c r="E3874" s="2" t="s">
        <v>5259</v>
      </c>
      <c r="F3874" s="2"/>
      <c r="H3874" s="2">
        <v>834756</v>
      </c>
      <c r="I3874" s="2">
        <v>0</v>
      </c>
      <c r="J3874" s="2">
        <v>0</v>
      </c>
      <c r="K3874" s="2">
        <f t="shared" si="300"/>
        <v>834756</v>
      </c>
      <c r="L3874" s="6">
        <v>874717</v>
      </c>
      <c r="M3874" s="5"/>
      <c r="N3874" s="2">
        <f t="shared" si="301"/>
        <v>874717</v>
      </c>
      <c r="O3874" s="2">
        <f t="shared" si="302"/>
        <v>39961</v>
      </c>
      <c r="P3874" s="5"/>
      <c r="Q3874" s="2">
        <f t="shared" si="303"/>
        <v>39961</v>
      </c>
      <c r="R3874" s="2">
        <f t="shared" si="304"/>
        <v>-39961</v>
      </c>
    </row>
    <row r="3875" spans="1:18" ht="46.5" customHeight="1" x14ac:dyDescent="0.25">
      <c r="A3875" s="2"/>
      <c r="C3875" s="2">
        <v>998812</v>
      </c>
      <c r="D3875" s="2"/>
      <c r="E3875" s="2" t="s">
        <v>5260</v>
      </c>
      <c r="F3875" s="2"/>
      <c r="H3875" s="2">
        <v>902897</v>
      </c>
      <c r="I3875" s="2">
        <v>0</v>
      </c>
      <c r="J3875" s="2">
        <v>0</v>
      </c>
      <c r="K3875" s="2">
        <f t="shared" si="300"/>
        <v>902897</v>
      </c>
      <c r="L3875" s="6">
        <v>1004962</v>
      </c>
      <c r="M3875" s="5"/>
      <c r="N3875" s="2">
        <f t="shared" si="301"/>
        <v>1004962</v>
      </c>
      <c r="O3875" s="2">
        <f t="shared" si="302"/>
        <v>102065</v>
      </c>
      <c r="P3875" s="5"/>
      <c r="Q3875" s="2">
        <f t="shared" si="303"/>
        <v>102065</v>
      </c>
      <c r="R3875" s="2">
        <f t="shared" si="304"/>
        <v>-102065</v>
      </c>
    </row>
    <row r="3876" spans="1:18" ht="46.5" customHeight="1" x14ac:dyDescent="0.25">
      <c r="A3876" s="2"/>
      <c r="C3876" s="2">
        <v>1004450</v>
      </c>
      <c r="D3876" s="2"/>
      <c r="E3876" s="2" t="s">
        <v>5261</v>
      </c>
      <c r="F3876" s="2"/>
      <c r="H3876" s="2">
        <v>875889</v>
      </c>
      <c r="I3876" s="2">
        <v>0</v>
      </c>
      <c r="J3876" s="2">
        <v>0</v>
      </c>
      <c r="K3876" s="2">
        <f t="shared" si="300"/>
        <v>875889</v>
      </c>
      <c r="L3876" s="6">
        <v>1300434</v>
      </c>
      <c r="M3876" s="5"/>
      <c r="N3876" s="2">
        <f t="shared" si="301"/>
        <v>1300434</v>
      </c>
      <c r="O3876" s="2">
        <f t="shared" si="302"/>
        <v>424545</v>
      </c>
      <c r="P3876" s="5"/>
      <c r="Q3876" s="2">
        <f t="shared" si="303"/>
        <v>424545</v>
      </c>
      <c r="R3876" s="2">
        <f t="shared" si="304"/>
        <v>-424545</v>
      </c>
    </row>
    <row r="3877" spans="1:18" ht="46.5" customHeight="1" x14ac:dyDescent="0.25">
      <c r="A3877" s="2"/>
      <c r="C3877" s="2">
        <v>1060726</v>
      </c>
      <c r="D3877" s="2"/>
      <c r="E3877" s="2" t="s">
        <v>5262</v>
      </c>
      <c r="F3877" s="2"/>
      <c r="H3877" s="2">
        <v>814489</v>
      </c>
      <c r="I3877" s="2">
        <v>513176</v>
      </c>
      <c r="J3877" s="2">
        <v>339262</v>
      </c>
      <c r="K3877" s="2">
        <f t="shared" ref="K3877:K3940" si="305">H3877+I3877+J3877</f>
        <v>1666927</v>
      </c>
      <c r="L3877" s="6">
        <v>897343</v>
      </c>
      <c r="M3877" s="5"/>
      <c r="N3877" s="2">
        <f t="shared" si="301"/>
        <v>897343</v>
      </c>
      <c r="O3877" s="2">
        <f t="shared" si="302"/>
        <v>-769584</v>
      </c>
      <c r="P3877" s="5"/>
      <c r="Q3877" s="2">
        <f t="shared" si="303"/>
        <v>-769584</v>
      </c>
      <c r="R3877" s="2">
        <f t="shared" si="304"/>
        <v>769584</v>
      </c>
    </row>
    <row r="3878" spans="1:18" ht="46.5" customHeight="1" x14ac:dyDescent="0.25">
      <c r="A3878" s="2"/>
      <c r="C3878" s="2">
        <v>1060727</v>
      </c>
      <c r="D3878" s="2"/>
      <c r="E3878" s="2" t="s">
        <v>5263</v>
      </c>
      <c r="F3878" s="2"/>
      <c r="H3878" s="2">
        <v>479456</v>
      </c>
      <c r="I3878" s="2">
        <v>547479</v>
      </c>
      <c r="J3878" s="2">
        <v>386689</v>
      </c>
      <c r="K3878" s="2">
        <f t="shared" si="305"/>
        <v>1413624</v>
      </c>
      <c r="L3878" s="6">
        <v>617200</v>
      </c>
      <c r="M3878" s="5"/>
      <c r="N3878" s="2">
        <f t="shared" si="301"/>
        <v>617200</v>
      </c>
      <c r="O3878" s="2">
        <f t="shared" si="302"/>
        <v>-796424</v>
      </c>
      <c r="P3878" s="5"/>
      <c r="Q3878" s="2">
        <f t="shared" si="303"/>
        <v>-796424</v>
      </c>
      <c r="R3878" s="2">
        <f t="shared" si="304"/>
        <v>796424</v>
      </c>
    </row>
    <row r="3879" spans="1:18" ht="46.5" customHeight="1" x14ac:dyDescent="0.25">
      <c r="A3879" s="2"/>
      <c r="C3879" s="2">
        <v>1072984</v>
      </c>
      <c r="D3879" s="2"/>
      <c r="E3879" s="2" t="s">
        <v>5264</v>
      </c>
      <c r="F3879" s="2"/>
      <c r="H3879" s="2">
        <v>676596</v>
      </c>
      <c r="I3879" s="2">
        <v>485430</v>
      </c>
      <c r="J3879" s="2">
        <v>227154</v>
      </c>
      <c r="K3879" s="2">
        <f t="shared" si="305"/>
        <v>1389180</v>
      </c>
      <c r="L3879" s="6">
        <v>927518</v>
      </c>
      <c r="M3879" s="5"/>
      <c r="N3879" s="2">
        <f t="shared" si="301"/>
        <v>927518</v>
      </c>
      <c r="O3879" s="2">
        <f t="shared" si="302"/>
        <v>-461662</v>
      </c>
      <c r="P3879" s="5"/>
      <c r="Q3879" s="2">
        <f t="shared" si="303"/>
        <v>-461662</v>
      </c>
      <c r="R3879" s="2">
        <f t="shared" si="304"/>
        <v>461662</v>
      </c>
    </row>
    <row r="3880" spans="1:18" ht="46.5" customHeight="1" x14ac:dyDescent="0.25">
      <c r="A3880" s="2"/>
      <c r="C3880" s="2">
        <v>1073353</v>
      </c>
      <c r="D3880" s="2"/>
      <c r="E3880" s="2" t="s">
        <v>5265</v>
      </c>
      <c r="F3880" s="2"/>
      <c r="H3880" s="2">
        <v>695806</v>
      </c>
      <c r="I3880" s="2">
        <v>145978</v>
      </c>
      <c r="J3880" s="2">
        <v>240615</v>
      </c>
      <c r="K3880" s="2">
        <f t="shared" si="305"/>
        <v>1082399</v>
      </c>
      <c r="L3880" s="6">
        <v>723673</v>
      </c>
      <c r="M3880" s="5"/>
      <c r="N3880" s="2">
        <f t="shared" si="301"/>
        <v>723673</v>
      </c>
      <c r="O3880" s="2">
        <f t="shared" si="302"/>
        <v>-358726</v>
      </c>
      <c r="P3880" s="5"/>
      <c r="Q3880" s="2">
        <f t="shared" si="303"/>
        <v>-358726</v>
      </c>
      <c r="R3880" s="2">
        <f t="shared" si="304"/>
        <v>358726</v>
      </c>
    </row>
    <row r="3881" spans="1:18" ht="46.5" customHeight="1" x14ac:dyDescent="0.25">
      <c r="A3881" s="2"/>
      <c r="C3881" s="2">
        <v>1078362</v>
      </c>
      <c r="D3881" s="2"/>
      <c r="E3881" s="2" t="s">
        <v>5266</v>
      </c>
      <c r="F3881" s="2"/>
      <c r="H3881" s="2">
        <v>646482</v>
      </c>
      <c r="I3881" s="2">
        <v>503204</v>
      </c>
      <c r="J3881" s="2">
        <v>247396</v>
      </c>
      <c r="K3881" s="2">
        <f t="shared" si="305"/>
        <v>1397082</v>
      </c>
      <c r="L3881" s="6">
        <v>706877</v>
      </c>
      <c r="M3881" s="5"/>
      <c r="N3881" s="2">
        <f t="shared" si="301"/>
        <v>706877</v>
      </c>
      <c r="O3881" s="2">
        <f t="shared" si="302"/>
        <v>-690205</v>
      </c>
      <c r="P3881" s="5"/>
      <c r="Q3881" s="2">
        <f t="shared" si="303"/>
        <v>-690205</v>
      </c>
      <c r="R3881" s="2">
        <f t="shared" si="304"/>
        <v>690205</v>
      </c>
    </row>
    <row r="3882" spans="1:18" ht="46.5" customHeight="1" x14ac:dyDescent="0.25">
      <c r="A3882" s="2"/>
      <c r="C3882" s="2">
        <v>1092187</v>
      </c>
      <c r="D3882" s="2"/>
      <c r="E3882" s="2" t="s">
        <v>5267</v>
      </c>
      <c r="F3882" s="2"/>
      <c r="H3882" s="2">
        <v>816022</v>
      </c>
      <c r="I3882" s="2">
        <v>511195</v>
      </c>
      <c r="J3882" s="2">
        <v>229206</v>
      </c>
      <c r="K3882" s="2">
        <f t="shared" si="305"/>
        <v>1556423</v>
      </c>
      <c r="L3882" s="6">
        <v>0</v>
      </c>
      <c r="M3882" s="5"/>
      <c r="N3882" s="2">
        <f t="shared" si="301"/>
        <v>0</v>
      </c>
      <c r="O3882" s="2">
        <f t="shared" si="302"/>
        <v>-1556423</v>
      </c>
      <c r="P3882" s="5"/>
      <c r="Q3882" s="2">
        <f t="shared" si="303"/>
        <v>-1556423</v>
      </c>
      <c r="R3882" s="2">
        <f t="shared" si="304"/>
        <v>1556423</v>
      </c>
    </row>
    <row r="3883" spans="1:18" ht="46.5" customHeight="1" x14ac:dyDescent="0.25">
      <c r="A3883" s="2"/>
      <c r="C3883" s="2">
        <v>1129166</v>
      </c>
      <c r="D3883" s="2"/>
      <c r="E3883" s="2" t="s">
        <v>5268</v>
      </c>
      <c r="F3883" s="2"/>
      <c r="H3883" s="2">
        <v>770916</v>
      </c>
      <c r="I3883" s="2">
        <v>513176</v>
      </c>
      <c r="J3883" s="2">
        <v>256405</v>
      </c>
      <c r="K3883" s="2">
        <f t="shared" si="305"/>
        <v>1540497</v>
      </c>
      <c r="L3883" s="6">
        <v>1001750</v>
      </c>
      <c r="M3883" s="5"/>
      <c r="N3883" s="2">
        <f t="shared" si="301"/>
        <v>1001750</v>
      </c>
      <c r="O3883" s="2">
        <f t="shared" si="302"/>
        <v>-538747</v>
      </c>
      <c r="P3883" s="5"/>
      <c r="Q3883" s="2">
        <f t="shared" si="303"/>
        <v>-538747</v>
      </c>
      <c r="R3883" s="2">
        <f t="shared" si="304"/>
        <v>538747</v>
      </c>
    </row>
    <row r="3884" spans="1:18" ht="46.5" customHeight="1" x14ac:dyDescent="0.25">
      <c r="A3884" s="2"/>
      <c r="C3884" s="2">
        <v>1129495</v>
      </c>
      <c r="D3884" s="2"/>
      <c r="E3884" s="2" t="s">
        <v>5269</v>
      </c>
      <c r="F3884" s="2"/>
      <c r="H3884" s="2">
        <v>809606</v>
      </c>
      <c r="I3884" s="2">
        <v>513176</v>
      </c>
      <c r="J3884" s="2">
        <v>256335</v>
      </c>
      <c r="K3884" s="2">
        <f t="shared" si="305"/>
        <v>1579117</v>
      </c>
      <c r="L3884" s="6">
        <v>795374</v>
      </c>
      <c r="M3884" s="5"/>
      <c r="N3884" s="2">
        <f t="shared" si="301"/>
        <v>795374</v>
      </c>
      <c r="O3884" s="2">
        <f t="shared" si="302"/>
        <v>-783743</v>
      </c>
      <c r="P3884" s="5"/>
      <c r="Q3884" s="2">
        <f t="shared" si="303"/>
        <v>-783743</v>
      </c>
      <c r="R3884" s="2">
        <f t="shared" si="304"/>
        <v>783743</v>
      </c>
    </row>
    <row r="3885" spans="1:18" ht="46.5" customHeight="1" x14ac:dyDescent="0.25">
      <c r="A3885" s="2"/>
      <c r="C3885" s="2">
        <v>1131333</v>
      </c>
      <c r="D3885" s="2"/>
      <c r="E3885" s="2" t="s">
        <v>5270</v>
      </c>
      <c r="F3885" s="2"/>
      <c r="H3885" s="2">
        <v>669419</v>
      </c>
      <c r="I3885" s="2">
        <v>697803</v>
      </c>
      <c r="J3885" s="2">
        <v>363223</v>
      </c>
      <c r="K3885" s="2">
        <f t="shared" si="305"/>
        <v>1730445</v>
      </c>
      <c r="L3885" s="6">
        <v>0</v>
      </c>
      <c r="M3885" s="5"/>
      <c r="N3885" s="2">
        <f t="shared" si="301"/>
        <v>0</v>
      </c>
      <c r="O3885" s="2">
        <f t="shared" si="302"/>
        <v>-1730445</v>
      </c>
      <c r="P3885" s="5"/>
      <c r="Q3885" s="2">
        <f t="shared" si="303"/>
        <v>-1730445</v>
      </c>
      <c r="R3885" s="2">
        <f t="shared" si="304"/>
        <v>1730445</v>
      </c>
    </row>
    <row r="3886" spans="1:18" ht="46.5" customHeight="1" x14ac:dyDescent="0.25">
      <c r="A3886" s="2"/>
      <c r="C3886" s="2">
        <v>1131384</v>
      </c>
      <c r="D3886" s="2"/>
      <c r="E3886" s="2" t="s">
        <v>5271</v>
      </c>
      <c r="F3886" s="2"/>
      <c r="H3886" s="2">
        <v>900766</v>
      </c>
      <c r="I3886" s="2">
        <v>512186</v>
      </c>
      <c r="J3886" s="2">
        <v>165807</v>
      </c>
      <c r="K3886" s="2">
        <f t="shared" si="305"/>
        <v>1578759</v>
      </c>
      <c r="L3886" s="6">
        <v>740058</v>
      </c>
      <c r="M3886" s="5"/>
      <c r="N3886" s="2">
        <f t="shared" si="301"/>
        <v>740058</v>
      </c>
      <c r="O3886" s="2">
        <f t="shared" si="302"/>
        <v>-838701</v>
      </c>
      <c r="P3886" s="5"/>
      <c r="Q3886" s="2">
        <f t="shared" si="303"/>
        <v>-838701</v>
      </c>
      <c r="R3886" s="2">
        <f t="shared" si="304"/>
        <v>838701</v>
      </c>
    </row>
    <row r="3887" spans="1:18" ht="46.5" customHeight="1" x14ac:dyDescent="0.25">
      <c r="A3887" s="2"/>
      <c r="C3887" s="2">
        <v>1148473</v>
      </c>
      <c r="D3887" s="2"/>
      <c r="E3887" s="2" t="s">
        <v>5272</v>
      </c>
      <c r="F3887" s="2"/>
      <c r="H3887" s="2">
        <v>0</v>
      </c>
      <c r="I3887" s="2">
        <v>32336</v>
      </c>
      <c r="J3887" s="2">
        <v>415621</v>
      </c>
      <c r="K3887" s="2">
        <f t="shared" si="305"/>
        <v>447957</v>
      </c>
      <c r="L3887" s="6">
        <v>957324</v>
      </c>
      <c r="M3887" s="5"/>
      <c r="N3887" s="2">
        <f t="shared" si="301"/>
        <v>957324</v>
      </c>
      <c r="O3887" s="2">
        <f t="shared" si="302"/>
        <v>509367</v>
      </c>
      <c r="P3887" s="5"/>
      <c r="Q3887" s="2">
        <f t="shared" si="303"/>
        <v>509367</v>
      </c>
      <c r="R3887" s="2">
        <f t="shared" si="304"/>
        <v>-509367</v>
      </c>
    </row>
    <row r="3888" spans="1:18" ht="46.5" customHeight="1" x14ac:dyDescent="0.25">
      <c r="A3888" s="2"/>
      <c r="C3888" s="2">
        <v>1149864</v>
      </c>
      <c r="D3888" s="2"/>
      <c r="E3888" s="2" t="s">
        <v>5273</v>
      </c>
      <c r="F3888" s="2"/>
      <c r="H3888" s="2">
        <v>726610</v>
      </c>
      <c r="I3888" s="2">
        <v>717994</v>
      </c>
      <c r="J3888" s="2">
        <v>345862</v>
      </c>
      <c r="K3888" s="2">
        <f t="shared" si="305"/>
        <v>1790466</v>
      </c>
      <c r="L3888" s="6">
        <v>763509</v>
      </c>
      <c r="M3888" s="5"/>
      <c r="N3888" s="2">
        <f t="shared" si="301"/>
        <v>763509</v>
      </c>
      <c r="O3888" s="2">
        <f t="shared" si="302"/>
        <v>-1026957</v>
      </c>
      <c r="P3888" s="5"/>
      <c r="Q3888" s="2">
        <f t="shared" si="303"/>
        <v>-1026957</v>
      </c>
      <c r="R3888" s="2">
        <f t="shared" si="304"/>
        <v>1026957</v>
      </c>
    </row>
    <row r="3889" spans="1:18" ht="46.5" customHeight="1" x14ac:dyDescent="0.25">
      <c r="A3889" s="2"/>
      <c r="C3889" s="2">
        <v>1150020</v>
      </c>
      <c r="D3889" s="2"/>
      <c r="E3889" s="2" t="s">
        <v>5274</v>
      </c>
      <c r="F3889" s="2"/>
      <c r="H3889" s="2">
        <v>682841</v>
      </c>
      <c r="I3889" s="2">
        <v>509081</v>
      </c>
      <c r="J3889" s="2">
        <v>206429</v>
      </c>
      <c r="K3889" s="2">
        <f t="shared" si="305"/>
        <v>1398351</v>
      </c>
      <c r="L3889" s="6">
        <v>971391</v>
      </c>
      <c r="M3889" s="5"/>
      <c r="N3889" s="2">
        <f t="shared" si="301"/>
        <v>971391</v>
      </c>
      <c r="O3889" s="2">
        <f t="shared" si="302"/>
        <v>-426960</v>
      </c>
      <c r="P3889" s="5"/>
      <c r="Q3889" s="2">
        <f t="shared" si="303"/>
        <v>-426960</v>
      </c>
      <c r="R3889" s="2">
        <f t="shared" si="304"/>
        <v>426960</v>
      </c>
    </row>
    <row r="3890" spans="1:18" ht="46.5" customHeight="1" x14ac:dyDescent="0.25">
      <c r="A3890" s="2"/>
      <c r="C3890" s="2">
        <v>1150036</v>
      </c>
      <c r="D3890" s="2"/>
      <c r="E3890" s="2" t="s">
        <v>5275</v>
      </c>
      <c r="F3890" s="2"/>
      <c r="H3890" s="2">
        <v>673410</v>
      </c>
      <c r="I3890" s="2">
        <v>485430</v>
      </c>
      <c r="J3890" s="2">
        <v>320307</v>
      </c>
      <c r="K3890" s="2">
        <f t="shared" si="305"/>
        <v>1479147</v>
      </c>
      <c r="L3890" s="6">
        <v>702892</v>
      </c>
      <c r="M3890" s="5"/>
      <c r="N3890" s="2">
        <f t="shared" si="301"/>
        <v>702892</v>
      </c>
      <c r="O3890" s="2">
        <f t="shared" si="302"/>
        <v>-776255</v>
      </c>
      <c r="P3890" s="5"/>
      <c r="Q3890" s="2">
        <f t="shared" si="303"/>
        <v>-776255</v>
      </c>
      <c r="R3890" s="2">
        <f t="shared" si="304"/>
        <v>776255</v>
      </c>
    </row>
    <row r="3891" spans="1:18" ht="46.5" customHeight="1" x14ac:dyDescent="0.25">
      <c r="A3891" s="2"/>
      <c r="C3891" s="2">
        <v>1150038</v>
      </c>
      <c r="D3891" s="2"/>
      <c r="E3891" s="2" t="s">
        <v>5276</v>
      </c>
      <c r="F3891" s="2"/>
      <c r="H3891" s="2">
        <v>1040778</v>
      </c>
      <c r="I3891" s="2">
        <v>516148</v>
      </c>
      <c r="J3891" s="2">
        <v>1150038</v>
      </c>
      <c r="K3891" s="2">
        <f t="shared" si="305"/>
        <v>2706964</v>
      </c>
      <c r="L3891" s="6">
        <v>1177686</v>
      </c>
      <c r="M3891" s="5"/>
      <c r="N3891" s="2">
        <f t="shared" si="301"/>
        <v>1177686</v>
      </c>
      <c r="O3891" s="2">
        <f t="shared" si="302"/>
        <v>-1529278</v>
      </c>
      <c r="P3891" s="5"/>
      <c r="Q3891" s="2">
        <f t="shared" si="303"/>
        <v>-1529278</v>
      </c>
      <c r="R3891" s="2">
        <f t="shared" si="304"/>
        <v>1529278</v>
      </c>
    </row>
    <row r="3892" spans="1:18" ht="46.5" customHeight="1" x14ac:dyDescent="0.25">
      <c r="A3892" s="2"/>
      <c r="C3892" s="2">
        <v>1150707</v>
      </c>
      <c r="D3892" s="2"/>
      <c r="E3892" s="2" t="s">
        <v>5277</v>
      </c>
      <c r="F3892" s="2"/>
      <c r="H3892" s="2">
        <v>810618</v>
      </c>
      <c r="I3892" s="2">
        <v>501277</v>
      </c>
      <c r="J3892" s="2">
        <v>355513</v>
      </c>
      <c r="K3892" s="2">
        <f t="shared" si="305"/>
        <v>1667408</v>
      </c>
      <c r="L3892" s="6">
        <v>957244</v>
      </c>
      <c r="M3892" s="5"/>
      <c r="N3892" s="2">
        <f t="shared" si="301"/>
        <v>957244</v>
      </c>
      <c r="O3892" s="2">
        <f t="shared" si="302"/>
        <v>-710164</v>
      </c>
      <c r="P3892" s="5"/>
      <c r="Q3892" s="2">
        <f t="shared" si="303"/>
        <v>-710164</v>
      </c>
      <c r="R3892" s="2">
        <f t="shared" si="304"/>
        <v>710164</v>
      </c>
    </row>
    <row r="3893" spans="1:18" ht="46.5" customHeight="1" x14ac:dyDescent="0.25">
      <c r="A3893" s="2"/>
      <c r="C3893" s="2">
        <v>1150775</v>
      </c>
      <c r="D3893" s="2"/>
      <c r="E3893" s="2" t="s">
        <v>5278</v>
      </c>
      <c r="F3893" s="2"/>
      <c r="H3893" s="2">
        <v>0</v>
      </c>
      <c r="I3893" s="2">
        <v>483358</v>
      </c>
      <c r="J3893" s="2">
        <v>209496</v>
      </c>
      <c r="K3893" s="2">
        <f t="shared" si="305"/>
        <v>692854</v>
      </c>
      <c r="L3893" s="6">
        <v>699737</v>
      </c>
      <c r="M3893" s="5"/>
      <c r="N3893" s="2">
        <f t="shared" si="301"/>
        <v>699737</v>
      </c>
      <c r="O3893" s="2">
        <f t="shared" si="302"/>
        <v>6883</v>
      </c>
      <c r="P3893" s="5"/>
      <c r="Q3893" s="2">
        <f t="shared" si="303"/>
        <v>6883</v>
      </c>
      <c r="R3893" s="2">
        <f t="shared" si="304"/>
        <v>-6883</v>
      </c>
    </row>
    <row r="3894" spans="1:18" ht="46.5" customHeight="1" x14ac:dyDescent="0.25">
      <c r="A3894" s="2"/>
      <c r="C3894" s="2">
        <v>1165863</v>
      </c>
      <c r="D3894" s="2"/>
      <c r="E3894" s="2" t="s">
        <v>5279</v>
      </c>
      <c r="F3894" s="2"/>
      <c r="H3894" s="2">
        <v>677683</v>
      </c>
      <c r="I3894" s="2">
        <v>423768</v>
      </c>
      <c r="J3894" s="2">
        <v>320307</v>
      </c>
      <c r="K3894" s="2">
        <f t="shared" si="305"/>
        <v>1421758</v>
      </c>
      <c r="L3894" s="6">
        <v>596384</v>
      </c>
      <c r="M3894" s="5"/>
      <c r="N3894" s="2">
        <f t="shared" ref="N3894:N3957" si="306">L3894+M3894</f>
        <v>596384</v>
      </c>
      <c r="O3894" s="2">
        <f t="shared" si="302"/>
        <v>-825374</v>
      </c>
      <c r="P3894" s="5"/>
      <c r="Q3894" s="2">
        <f t="shared" si="303"/>
        <v>-825374</v>
      </c>
      <c r="R3894" s="2">
        <f t="shared" si="304"/>
        <v>825374</v>
      </c>
    </row>
    <row r="3895" spans="1:18" ht="46.5" customHeight="1" x14ac:dyDescent="0.25">
      <c r="A3895" s="2"/>
      <c r="C3895" s="2">
        <v>1166688</v>
      </c>
      <c r="D3895" s="2"/>
      <c r="E3895" s="2" t="s">
        <v>5280</v>
      </c>
      <c r="F3895" s="2"/>
      <c r="H3895" s="2">
        <v>633964</v>
      </c>
      <c r="I3895" s="2">
        <v>485430</v>
      </c>
      <c r="J3895" s="2">
        <v>354050</v>
      </c>
      <c r="K3895" s="2">
        <f t="shared" si="305"/>
        <v>1473444</v>
      </c>
      <c r="L3895" s="6">
        <v>741250</v>
      </c>
      <c r="M3895" s="5"/>
      <c r="N3895" s="2">
        <f t="shared" si="306"/>
        <v>741250</v>
      </c>
      <c r="O3895" s="2">
        <f t="shared" si="302"/>
        <v>-732194</v>
      </c>
      <c r="P3895" s="5"/>
      <c r="Q3895" s="2">
        <f t="shared" si="303"/>
        <v>-732194</v>
      </c>
      <c r="R3895" s="2">
        <f t="shared" si="304"/>
        <v>732194</v>
      </c>
    </row>
    <row r="3896" spans="1:18" ht="46.5" customHeight="1" x14ac:dyDescent="0.25">
      <c r="A3896" s="2"/>
      <c r="C3896" s="2">
        <v>1167049</v>
      </c>
      <c r="D3896" s="2"/>
      <c r="E3896" s="2" t="s">
        <v>5281</v>
      </c>
      <c r="F3896" s="2"/>
      <c r="H3896" s="2">
        <v>953455</v>
      </c>
      <c r="I3896" s="2">
        <v>512186</v>
      </c>
      <c r="J3896" s="2">
        <v>257193</v>
      </c>
      <c r="K3896" s="2">
        <f t="shared" si="305"/>
        <v>1722834</v>
      </c>
      <c r="L3896" s="6">
        <v>1124076</v>
      </c>
      <c r="M3896" s="5"/>
      <c r="N3896" s="2">
        <f t="shared" si="306"/>
        <v>1124076</v>
      </c>
      <c r="O3896" s="2">
        <f t="shared" si="302"/>
        <v>-598758</v>
      </c>
      <c r="P3896" s="5"/>
      <c r="Q3896" s="2">
        <f t="shared" si="303"/>
        <v>-598758</v>
      </c>
      <c r="R3896" s="2">
        <f t="shared" si="304"/>
        <v>598758</v>
      </c>
    </row>
    <row r="3897" spans="1:18" ht="46.5" customHeight="1" x14ac:dyDescent="0.25">
      <c r="A3897" s="2"/>
      <c r="C3897" s="2">
        <v>1177543</v>
      </c>
      <c r="D3897" s="2"/>
      <c r="E3897" s="2" t="s">
        <v>5282</v>
      </c>
      <c r="F3897" s="2"/>
      <c r="H3897" s="2">
        <v>0</v>
      </c>
      <c r="I3897" s="2">
        <v>514004</v>
      </c>
      <c r="J3897" s="2">
        <v>234864</v>
      </c>
      <c r="K3897" s="2">
        <f t="shared" si="305"/>
        <v>748868</v>
      </c>
      <c r="L3897" s="6">
        <v>888693</v>
      </c>
      <c r="M3897" s="5"/>
      <c r="N3897" s="2">
        <f t="shared" si="306"/>
        <v>888693</v>
      </c>
      <c r="O3897" s="2">
        <f t="shared" si="302"/>
        <v>139825</v>
      </c>
      <c r="P3897" s="5"/>
      <c r="Q3897" s="2">
        <f t="shared" si="303"/>
        <v>139825</v>
      </c>
      <c r="R3897" s="2">
        <f t="shared" si="304"/>
        <v>-139825</v>
      </c>
    </row>
    <row r="3898" spans="1:18" ht="46.5" customHeight="1" x14ac:dyDescent="0.25">
      <c r="A3898" s="2"/>
      <c r="C3898" s="2">
        <v>1177546</v>
      </c>
      <c r="D3898" s="2"/>
      <c r="E3898" s="2" t="s">
        <v>5283</v>
      </c>
      <c r="F3898" s="2"/>
      <c r="H3898" s="2">
        <v>787846</v>
      </c>
      <c r="I3898" s="2">
        <v>0</v>
      </c>
      <c r="J3898" s="2">
        <v>0</v>
      </c>
      <c r="K3898" s="2">
        <f t="shared" si="305"/>
        <v>787846</v>
      </c>
      <c r="L3898" s="6">
        <v>639253</v>
      </c>
      <c r="M3898" s="5"/>
      <c r="N3898" s="2">
        <f t="shared" si="306"/>
        <v>639253</v>
      </c>
      <c r="O3898" s="2">
        <f t="shared" si="302"/>
        <v>-148593</v>
      </c>
      <c r="P3898" s="5"/>
      <c r="Q3898" s="2">
        <f t="shared" si="303"/>
        <v>-148593</v>
      </c>
      <c r="R3898" s="2">
        <f t="shared" si="304"/>
        <v>148593</v>
      </c>
    </row>
    <row r="3899" spans="1:18" ht="46.5" customHeight="1" x14ac:dyDescent="0.25">
      <c r="A3899" s="2"/>
      <c r="C3899" s="2">
        <v>1180534</v>
      </c>
      <c r="D3899" s="2"/>
      <c r="E3899" s="2" t="s">
        <v>5284</v>
      </c>
      <c r="F3899" s="2"/>
      <c r="H3899" s="2">
        <v>945341</v>
      </c>
      <c r="I3899" s="2">
        <v>512186</v>
      </c>
      <c r="J3899" s="2">
        <v>420552</v>
      </c>
      <c r="K3899" s="2">
        <f t="shared" si="305"/>
        <v>1878079</v>
      </c>
      <c r="L3899" s="6">
        <v>1124076</v>
      </c>
      <c r="M3899" s="5"/>
      <c r="N3899" s="2">
        <f t="shared" si="306"/>
        <v>1124076</v>
      </c>
      <c r="O3899" s="2">
        <f t="shared" si="302"/>
        <v>-754003</v>
      </c>
      <c r="P3899" s="5"/>
      <c r="Q3899" s="2">
        <f t="shared" si="303"/>
        <v>-754003</v>
      </c>
      <c r="R3899" s="2">
        <f t="shared" si="304"/>
        <v>754003</v>
      </c>
    </row>
    <row r="3900" spans="1:18" ht="46.5" customHeight="1" x14ac:dyDescent="0.25">
      <c r="A3900" s="2"/>
      <c r="C3900" s="2">
        <v>1194645</v>
      </c>
      <c r="D3900" s="2"/>
      <c r="E3900" s="2" t="s">
        <v>1377</v>
      </c>
      <c r="F3900" s="2"/>
      <c r="H3900" s="2">
        <v>815164</v>
      </c>
      <c r="I3900" s="2">
        <v>329155</v>
      </c>
      <c r="J3900" s="2">
        <v>0</v>
      </c>
      <c r="K3900" s="2">
        <f t="shared" si="305"/>
        <v>1144319</v>
      </c>
      <c r="L3900" s="6">
        <v>856719</v>
      </c>
      <c r="M3900" s="5"/>
      <c r="N3900" s="2">
        <f t="shared" si="306"/>
        <v>856719</v>
      </c>
      <c r="O3900" s="2">
        <f t="shared" si="302"/>
        <v>-287600</v>
      </c>
      <c r="P3900" s="5"/>
      <c r="Q3900" s="2">
        <f t="shared" si="303"/>
        <v>-287600</v>
      </c>
      <c r="R3900" s="2">
        <f t="shared" si="304"/>
        <v>287600</v>
      </c>
    </row>
    <row r="3901" spans="1:18" ht="46.5" customHeight="1" x14ac:dyDescent="0.25">
      <c r="A3901" s="2"/>
      <c r="C3901" s="2">
        <v>1196056</v>
      </c>
      <c r="D3901" s="2"/>
      <c r="E3901" s="2" t="s">
        <v>5285</v>
      </c>
      <c r="F3901" s="2"/>
      <c r="H3901" s="2">
        <v>814489</v>
      </c>
      <c r="I3901" s="2">
        <v>513176</v>
      </c>
      <c r="J3901" s="2">
        <v>339262</v>
      </c>
      <c r="K3901" s="2">
        <f t="shared" si="305"/>
        <v>1666927</v>
      </c>
      <c r="L3901" s="6">
        <v>856717</v>
      </c>
      <c r="M3901" s="5"/>
      <c r="N3901" s="2">
        <f t="shared" si="306"/>
        <v>856717</v>
      </c>
      <c r="O3901" s="2">
        <f t="shared" si="302"/>
        <v>-810210</v>
      </c>
      <c r="P3901" s="5"/>
      <c r="Q3901" s="2">
        <f t="shared" si="303"/>
        <v>-810210</v>
      </c>
      <c r="R3901" s="2">
        <f t="shared" si="304"/>
        <v>810210</v>
      </c>
    </row>
    <row r="3902" spans="1:18" ht="46.5" customHeight="1" x14ac:dyDescent="0.25">
      <c r="A3902" s="2"/>
      <c r="C3902" s="2">
        <v>1197677</v>
      </c>
      <c r="D3902" s="2"/>
      <c r="E3902" s="2" t="s">
        <v>5286</v>
      </c>
      <c r="F3902" s="2"/>
      <c r="H3902" s="2">
        <v>619171</v>
      </c>
      <c r="I3902" s="2">
        <v>0</v>
      </c>
      <c r="J3902" s="2">
        <v>0</v>
      </c>
      <c r="K3902" s="2">
        <f t="shared" si="305"/>
        <v>619171</v>
      </c>
      <c r="L3902" s="6">
        <v>656392</v>
      </c>
      <c r="M3902" s="5"/>
      <c r="N3902" s="2">
        <f t="shared" si="306"/>
        <v>656392</v>
      </c>
      <c r="O3902" s="2">
        <f t="shared" si="302"/>
        <v>37221</v>
      </c>
      <c r="P3902" s="5"/>
      <c r="Q3902" s="2">
        <f t="shared" si="303"/>
        <v>37221</v>
      </c>
      <c r="R3902" s="2">
        <f t="shared" si="304"/>
        <v>-37221</v>
      </c>
    </row>
    <row r="3903" spans="1:18" ht="46.5" customHeight="1" x14ac:dyDescent="0.25">
      <c r="A3903" s="2"/>
      <c r="C3903" s="2">
        <v>1198110</v>
      </c>
      <c r="D3903" s="2"/>
      <c r="E3903" s="2" t="s">
        <v>5287</v>
      </c>
      <c r="F3903" s="2"/>
      <c r="H3903" s="2">
        <v>823569</v>
      </c>
      <c r="I3903" s="2">
        <v>513176</v>
      </c>
      <c r="J3903" s="2">
        <v>339262</v>
      </c>
      <c r="K3903" s="2">
        <f t="shared" si="305"/>
        <v>1676007</v>
      </c>
      <c r="L3903" s="6">
        <v>778011</v>
      </c>
      <c r="M3903" s="5"/>
      <c r="N3903" s="2">
        <f t="shared" si="306"/>
        <v>778011</v>
      </c>
      <c r="O3903" s="2">
        <f t="shared" si="302"/>
        <v>-897996</v>
      </c>
      <c r="P3903" s="5"/>
      <c r="Q3903" s="2">
        <f t="shared" si="303"/>
        <v>-897996</v>
      </c>
      <c r="R3903" s="2">
        <f t="shared" si="304"/>
        <v>897996</v>
      </c>
    </row>
    <row r="3904" spans="1:18" ht="46.5" customHeight="1" x14ac:dyDescent="0.25">
      <c r="A3904" s="2"/>
      <c r="C3904" s="2">
        <v>1210760</v>
      </c>
      <c r="D3904" s="2"/>
      <c r="E3904" s="2" t="s">
        <v>5288</v>
      </c>
      <c r="F3904" s="2"/>
      <c r="H3904" s="2">
        <v>293530</v>
      </c>
      <c r="I3904" s="2">
        <v>461453</v>
      </c>
      <c r="J3904" s="2">
        <v>182971</v>
      </c>
      <c r="K3904" s="2">
        <f t="shared" si="305"/>
        <v>937954</v>
      </c>
      <c r="L3904" s="6">
        <v>388199</v>
      </c>
      <c r="M3904" s="5"/>
      <c r="N3904" s="2">
        <f t="shared" si="306"/>
        <v>388199</v>
      </c>
      <c r="O3904" s="2">
        <f t="shared" si="302"/>
        <v>-549755</v>
      </c>
      <c r="P3904" s="5"/>
      <c r="Q3904" s="2">
        <f t="shared" si="303"/>
        <v>-549755</v>
      </c>
      <c r="R3904" s="2">
        <f t="shared" si="304"/>
        <v>549755</v>
      </c>
    </row>
    <row r="3905" spans="1:18" ht="46.5" customHeight="1" x14ac:dyDescent="0.25">
      <c r="A3905" s="2"/>
      <c r="C3905" s="2">
        <v>1216646</v>
      </c>
      <c r="D3905" s="2"/>
      <c r="E3905" s="2" t="s">
        <v>5289</v>
      </c>
      <c r="F3905" s="2"/>
      <c r="H3905" s="2">
        <v>676597</v>
      </c>
      <c r="I3905" s="2">
        <v>485430</v>
      </c>
      <c r="J3905" s="2">
        <v>320307</v>
      </c>
      <c r="K3905" s="2">
        <f t="shared" si="305"/>
        <v>1482334</v>
      </c>
      <c r="L3905" s="6">
        <v>706498</v>
      </c>
      <c r="M3905" s="5"/>
      <c r="N3905" s="2">
        <f t="shared" si="306"/>
        <v>706498</v>
      </c>
      <c r="O3905" s="2">
        <f t="shared" si="302"/>
        <v>-775836</v>
      </c>
      <c r="P3905" s="5"/>
      <c r="Q3905" s="2">
        <f t="shared" si="303"/>
        <v>-775836</v>
      </c>
      <c r="R3905" s="2">
        <f t="shared" si="304"/>
        <v>775836</v>
      </c>
    </row>
    <row r="3906" spans="1:18" ht="46.5" customHeight="1" x14ac:dyDescent="0.25">
      <c r="A3906" s="2"/>
      <c r="C3906" s="2">
        <v>1216651</v>
      </c>
      <c r="D3906" s="2"/>
      <c r="E3906" s="2" t="s">
        <v>5290</v>
      </c>
      <c r="F3906" s="2"/>
      <c r="H3906" s="2">
        <v>682841</v>
      </c>
      <c r="I3906" s="2">
        <v>544107</v>
      </c>
      <c r="J3906" s="2">
        <v>402726</v>
      </c>
      <c r="K3906" s="2">
        <f t="shared" si="305"/>
        <v>1629674</v>
      </c>
      <c r="L3906" s="6">
        <v>705906</v>
      </c>
      <c r="M3906" s="5"/>
      <c r="N3906" s="2">
        <f t="shared" si="306"/>
        <v>705906</v>
      </c>
      <c r="O3906" s="2">
        <f t="shared" si="302"/>
        <v>-923768</v>
      </c>
      <c r="P3906" s="5"/>
      <c r="Q3906" s="2">
        <f t="shared" si="303"/>
        <v>-923768</v>
      </c>
      <c r="R3906" s="2">
        <f t="shared" si="304"/>
        <v>923768</v>
      </c>
    </row>
    <row r="3907" spans="1:18" ht="46.5" customHeight="1" x14ac:dyDescent="0.25">
      <c r="A3907" s="2"/>
      <c r="C3907" s="2">
        <v>1217100</v>
      </c>
      <c r="D3907" s="2"/>
      <c r="E3907" s="2" t="s">
        <v>5291</v>
      </c>
      <c r="F3907" s="2"/>
      <c r="H3907" s="2">
        <v>815573</v>
      </c>
      <c r="I3907" s="2">
        <v>543178</v>
      </c>
      <c r="J3907" s="2">
        <v>441177</v>
      </c>
      <c r="K3907" s="2">
        <f t="shared" si="305"/>
        <v>1799928</v>
      </c>
      <c r="L3907" s="6">
        <v>815571</v>
      </c>
      <c r="M3907" s="5"/>
      <c r="N3907" s="2">
        <f t="shared" si="306"/>
        <v>815571</v>
      </c>
      <c r="O3907" s="2">
        <f t="shared" si="302"/>
        <v>-984357</v>
      </c>
      <c r="P3907" s="5"/>
      <c r="Q3907" s="2">
        <f t="shared" si="303"/>
        <v>-984357</v>
      </c>
      <c r="R3907" s="2">
        <f t="shared" si="304"/>
        <v>984357</v>
      </c>
    </row>
    <row r="3908" spans="1:18" ht="46.5" customHeight="1" x14ac:dyDescent="0.25">
      <c r="A3908" s="2"/>
      <c r="C3908" s="2">
        <v>1219497</v>
      </c>
      <c r="D3908" s="2"/>
      <c r="E3908" s="2" t="s">
        <v>5292</v>
      </c>
      <c r="F3908" s="2"/>
      <c r="H3908" s="2">
        <v>1091474</v>
      </c>
      <c r="I3908" s="2">
        <v>449905</v>
      </c>
      <c r="J3908" s="2">
        <v>361168</v>
      </c>
      <c r="K3908" s="2">
        <f t="shared" si="305"/>
        <v>1902547</v>
      </c>
      <c r="L3908" s="6">
        <v>1130083</v>
      </c>
      <c r="M3908" s="5"/>
      <c r="N3908" s="2">
        <f t="shared" si="306"/>
        <v>1130083</v>
      </c>
      <c r="O3908" s="2">
        <f t="shared" si="302"/>
        <v>-772464</v>
      </c>
      <c r="P3908" s="5"/>
      <c r="Q3908" s="2">
        <f t="shared" si="303"/>
        <v>-772464</v>
      </c>
      <c r="R3908" s="2">
        <f t="shared" si="304"/>
        <v>772464</v>
      </c>
    </row>
    <row r="3909" spans="1:18" ht="46.5" customHeight="1" x14ac:dyDescent="0.25">
      <c r="A3909" s="2"/>
      <c r="C3909" s="2">
        <v>1220742</v>
      </c>
      <c r="D3909" s="2"/>
      <c r="E3909" s="2" t="s">
        <v>5293</v>
      </c>
      <c r="F3909" s="2"/>
      <c r="H3909" s="2">
        <v>752086</v>
      </c>
      <c r="I3909" s="2">
        <v>520795</v>
      </c>
      <c r="J3909" s="2">
        <v>376436</v>
      </c>
      <c r="K3909" s="2">
        <f t="shared" si="305"/>
        <v>1649317</v>
      </c>
      <c r="L3909" s="6">
        <v>788609</v>
      </c>
      <c r="M3909" s="5"/>
      <c r="N3909" s="2">
        <f t="shared" si="306"/>
        <v>788609</v>
      </c>
      <c r="O3909" s="2">
        <f t="shared" ref="O3909:O3972" si="307">N3909-K3909</f>
        <v>-860708</v>
      </c>
      <c r="P3909" s="5"/>
      <c r="Q3909" s="2">
        <f t="shared" ref="Q3909:Q3972" si="308">O3909-P3909</f>
        <v>-860708</v>
      </c>
      <c r="R3909" s="2">
        <f t="shared" ref="R3909:R3972" si="309">(K3909+P3909)-N3909</f>
        <v>860708</v>
      </c>
    </row>
    <row r="3910" spans="1:18" ht="46.5" customHeight="1" x14ac:dyDescent="0.25">
      <c r="A3910" s="2"/>
      <c r="C3910" s="2">
        <v>1237338</v>
      </c>
      <c r="D3910" s="2"/>
      <c r="E3910" s="2" t="s">
        <v>5294</v>
      </c>
      <c r="F3910" s="2"/>
      <c r="H3910" s="2">
        <v>844754</v>
      </c>
      <c r="I3910" s="2">
        <v>601188</v>
      </c>
      <c r="J3910" s="2">
        <v>273279</v>
      </c>
      <c r="K3910" s="2">
        <f t="shared" si="305"/>
        <v>1719221</v>
      </c>
      <c r="L3910" s="25">
        <v>1483149</v>
      </c>
      <c r="M3910" s="5"/>
      <c r="N3910" s="2">
        <f t="shared" si="306"/>
        <v>1483149</v>
      </c>
      <c r="O3910" s="2">
        <f t="shared" si="307"/>
        <v>-236072</v>
      </c>
      <c r="P3910" s="5"/>
      <c r="Q3910" s="2">
        <f t="shared" si="308"/>
        <v>-236072</v>
      </c>
      <c r="R3910" s="2">
        <f t="shared" si="309"/>
        <v>236072</v>
      </c>
    </row>
    <row r="3911" spans="1:18" ht="46.5" customHeight="1" x14ac:dyDescent="0.25">
      <c r="A3911" s="2"/>
      <c r="C3911" s="2">
        <v>1237901</v>
      </c>
      <c r="D3911" s="2"/>
      <c r="E3911" s="2" t="s">
        <v>5295</v>
      </c>
      <c r="F3911" s="2"/>
      <c r="H3911" s="2">
        <v>638551</v>
      </c>
      <c r="I3911" s="2">
        <v>485430</v>
      </c>
      <c r="J3911" s="2">
        <v>320307</v>
      </c>
      <c r="K3911" s="2">
        <f t="shared" si="305"/>
        <v>1444288</v>
      </c>
      <c r="L3911" s="6">
        <v>726567</v>
      </c>
      <c r="M3911" s="5"/>
      <c r="N3911" s="2">
        <f t="shared" si="306"/>
        <v>726567</v>
      </c>
      <c r="O3911" s="2">
        <f t="shared" si="307"/>
        <v>-717721</v>
      </c>
      <c r="P3911" s="5"/>
      <c r="Q3911" s="2">
        <f t="shared" si="308"/>
        <v>-717721</v>
      </c>
      <c r="R3911" s="2">
        <f t="shared" si="309"/>
        <v>717721</v>
      </c>
    </row>
    <row r="3912" spans="1:18" ht="46.5" customHeight="1" x14ac:dyDescent="0.25">
      <c r="A3912" s="2"/>
      <c r="C3912" s="2">
        <v>1237902</v>
      </c>
      <c r="D3912" s="2"/>
      <c r="E3912" s="2" t="s">
        <v>5296</v>
      </c>
      <c r="F3912" s="2"/>
      <c r="H3912" s="2">
        <v>676602</v>
      </c>
      <c r="I3912" s="2">
        <v>485430</v>
      </c>
      <c r="J3912" s="2">
        <v>220982</v>
      </c>
      <c r="K3912" s="2">
        <f t="shared" si="305"/>
        <v>1383014</v>
      </c>
      <c r="L3912" s="6">
        <v>674705</v>
      </c>
      <c r="M3912" s="5"/>
      <c r="N3912" s="2">
        <f t="shared" si="306"/>
        <v>674705</v>
      </c>
      <c r="O3912" s="2">
        <f t="shared" si="307"/>
        <v>-708309</v>
      </c>
      <c r="P3912" s="5"/>
      <c r="Q3912" s="2">
        <f t="shared" si="308"/>
        <v>-708309</v>
      </c>
      <c r="R3912" s="2">
        <f t="shared" si="309"/>
        <v>708309</v>
      </c>
    </row>
    <row r="3913" spans="1:18" ht="46.5" customHeight="1" x14ac:dyDescent="0.25">
      <c r="A3913" s="2"/>
      <c r="C3913" s="2">
        <v>1237903</v>
      </c>
      <c r="D3913" s="2"/>
      <c r="E3913" s="2" t="s">
        <v>5297</v>
      </c>
      <c r="F3913" s="2"/>
      <c r="H3913" s="2">
        <v>678919</v>
      </c>
      <c r="I3913" s="2">
        <v>485430</v>
      </c>
      <c r="J3913" s="2">
        <v>320307</v>
      </c>
      <c r="K3913" s="2">
        <f t="shared" si="305"/>
        <v>1484656</v>
      </c>
      <c r="L3913" s="6">
        <v>706503</v>
      </c>
      <c r="M3913" s="5"/>
      <c r="N3913" s="2">
        <f t="shared" si="306"/>
        <v>706503</v>
      </c>
      <c r="O3913" s="2">
        <f t="shared" si="307"/>
        <v>-778153</v>
      </c>
      <c r="P3913" s="5"/>
      <c r="Q3913" s="2">
        <f t="shared" si="308"/>
        <v>-778153</v>
      </c>
      <c r="R3913" s="2">
        <f t="shared" si="309"/>
        <v>778153</v>
      </c>
    </row>
    <row r="3914" spans="1:18" ht="46.5" customHeight="1" x14ac:dyDescent="0.25">
      <c r="A3914" s="2"/>
      <c r="C3914" s="2">
        <v>1256753</v>
      </c>
      <c r="D3914" s="2"/>
      <c r="E3914" s="2" t="s">
        <v>5298</v>
      </c>
      <c r="F3914" s="2"/>
      <c r="H3914" s="2">
        <v>676602</v>
      </c>
      <c r="I3914" s="2">
        <v>485430</v>
      </c>
      <c r="J3914" s="2">
        <v>220982</v>
      </c>
      <c r="K3914" s="2">
        <f t="shared" si="305"/>
        <v>1383014</v>
      </c>
      <c r="L3914" s="6">
        <v>706429</v>
      </c>
      <c r="M3914" s="5"/>
      <c r="N3914" s="2">
        <f t="shared" si="306"/>
        <v>706429</v>
      </c>
      <c r="O3914" s="2">
        <f t="shared" si="307"/>
        <v>-676585</v>
      </c>
      <c r="P3914" s="5"/>
      <c r="Q3914" s="2">
        <f t="shared" si="308"/>
        <v>-676585</v>
      </c>
      <c r="R3914" s="2">
        <f t="shared" si="309"/>
        <v>676585</v>
      </c>
    </row>
    <row r="3915" spans="1:18" ht="46.5" customHeight="1" x14ac:dyDescent="0.25">
      <c r="A3915" s="2"/>
      <c r="C3915" s="2">
        <v>1277161</v>
      </c>
      <c r="D3915" s="2"/>
      <c r="E3915" s="2" t="s">
        <v>5299</v>
      </c>
      <c r="F3915" s="2"/>
      <c r="H3915" s="2">
        <v>264109</v>
      </c>
      <c r="I3915" s="2">
        <v>462677</v>
      </c>
      <c r="J3915" s="2">
        <v>293878</v>
      </c>
      <c r="K3915" s="2">
        <f t="shared" si="305"/>
        <v>1020664</v>
      </c>
      <c r="L3915" s="6">
        <v>515469</v>
      </c>
      <c r="M3915" s="5"/>
      <c r="N3915" s="2">
        <f t="shared" si="306"/>
        <v>515469</v>
      </c>
      <c r="O3915" s="2">
        <f t="shared" si="307"/>
        <v>-505195</v>
      </c>
      <c r="P3915" s="5"/>
      <c r="Q3915" s="2">
        <f t="shared" si="308"/>
        <v>-505195</v>
      </c>
      <c r="R3915" s="2">
        <f t="shared" si="309"/>
        <v>505195</v>
      </c>
    </row>
    <row r="3916" spans="1:18" ht="46.5" customHeight="1" x14ac:dyDescent="0.25">
      <c r="A3916" s="2"/>
      <c r="C3916" s="2">
        <v>1280583</v>
      </c>
      <c r="D3916" s="2"/>
      <c r="E3916" s="2" t="s">
        <v>5300</v>
      </c>
      <c r="F3916" s="2"/>
      <c r="H3916" s="2">
        <v>902872</v>
      </c>
      <c r="I3916" s="2">
        <v>0</v>
      </c>
      <c r="J3916" s="2">
        <v>0</v>
      </c>
      <c r="K3916" s="2">
        <f t="shared" si="305"/>
        <v>902872</v>
      </c>
      <c r="L3916" s="6">
        <v>946317</v>
      </c>
      <c r="M3916" s="5"/>
      <c r="N3916" s="2">
        <f t="shared" si="306"/>
        <v>946317</v>
      </c>
      <c r="O3916" s="2">
        <f t="shared" si="307"/>
        <v>43445</v>
      </c>
      <c r="P3916" s="5"/>
      <c r="Q3916" s="2">
        <f t="shared" si="308"/>
        <v>43445</v>
      </c>
      <c r="R3916" s="2">
        <f t="shared" si="309"/>
        <v>-43445</v>
      </c>
    </row>
    <row r="3917" spans="1:18" ht="46.5" customHeight="1" x14ac:dyDescent="0.25">
      <c r="A3917" s="2"/>
      <c r="C3917" s="2">
        <v>1295022</v>
      </c>
      <c r="D3917" s="2"/>
      <c r="E3917" s="2" t="s">
        <v>5301</v>
      </c>
      <c r="F3917" s="2"/>
      <c r="H3917" s="2">
        <v>679578</v>
      </c>
      <c r="I3917" s="2">
        <v>160501</v>
      </c>
      <c r="J3917" s="2">
        <v>0</v>
      </c>
      <c r="K3917" s="2">
        <f t="shared" si="305"/>
        <v>840079</v>
      </c>
      <c r="L3917" s="6">
        <v>709573</v>
      </c>
      <c r="M3917" s="5"/>
      <c r="N3917" s="2">
        <f t="shared" si="306"/>
        <v>709573</v>
      </c>
      <c r="O3917" s="2">
        <f t="shared" si="307"/>
        <v>-130506</v>
      </c>
      <c r="P3917" s="5"/>
      <c r="Q3917" s="2">
        <f t="shared" si="308"/>
        <v>-130506</v>
      </c>
      <c r="R3917" s="2">
        <f t="shared" si="309"/>
        <v>130506</v>
      </c>
    </row>
    <row r="3918" spans="1:18" ht="46.5" customHeight="1" x14ac:dyDescent="0.25">
      <c r="A3918" s="2"/>
      <c r="C3918" s="2">
        <v>1329836</v>
      </c>
      <c r="D3918" s="2"/>
      <c r="E3918" s="2" t="s">
        <v>5303</v>
      </c>
      <c r="F3918" s="2"/>
      <c r="H3918" s="2">
        <v>259678</v>
      </c>
      <c r="I3918" s="2">
        <v>756033</v>
      </c>
      <c r="J3918" s="2">
        <v>208764</v>
      </c>
      <c r="K3918" s="2">
        <f t="shared" si="305"/>
        <v>1224475</v>
      </c>
      <c r="L3918" s="6">
        <v>0</v>
      </c>
      <c r="M3918" s="5"/>
      <c r="N3918" s="2">
        <f t="shared" si="306"/>
        <v>0</v>
      </c>
      <c r="O3918" s="2">
        <f t="shared" si="307"/>
        <v>-1224475</v>
      </c>
      <c r="P3918" s="5"/>
      <c r="Q3918" s="2">
        <f t="shared" si="308"/>
        <v>-1224475</v>
      </c>
      <c r="R3918" s="2">
        <f t="shared" si="309"/>
        <v>1224475</v>
      </c>
    </row>
    <row r="3919" spans="1:18" ht="46.5" customHeight="1" x14ac:dyDescent="0.25">
      <c r="A3919" s="2"/>
      <c r="C3919" s="2">
        <v>1338482</v>
      </c>
      <c r="D3919" s="2"/>
      <c r="E3919" s="2" t="s">
        <v>5304</v>
      </c>
      <c r="F3919" s="2"/>
      <c r="H3919" s="2">
        <v>273608</v>
      </c>
      <c r="I3919" s="2">
        <v>505636</v>
      </c>
      <c r="J3919" s="2">
        <v>288198</v>
      </c>
      <c r="K3919" s="2">
        <f t="shared" si="305"/>
        <v>1067442</v>
      </c>
      <c r="L3919" s="6">
        <v>415975</v>
      </c>
      <c r="M3919" s="5"/>
      <c r="N3919" s="2">
        <f t="shared" si="306"/>
        <v>415975</v>
      </c>
      <c r="O3919" s="2">
        <f t="shared" si="307"/>
        <v>-651467</v>
      </c>
      <c r="P3919" s="5"/>
      <c r="Q3919" s="2">
        <f t="shared" si="308"/>
        <v>-651467</v>
      </c>
      <c r="R3919" s="2">
        <f t="shared" si="309"/>
        <v>651467</v>
      </c>
    </row>
    <row r="3920" spans="1:18" ht="46.5" customHeight="1" x14ac:dyDescent="0.25">
      <c r="A3920" s="2"/>
      <c r="C3920" s="2">
        <v>1342253</v>
      </c>
      <c r="D3920" s="2"/>
      <c r="E3920" s="2" t="s">
        <v>5305</v>
      </c>
      <c r="F3920" s="2"/>
      <c r="H3920" s="2">
        <v>0</v>
      </c>
      <c r="I3920" s="2">
        <v>135209</v>
      </c>
      <c r="J3920" s="2">
        <v>94295</v>
      </c>
      <c r="K3920" s="2">
        <f t="shared" si="305"/>
        <v>229504</v>
      </c>
      <c r="L3920" s="6">
        <v>0</v>
      </c>
      <c r="M3920" s="5"/>
      <c r="N3920" s="2">
        <f t="shared" si="306"/>
        <v>0</v>
      </c>
      <c r="O3920" s="2">
        <f t="shared" si="307"/>
        <v>-229504</v>
      </c>
      <c r="P3920" s="5"/>
      <c r="Q3920" s="2">
        <f t="shared" si="308"/>
        <v>-229504</v>
      </c>
      <c r="R3920" s="2">
        <f t="shared" si="309"/>
        <v>229504</v>
      </c>
    </row>
    <row r="3921" spans="1:18" ht="46.5" customHeight="1" x14ac:dyDescent="0.25">
      <c r="A3921" s="2"/>
      <c r="C3921" s="2">
        <v>1344969</v>
      </c>
      <c r="D3921" s="2"/>
      <c r="E3921" s="2" t="s">
        <v>5306</v>
      </c>
      <c r="F3921" s="2"/>
      <c r="H3921" s="2">
        <v>236662</v>
      </c>
      <c r="I3921" s="2">
        <v>473857</v>
      </c>
      <c r="J3921" s="2">
        <v>219231</v>
      </c>
      <c r="K3921" s="2">
        <f t="shared" si="305"/>
        <v>929750</v>
      </c>
      <c r="L3921" s="6">
        <v>406243</v>
      </c>
      <c r="M3921" s="5"/>
      <c r="N3921" s="2">
        <f t="shared" si="306"/>
        <v>406243</v>
      </c>
      <c r="O3921" s="2">
        <f t="shared" si="307"/>
        <v>-523507</v>
      </c>
      <c r="P3921" s="5"/>
      <c r="Q3921" s="2">
        <f t="shared" si="308"/>
        <v>-523507</v>
      </c>
      <c r="R3921" s="2">
        <f t="shared" si="309"/>
        <v>523507</v>
      </c>
    </row>
    <row r="3922" spans="1:18" ht="46.5" customHeight="1" x14ac:dyDescent="0.25">
      <c r="A3922" s="2"/>
      <c r="C3922" s="2">
        <v>1345136</v>
      </c>
      <c r="D3922" s="2"/>
      <c r="E3922" s="2" t="s">
        <v>5307</v>
      </c>
      <c r="F3922" s="2"/>
      <c r="H3922" s="2">
        <v>236010</v>
      </c>
      <c r="I3922" s="2">
        <v>462677</v>
      </c>
      <c r="J3922" s="2">
        <v>327572</v>
      </c>
      <c r="K3922" s="2">
        <f t="shared" si="305"/>
        <v>1026259</v>
      </c>
      <c r="L3922" s="6">
        <v>534477</v>
      </c>
      <c r="M3922" s="5"/>
      <c r="N3922" s="2">
        <f t="shared" si="306"/>
        <v>534477</v>
      </c>
      <c r="O3922" s="2">
        <f t="shared" si="307"/>
        <v>-491782</v>
      </c>
      <c r="P3922" s="5"/>
      <c r="Q3922" s="2">
        <f t="shared" si="308"/>
        <v>-491782</v>
      </c>
      <c r="R3922" s="2">
        <f t="shared" si="309"/>
        <v>491782</v>
      </c>
    </row>
    <row r="3923" spans="1:18" ht="46.5" customHeight="1" x14ac:dyDescent="0.25">
      <c r="A3923" s="2"/>
      <c r="C3923" s="2">
        <v>1349747</v>
      </c>
      <c r="D3923" s="2"/>
      <c r="E3923" s="2" t="s">
        <v>5308</v>
      </c>
      <c r="F3923" s="2"/>
      <c r="H3923" s="2">
        <v>387208</v>
      </c>
      <c r="I3923" s="2">
        <v>299803</v>
      </c>
      <c r="J3923" s="2">
        <v>173746</v>
      </c>
      <c r="K3923" s="2">
        <f t="shared" si="305"/>
        <v>860757</v>
      </c>
      <c r="L3923" s="6">
        <v>0</v>
      </c>
      <c r="M3923" s="5"/>
      <c r="N3923" s="2">
        <f t="shared" si="306"/>
        <v>0</v>
      </c>
      <c r="O3923" s="2">
        <f t="shared" si="307"/>
        <v>-860757</v>
      </c>
      <c r="P3923" s="5"/>
      <c r="Q3923" s="2">
        <f t="shared" si="308"/>
        <v>-860757</v>
      </c>
      <c r="R3923" s="2">
        <f t="shared" si="309"/>
        <v>860757</v>
      </c>
    </row>
    <row r="3924" spans="1:18" ht="46.5" customHeight="1" x14ac:dyDescent="0.25">
      <c r="A3924" s="2"/>
      <c r="C3924" s="2">
        <v>1350137</v>
      </c>
      <c r="D3924" s="2"/>
      <c r="E3924" s="2" t="s">
        <v>5309</v>
      </c>
      <c r="F3924" s="2"/>
      <c r="H3924" s="2">
        <v>307283</v>
      </c>
      <c r="I3924" s="2">
        <v>462677</v>
      </c>
      <c r="J3924" s="2">
        <v>239733</v>
      </c>
      <c r="K3924" s="2">
        <f t="shared" si="305"/>
        <v>1009693</v>
      </c>
      <c r="L3924" s="6">
        <v>517326</v>
      </c>
      <c r="M3924" s="5"/>
      <c r="N3924" s="2">
        <f t="shared" si="306"/>
        <v>517326</v>
      </c>
      <c r="O3924" s="2">
        <f t="shared" si="307"/>
        <v>-492367</v>
      </c>
      <c r="P3924" s="5"/>
      <c r="Q3924" s="2">
        <f t="shared" si="308"/>
        <v>-492367</v>
      </c>
      <c r="R3924" s="2">
        <f t="shared" si="309"/>
        <v>492367</v>
      </c>
    </row>
    <row r="3925" spans="1:18" ht="46.5" customHeight="1" x14ac:dyDescent="0.25">
      <c r="A3925" s="2"/>
      <c r="C3925" s="2">
        <v>1350140</v>
      </c>
      <c r="D3925" s="2"/>
      <c r="E3925" s="2" t="s">
        <v>5310</v>
      </c>
      <c r="F3925" s="2"/>
      <c r="H3925" s="2">
        <v>269615</v>
      </c>
      <c r="I3925" s="2">
        <v>463877</v>
      </c>
      <c r="J3925" s="2">
        <v>316612</v>
      </c>
      <c r="K3925" s="2">
        <f t="shared" si="305"/>
        <v>1050104</v>
      </c>
      <c r="L3925" s="6">
        <v>534822</v>
      </c>
      <c r="M3925" s="5"/>
      <c r="N3925" s="2">
        <f t="shared" si="306"/>
        <v>534822</v>
      </c>
      <c r="O3925" s="2">
        <f t="shared" si="307"/>
        <v>-515282</v>
      </c>
      <c r="P3925" s="5"/>
      <c r="Q3925" s="2">
        <f t="shared" si="308"/>
        <v>-515282</v>
      </c>
      <c r="R3925" s="2">
        <f t="shared" si="309"/>
        <v>515282</v>
      </c>
    </row>
    <row r="3926" spans="1:18" ht="46.5" customHeight="1" x14ac:dyDescent="0.25">
      <c r="A3926" s="2"/>
      <c r="C3926" s="2">
        <v>1350221</v>
      </c>
      <c r="D3926" s="2"/>
      <c r="E3926" s="2" t="s">
        <v>5311</v>
      </c>
      <c r="F3926" s="2"/>
      <c r="H3926" s="2">
        <v>276739</v>
      </c>
      <c r="I3926" s="2">
        <v>505246</v>
      </c>
      <c r="J3926" s="2">
        <v>247749</v>
      </c>
      <c r="K3926" s="2">
        <f t="shared" si="305"/>
        <v>1029734</v>
      </c>
      <c r="L3926" s="6">
        <v>345223</v>
      </c>
      <c r="M3926" s="5"/>
      <c r="N3926" s="2">
        <f t="shared" si="306"/>
        <v>345223</v>
      </c>
      <c r="O3926" s="2">
        <f t="shared" si="307"/>
        <v>-684511</v>
      </c>
      <c r="P3926" s="5"/>
      <c r="Q3926" s="2">
        <f t="shared" si="308"/>
        <v>-684511</v>
      </c>
      <c r="R3926" s="2">
        <f t="shared" si="309"/>
        <v>684511</v>
      </c>
    </row>
    <row r="3927" spans="1:18" ht="46.5" customHeight="1" x14ac:dyDescent="0.25">
      <c r="A3927" s="2"/>
      <c r="C3927" s="2">
        <v>1350314</v>
      </c>
      <c r="D3927" s="2"/>
      <c r="E3927" s="2" t="s">
        <v>5312</v>
      </c>
      <c r="F3927" s="2"/>
      <c r="H3927" s="2">
        <v>574090</v>
      </c>
      <c r="I3927" s="2">
        <v>475903</v>
      </c>
      <c r="J3927" s="2">
        <v>360885</v>
      </c>
      <c r="K3927" s="2">
        <f t="shared" si="305"/>
        <v>1410878</v>
      </c>
      <c r="L3927" s="6">
        <v>590800</v>
      </c>
      <c r="M3927" s="5"/>
      <c r="N3927" s="2">
        <f t="shared" si="306"/>
        <v>590800</v>
      </c>
      <c r="O3927" s="2">
        <f t="shared" si="307"/>
        <v>-820078</v>
      </c>
      <c r="P3927" s="5"/>
      <c r="Q3927" s="2">
        <f t="shared" si="308"/>
        <v>-820078</v>
      </c>
      <c r="R3927" s="2">
        <f t="shared" si="309"/>
        <v>820078</v>
      </c>
    </row>
    <row r="3928" spans="1:18" ht="46.5" customHeight="1" x14ac:dyDescent="0.25">
      <c r="A3928" s="2"/>
      <c r="C3928" s="2">
        <v>1351242</v>
      </c>
      <c r="D3928" s="2"/>
      <c r="E3928" s="2" t="s">
        <v>5313</v>
      </c>
      <c r="F3928" s="2"/>
      <c r="H3928" s="2">
        <v>300087</v>
      </c>
      <c r="I3928" s="2">
        <v>449021</v>
      </c>
      <c r="J3928" s="2">
        <v>293813</v>
      </c>
      <c r="K3928" s="2">
        <f t="shared" si="305"/>
        <v>1042921</v>
      </c>
      <c r="L3928" s="6">
        <v>380744</v>
      </c>
      <c r="M3928" s="5"/>
      <c r="N3928" s="2">
        <f t="shared" si="306"/>
        <v>380744</v>
      </c>
      <c r="O3928" s="2">
        <f t="shared" si="307"/>
        <v>-662177</v>
      </c>
      <c r="P3928" s="5"/>
      <c r="Q3928" s="2">
        <f t="shared" si="308"/>
        <v>-662177</v>
      </c>
      <c r="R3928" s="2">
        <f t="shared" si="309"/>
        <v>662177</v>
      </c>
    </row>
    <row r="3929" spans="1:18" ht="46.5" customHeight="1" x14ac:dyDescent="0.25">
      <c r="A3929" s="2"/>
      <c r="C3929" s="2">
        <v>1355952</v>
      </c>
      <c r="D3929" s="2"/>
      <c r="E3929" s="2" t="s">
        <v>5314</v>
      </c>
      <c r="F3929" s="2"/>
      <c r="H3929" s="2">
        <v>259395</v>
      </c>
      <c r="I3929" s="2">
        <v>462677</v>
      </c>
      <c r="J3929" s="2">
        <v>274937</v>
      </c>
      <c r="K3929" s="2">
        <f t="shared" si="305"/>
        <v>997009</v>
      </c>
      <c r="L3929" s="6">
        <v>612771</v>
      </c>
      <c r="M3929" s="5"/>
      <c r="N3929" s="2">
        <f t="shared" si="306"/>
        <v>612771</v>
      </c>
      <c r="O3929" s="2">
        <f t="shared" si="307"/>
        <v>-384238</v>
      </c>
      <c r="P3929" s="5"/>
      <c r="Q3929" s="2">
        <f t="shared" si="308"/>
        <v>-384238</v>
      </c>
      <c r="R3929" s="2">
        <f t="shared" si="309"/>
        <v>384238</v>
      </c>
    </row>
    <row r="3930" spans="1:18" ht="46.5" customHeight="1" x14ac:dyDescent="0.25">
      <c r="A3930" s="2"/>
      <c r="C3930" s="2">
        <v>1363972</v>
      </c>
      <c r="D3930" s="2"/>
      <c r="E3930" s="2" t="s">
        <v>5315</v>
      </c>
      <c r="F3930" s="2"/>
      <c r="H3930" s="2">
        <v>676597</v>
      </c>
      <c r="I3930" s="2">
        <v>485430</v>
      </c>
      <c r="J3930" s="2">
        <v>320307</v>
      </c>
      <c r="K3930" s="2">
        <f t="shared" si="305"/>
        <v>1482334</v>
      </c>
      <c r="L3930" s="6">
        <v>715787</v>
      </c>
      <c r="M3930" s="5"/>
      <c r="N3930" s="2">
        <f t="shared" si="306"/>
        <v>715787</v>
      </c>
      <c r="O3930" s="2">
        <f t="shared" si="307"/>
        <v>-766547</v>
      </c>
      <c r="P3930" s="5"/>
      <c r="Q3930" s="2">
        <f t="shared" si="308"/>
        <v>-766547</v>
      </c>
      <c r="R3930" s="2">
        <f t="shared" si="309"/>
        <v>766547</v>
      </c>
    </row>
    <row r="3931" spans="1:18" ht="46.5" customHeight="1" x14ac:dyDescent="0.25">
      <c r="A3931" s="2"/>
      <c r="C3931" s="2">
        <v>1369018</v>
      </c>
      <c r="D3931" s="2"/>
      <c r="E3931" s="2" t="s">
        <v>5316</v>
      </c>
      <c r="F3931" s="2"/>
      <c r="H3931" s="2">
        <v>799301</v>
      </c>
      <c r="I3931" s="2">
        <v>218216</v>
      </c>
      <c r="J3931" s="2">
        <v>321740</v>
      </c>
      <c r="K3931" s="2">
        <f t="shared" si="305"/>
        <v>1339257</v>
      </c>
      <c r="L3931" s="6">
        <v>659559</v>
      </c>
      <c r="M3931" s="5"/>
      <c r="N3931" s="2">
        <f t="shared" si="306"/>
        <v>659559</v>
      </c>
      <c r="O3931" s="2">
        <f t="shared" si="307"/>
        <v>-679698</v>
      </c>
      <c r="P3931" s="5"/>
      <c r="Q3931" s="2">
        <f t="shared" si="308"/>
        <v>-679698</v>
      </c>
      <c r="R3931" s="2">
        <f t="shared" si="309"/>
        <v>679698</v>
      </c>
    </row>
    <row r="3932" spans="1:18" ht="46.5" customHeight="1" x14ac:dyDescent="0.25">
      <c r="A3932" s="2"/>
      <c r="C3932" s="2">
        <v>1369795</v>
      </c>
      <c r="D3932" s="2"/>
      <c r="E3932" s="2" t="s">
        <v>5317</v>
      </c>
      <c r="F3932" s="2"/>
      <c r="H3932" s="2">
        <v>297824</v>
      </c>
      <c r="I3932" s="2">
        <v>449905</v>
      </c>
      <c r="J3932" s="2">
        <v>293812</v>
      </c>
      <c r="K3932" s="2">
        <f t="shared" si="305"/>
        <v>1041541</v>
      </c>
      <c r="L3932" s="6">
        <v>412257</v>
      </c>
      <c r="M3932" s="5"/>
      <c r="N3932" s="2">
        <f t="shared" si="306"/>
        <v>412257</v>
      </c>
      <c r="O3932" s="2">
        <f t="shared" si="307"/>
        <v>-629284</v>
      </c>
      <c r="P3932" s="5"/>
      <c r="Q3932" s="2">
        <f t="shared" si="308"/>
        <v>-629284</v>
      </c>
      <c r="R3932" s="2">
        <f t="shared" si="309"/>
        <v>629284</v>
      </c>
    </row>
    <row r="3933" spans="1:18" ht="46.5" customHeight="1" x14ac:dyDescent="0.25">
      <c r="A3933" s="2"/>
      <c r="C3933" s="2">
        <v>1372813</v>
      </c>
      <c r="D3933" s="2"/>
      <c r="E3933" s="2" t="s">
        <v>5318</v>
      </c>
      <c r="F3933" s="2"/>
      <c r="H3933" s="2">
        <v>572420</v>
      </c>
      <c r="I3933" s="2">
        <v>0</v>
      </c>
      <c r="J3933" s="2">
        <v>0</v>
      </c>
      <c r="K3933" s="2">
        <f t="shared" si="305"/>
        <v>572420</v>
      </c>
      <c r="L3933" s="6">
        <v>0</v>
      </c>
      <c r="M3933" s="5"/>
      <c r="N3933" s="2">
        <f t="shared" si="306"/>
        <v>0</v>
      </c>
      <c r="O3933" s="2">
        <f t="shared" si="307"/>
        <v>-572420</v>
      </c>
      <c r="P3933" s="5"/>
      <c r="Q3933" s="2">
        <f t="shared" si="308"/>
        <v>-572420</v>
      </c>
      <c r="R3933" s="2">
        <f t="shared" si="309"/>
        <v>572420</v>
      </c>
    </row>
    <row r="3934" spans="1:18" ht="46.5" customHeight="1" x14ac:dyDescent="0.25">
      <c r="A3934" s="2"/>
      <c r="C3934" s="2">
        <v>1373715</v>
      </c>
      <c r="D3934" s="2"/>
      <c r="E3934" s="2" t="s">
        <v>5319</v>
      </c>
      <c r="F3934" s="2"/>
      <c r="H3934" s="2">
        <v>883689</v>
      </c>
      <c r="I3934" s="2">
        <v>0</v>
      </c>
      <c r="J3934" s="2">
        <v>0</v>
      </c>
      <c r="K3934" s="2">
        <f t="shared" si="305"/>
        <v>883689</v>
      </c>
      <c r="L3934" s="6">
        <v>970027</v>
      </c>
      <c r="M3934" s="5"/>
      <c r="N3934" s="2">
        <f t="shared" si="306"/>
        <v>970027</v>
      </c>
      <c r="O3934" s="2">
        <f t="shared" si="307"/>
        <v>86338</v>
      </c>
      <c r="P3934" s="5"/>
      <c r="Q3934" s="2">
        <f t="shared" si="308"/>
        <v>86338</v>
      </c>
      <c r="R3934" s="2">
        <f t="shared" si="309"/>
        <v>-86338</v>
      </c>
    </row>
    <row r="3935" spans="1:18" ht="46.5" customHeight="1" x14ac:dyDescent="0.25">
      <c r="A3935" s="2"/>
      <c r="C3935" s="2">
        <v>1373951</v>
      </c>
      <c r="D3935" s="2"/>
      <c r="E3935" s="2" t="s">
        <v>5320</v>
      </c>
      <c r="F3935" s="2"/>
      <c r="H3935" s="2">
        <v>659107</v>
      </c>
      <c r="I3935" s="2">
        <v>345088</v>
      </c>
      <c r="J3935" s="2">
        <v>0</v>
      </c>
      <c r="K3935" s="2">
        <f t="shared" si="305"/>
        <v>1004195</v>
      </c>
      <c r="L3935" s="6">
        <v>789053</v>
      </c>
      <c r="M3935" s="5"/>
      <c r="N3935" s="2">
        <f t="shared" si="306"/>
        <v>789053</v>
      </c>
      <c r="O3935" s="2">
        <f t="shared" si="307"/>
        <v>-215142</v>
      </c>
      <c r="P3935" s="5"/>
      <c r="Q3935" s="2">
        <f t="shared" si="308"/>
        <v>-215142</v>
      </c>
      <c r="R3935" s="2">
        <f t="shared" si="309"/>
        <v>215142</v>
      </c>
    </row>
    <row r="3936" spans="1:18" ht="46.5" customHeight="1" x14ac:dyDescent="0.25">
      <c r="A3936" s="2"/>
      <c r="C3936" s="2">
        <v>1375039</v>
      </c>
      <c r="D3936" s="2"/>
      <c r="E3936" s="2" t="s">
        <v>5321</v>
      </c>
      <c r="F3936" s="2"/>
      <c r="H3936" s="2">
        <v>213848</v>
      </c>
      <c r="I3936" s="2">
        <v>449905</v>
      </c>
      <c r="J3936" s="2">
        <v>202671</v>
      </c>
      <c r="K3936" s="2">
        <f t="shared" si="305"/>
        <v>866424</v>
      </c>
      <c r="L3936" s="6">
        <v>394188</v>
      </c>
      <c r="M3936" s="5"/>
      <c r="N3936" s="2">
        <f t="shared" si="306"/>
        <v>394188</v>
      </c>
      <c r="O3936" s="2">
        <f t="shared" si="307"/>
        <v>-472236</v>
      </c>
      <c r="P3936" s="5"/>
      <c r="Q3936" s="2">
        <f t="shared" si="308"/>
        <v>-472236</v>
      </c>
      <c r="R3936" s="2">
        <f t="shared" si="309"/>
        <v>472236</v>
      </c>
    </row>
    <row r="3937" spans="1:18" ht="46.5" customHeight="1" x14ac:dyDescent="0.25">
      <c r="A3937" s="2"/>
      <c r="C3937" s="2">
        <v>1375042</v>
      </c>
      <c r="D3937" s="2"/>
      <c r="E3937" s="2" t="s">
        <v>5322</v>
      </c>
      <c r="F3937" s="2"/>
      <c r="H3937" s="2">
        <v>280156</v>
      </c>
      <c r="I3937" s="2">
        <v>462677</v>
      </c>
      <c r="J3937" s="2">
        <v>302605</v>
      </c>
      <c r="K3937" s="2">
        <f t="shared" si="305"/>
        <v>1045438</v>
      </c>
      <c r="L3937" s="6">
        <v>528729</v>
      </c>
      <c r="M3937" s="5"/>
      <c r="N3937" s="2">
        <f t="shared" si="306"/>
        <v>528729</v>
      </c>
      <c r="O3937" s="2">
        <f t="shared" si="307"/>
        <v>-516709</v>
      </c>
      <c r="P3937" s="5"/>
      <c r="Q3937" s="2">
        <f t="shared" si="308"/>
        <v>-516709</v>
      </c>
      <c r="R3937" s="2">
        <f t="shared" si="309"/>
        <v>516709</v>
      </c>
    </row>
    <row r="3938" spans="1:18" ht="46.5" customHeight="1" x14ac:dyDescent="0.25">
      <c r="A3938" s="2"/>
      <c r="C3938" s="2">
        <v>1383383</v>
      </c>
      <c r="D3938" s="2"/>
      <c r="E3938" s="2" t="s">
        <v>5323</v>
      </c>
      <c r="F3938" s="2"/>
      <c r="H3938" s="2">
        <v>0</v>
      </c>
      <c r="I3938" s="2">
        <v>210207</v>
      </c>
      <c r="J3938" s="2">
        <v>123232</v>
      </c>
      <c r="K3938" s="2">
        <f t="shared" si="305"/>
        <v>333439</v>
      </c>
      <c r="L3938" s="6">
        <v>37299</v>
      </c>
      <c r="M3938" s="5"/>
      <c r="N3938" s="2">
        <f t="shared" si="306"/>
        <v>37299</v>
      </c>
      <c r="O3938" s="2">
        <f t="shared" si="307"/>
        <v>-296140</v>
      </c>
      <c r="P3938" s="5"/>
      <c r="Q3938" s="2">
        <f t="shared" si="308"/>
        <v>-296140</v>
      </c>
      <c r="R3938" s="2">
        <f t="shared" si="309"/>
        <v>296140</v>
      </c>
    </row>
    <row r="3939" spans="1:18" ht="46.5" customHeight="1" x14ac:dyDescent="0.25">
      <c r="A3939" s="2"/>
      <c r="C3939" s="2">
        <v>1385795</v>
      </c>
      <c r="D3939" s="2"/>
      <c r="E3939" s="2" t="s">
        <v>5324</v>
      </c>
      <c r="F3939" s="2"/>
      <c r="H3939" s="2">
        <v>253383</v>
      </c>
      <c r="I3939" s="2">
        <v>451057</v>
      </c>
      <c r="J3939" s="2">
        <v>261406</v>
      </c>
      <c r="K3939" s="2">
        <f t="shared" si="305"/>
        <v>965846</v>
      </c>
      <c r="L3939" s="6">
        <v>424343</v>
      </c>
      <c r="M3939" s="5"/>
      <c r="N3939" s="2">
        <f t="shared" si="306"/>
        <v>424343</v>
      </c>
      <c r="O3939" s="2">
        <f t="shared" si="307"/>
        <v>-541503</v>
      </c>
      <c r="P3939" s="5"/>
      <c r="Q3939" s="2">
        <f t="shared" si="308"/>
        <v>-541503</v>
      </c>
      <c r="R3939" s="2">
        <f t="shared" si="309"/>
        <v>541503</v>
      </c>
    </row>
    <row r="3940" spans="1:18" ht="46.5" customHeight="1" x14ac:dyDescent="0.25">
      <c r="A3940" s="2"/>
      <c r="C3940" s="2">
        <v>1385802</v>
      </c>
      <c r="D3940" s="2"/>
      <c r="E3940" s="2" t="s">
        <v>5325</v>
      </c>
      <c r="F3940" s="2"/>
      <c r="H3940" s="2">
        <v>109624</v>
      </c>
      <c r="I3940" s="2">
        <v>485556</v>
      </c>
      <c r="J3940" s="2">
        <v>381053</v>
      </c>
      <c r="K3940" s="2">
        <f t="shared" si="305"/>
        <v>976233</v>
      </c>
      <c r="L3940" s="6">
        <v>477753</v>
      </c>
      <c r="M3940" s="5"/>
      <c r="N3940" s="2">
        <f t="shared" si="306"/>
        <v>477753</v>
      </c>
      <c r="O3940" s="2">
        <f t="shared" si="307"/>
        <v>-498480</v>
      </c>
      <c r="P3940" s="5"/>
      <c r="Q3940" s="2">
        <f t="shared" si="308"/>
        <v>-498480</v>
      </c>
      <c r="R3940" s="2">
        <f t="shared" si="309"/>
        <v>498480</v>
      </c>
    </row>
    <row r="3941" spans="1:18" ht="46.5" customHeight="1" x14ac:dyDescent="0.25">
      <c r="A3941" s="2"/>
      <c r="C3941" s="2">
        <v>1387446</v>
      </c>
      <c r="D3941" s="2"/>
      <c r="E3941" s="2" t="s">
        <v>5326</v>
      </c>
      <c r="F3941" s="2"/>
      <c r="H3941" s="2">
        <v>347407</v>
      </c>
      <c r="I3941" s="2">
        <v>496477</v>
      </c>
      <c r="J3941" s="2">
        <v>220879</v>
      </c>
      <c r="K3941" s="2">
        <f t="shared" ref="K3941:K4004" si="310">H3941+I3941+J3941</f>
        <v>1064763</v>
      </c>
      <c r="L3941" s="6">
        <v>551053</v>
      </c>
      <c r="M3941" s="5"/>
      <c r="N3941" s="2">
        <f t="shared" si="306"/>
        <v>551053</v>
      </c>
      <c r="O3941" s="2">
        <f t="shared" si="307"/>
        <v>-513710</v>
      </c>
      <c r="P3941" s="5"/>
      <c r="Q3941" s="2">
        <f t="shared" si="308"/>
        <v>-513710</v>
      </c>
      <c r="R3941" s="2">
        <f t="shared" si="309"/>
        <v>513710</v>
      </c>
    </row>
    <row r="3942" spans="1:18" ht="46.5" customHeight="1" x14ac:dyDescent="0.25">
      <c r="A3942" s="2"/>
      <c r="C3942" s="2">
        <v>1388931</v>
      </c>
      <c r="D3942" s="2"/>
      <c r="E3942" s="2" t="s">
        <v>5327</v>
      </c>
      <c r="F3942" s="2"/>
      <c r="H3942" s="2">
        <v>0</v>
      </c>
      <c r="I3942" s="2">
        <v>311156</v>
      </c>
      <c r="J3942" s="2">
        <v>141672</v>
      </c>
      <c r="K3942" s="2">
        <f t="shared" si="310"/>
        <v>452828</v>
      </c>
      <c r="L3942" s="6">
        <v>0</v>
      </c>
      <c r="M3942" s="5"/>
      <c r="N3942" s="2">
        <f t="shared" si="306"/>
        <v>0</v>
      </c>
      <c r="O3942" s="2">
        <f t="shared" si="307"/>
        <v>-452828</v>
      </c>
      <c r="P3942" s="5"/>
      <c r="Q3942" s="2">
        <f t="shared" si="308"/>
        <v>-452828</v>
      </c>
      <c r="R3942" s="2">
        <f t="shared" si="309"/>
        <v>452828</v>
      </c>
    </row>
    <row r="3943" spans="1:18" ht="46.5" customHeight="1" x14ac:dyDescent="0.25">
      <c r="A3943" s="2"/>
      <c r="C3943" s="2">
        <v>1393324</v>
      </c>
      <c r="D3943" s="2"/>
      <c r="E3943" s="2" t="s">
        <v>5328</v>
      </c>
      <c r="F3943" s="2"/>
      <c r="H3943" s="2">
        <v>0</v>
      </c>
      <c r="I3943" s="2">
        <v>537860</v>
      </c>
      <c r="J3943" s="2">
        <v>227478</v>
      </c>
      <c r="K3943" s="2">
        <f t="shared" si="310"/>
        <v>765338</v>
      </c>
      <c r="L3943" s="6">
        <v>107546</v>
      </c>
      <c r="M3943" s="5"/>
      <c r="N3943" s="2">
        <f t="shared" si="306"/>
        <v>107546</v>
      </c>
      <c r="O3943" s="2">
        <f t="shared" si="307"/>
        <v>-657792</v>
      </c>
      <c r="P3943" s="5"/>
      <c r="Q3943" s="2">
        <f t="shared" si="308"/>
        <v>-657792</v>
      </c>
      <c r="R3943" s="2">
        <f t="shared" si="309"/>
        <v>657792</v>
      </c>
    </row>
    <row r="3944" spans="1:18" ht="46.5" customHeight="1" x14ac:dyDescent="0.25">
      <c r="A3944" s="2"/>
      <c r="C3944" s="2">
        <v>1398120</v>
      </c>
      <c r="D3944" s="2"/>
      <c r="E3944" s="2" t="s">
        <v>5329</v>
      </c>
      <c r="F3944" s="2"/>
      <c r="H3944" s="2">
        <v>268600</v>
      </c>
      <c r="I3944" s="2">
        <v>463877</v>
      </c>
      <c r="J3944" s="2">
        <v>316612</v>
      </c>
      <c r="K3944" s="2">
        <f t="shared" si="310"/>
        <v>1049089</v>
      </c>
      <c r="L3944" s="6">
        <v>527296</v>
      </c>
      <c r="M3944" s="5"/>
      <c r="N3944" s="2">
        <f t="shared" si="306"/>
        <v>527296</v>
      </c>
      <c r="O3944" s="2">
        <f t="shared" si="307"/>
        <v>-521793</v>
      </c>
      <c r="P3944" s="5"/>
      <c r="Q3944" s="2">
        <f t="shared" si="308"/>
        <v>-521793</v>
      </c>
      <c r="R3944" s="2">
        <f t="shared" si="309"/>
        <v>521793</v>
      </c>
    </row>
    <row r="3945" spans="1:18" ht="46.5" customHeight="1" x14ac:dyDescent="0.25">
      <c r="A3945" s="2"/>
      <c r="C3945" s="2">
        <v>1399367</v>
      </c>
      <c r="D3945" s="2"/>
      <c r="E3945" s="2" t="s">
        <v>5330</v>
      </c>
      <c r="F3945" s="2"/>
      <c r="H3945" s="2">
        <v>268600</v>
      </c>
      <c r="I3945" s="2">
        <v>477977</v>
      </c>
      <c r="J3945" s="2">
        <v>316612</v>
      </c>
      <c r="K3945" s="2">
        <f t="shared" si="310"/>
        <v>1063189</v>
      </c>
      <c r="L3945" s="6">
        <v>554344</v>
      </c>
      <c r="M3945" s="5"/>
      <c r="N3945" s="2">
        <f t="shared" si="306"/>
        <v>554344</v>
      </c>
      <c r="O3945" s="2">
        <f t="shared" si="307"/>
        <v>-508845</v>
      </c>
      <c r="P3945" s="5"/>
      <c r="Q3945" s="2">
        <f t="shared" si="308"/>
        <v>-508845</v>
      </c>
      <c r="R3945" s="2">
        <f t="shared" si="309"/>
        <v>508845</v>
      </c>
    </row>
    <row r="3946" spans="1:18" ht="46.5" customHeight="1" x14ac:dyDescent="0.25">
      <c r="A3946" s="2"/>
      <c r="C3946" s="2">
        <v>1402667</v>
      </c>
      <c r="D3946" s="2"/>
      <c r="E3946" s="2" t="s">
        <v>5331</v>
      </c>
      <c r="F3946" s="2"/>
      <c r="H3946" s="2">
        <v>268228</v>
      </c>
      <c r="I3946" s="2">
        <v>338006</v>
      </c>
      <c r="J3946" s="2">
        <v>137314</v>
      </c>
      <c r="K3946" s="2">
        <f t="shared" si="310"/>
        <v>743548</v>
      </c>
      <c r="L3946" s="6">
        <v>576000</v>
      </c>
      <c r="M3946" s="5"/>
      <c r="N3946" s="2">
        <f t="shared" si="306"/>
        <v>576000</v>
      </c>
      <c r="O3946" s="2">
        <f t="shared" si="307"/>
        <v>-167548</v>
      </c>
      <c r="P3946" s="5"/>
      <c r="Q3946" s="2">
        <f t="shared" si="308"/>
        <v>-167548</v>
      </c>
      <c r="R3946" s="2">
        <f t="shared" si="309"/>
        <v>167548</v>
      </c>
    </row>
    <row r="3947" spans="1:18" ht="46.5" customHeight="1" x14ac:dyDescent="0.25">
      <c r="A3947" s="2"/>
      <c r="C3947" s="2">
        <v>1402804</v>
      </c>
      <c r="D3947" s="2"/>
      <c r="E3947" s="2" t="s">
        <v>965</v>
      </c>
      <c r="F3947" s="2"/>
      <c r="H3947" s="2">
        <v>275507</v>
      </c>
      <c r="I3947" s="2">
        <v>449905</v>
      </c>
      <c r="J3947" s="2">
        <v>231617</v>
      </c>
      <c r="K3947" s="2">
        <f t="shared" si="310"/>
        <v>957029</v>
      </c>
      <c r="L3947" s="6">
        <v>398011</v>
      </c>
      <c r="M3947" s="5"/>
      <c r="N3947" s="2">
        <f t="shared" si="306"/>
        <v>398011</v>
      </c>
      <c r="O3947" s="2">
        <f t="shared" si="307"/>
        <v>-559018</v>
      </c>
      <c r="P3947" s="5"/>
      <c r="Q3947" s="2">
        <f t="shared" si="308"/>
        <v>-559018</v>
      </c>
      <c r="R3947" s="2">
        <f t="shared" si="309"/>
        <v>559018</v>
      </c>
    </row>
    <row r="3948" spans="1:18" ht="46.5" customHeight="1" x14ac:dyDescent="0.25">
      <c r="A3948" s="2"/>
      <c r="C3948" s="2">
        <v>1402811</v>
      </c>
      <c r="D3948" s="2"/>
      <c r="E3948" s="2" t="s">
        <v>5332</v>
      </c>
      <c r="F3948" s="2"/>
      <c r="H3948" s="2">
        <v>294544</v>
      </c>
      <c r="I3948" s="2">
        <v>503610</v>
      </c>
      <c r="J3948" s="2">
        <v>338819</v>
      </c>
      <c r="K3948" s="2">
        <f t="shared" si="310"/>
        <v>1136973</v>
      </c>
      <c r="L3948" s="6">
        <v>516037</v>
      </c>
      <c r="M3948" s="5"/>
      <c r="N3948" s="2">
        <f t="shared" si="306"/>
        <v>516037</v>
      </c>
      <c r="O3948" s="2">
        <f t="shared" si="307"/>
        <v>-620936</v>
      </c>
      <c r="P3948" s="5"/>
      <c r="Q3948" s="2">
        <f t="shared" si="308"/>
        <v>-620936</v>
      </c>
      <c r="R3948" s="2">
        <f t="shared" si="309"/>
        <v>620936</v>
      </c>
    </row>
    <row r="3949" spans="1:18" ht="46.5" customHeight="1" x14ac:dyDescent="0.25">
      <c r="A3949" s="2"/>
      <c r="C3949" s="2">
        <v>1402833</v>
      </c>
      <c r="D3949" s="2"/>
      <c r="E3949" s="2" t="s">
        <v>5333</v>
      </c>
      <c r="F3949" s="2"/>
      <c r="H3949" s="2">
        <v>269656</v>
      </c>
      <c r="I3949" s="2">
        <v>463877</v>
      </c>
      <c r="J3949" s="2">
        <v>316612</v>
      </c>
      <c r="K3949" s="2">
        <f t="shared" si="310"/>
        <v>1050145</v>
      </c>
      <c r="L3949" s="6">
        <v>524418</v>
      </c>
      <c r="M3949" s="5"/>
      <c r="N3949" s="2">
        <f t="shared" si="306"/>
        <v>524418</v>
      </c>
      <c r="O3949" s="2">
        <f t="shared" si="307"/>
        <v>-525727</v>
      </c>
      <c r="P3949" s="5"/>
      <c r="Q3949" s="2">
        <f t="shared" si="308"/>
        <v>-525727</v>
      </c>
      <c r="R3949" s="2">
        <f t="shared" si="309"/>
        <v>525727</v>
      </c>
    </row>
    <row r="3950" spans="1:18" ht="46.5" customHeight="1" x14ac:dyDescent="0.25">
      <c r="A3950" s="2"/>
      <c r="C3950" s="2">
        <v>1403000</v>
      </c>
      <c r="D3950" s="2"/>
      <c r="E3950" s="2" t="s">
        <v>5334</v>
      </c>
      <c r="F3950" s="2"/>
      <c r="H3950" s="2">
        <v>293755</v>
      </c>
      <c r="I3950" s="2">
        <v>505246</v>
      </c>
      <c r="J3950" s="2">
        <v>369028</v>
      </c>
      <c r="K3950" s="2">
        <f t="shared" si="310"/>
        <v>1168029</v>
      </c>
      <c r="L3950" s="6">
        <v>412598</v>
      </c>
      <c r="M3950" s="5"/>
      <c r="N3950" s="2">
        <f t="shared" si="306"/>
        <v>412598</v>
      </c>
      <c r="O3950" s="2">
        <f t="shared" si="307"/>
        <v>-755431</v>
      </c>
      <c r="P3950" s="5"/>
      <c r="Q3950" s="2">
        <f t="shared" si="308"/>
        <v>-755431</v>
      </c>
      <c r="R3950" s="2">
        <f t="shared" si="309"/>
        <v>755431</v>
      </c>
    </row>
    <row r="3951" spans="1:18" ht="46.5" customHeight="1" x14ac:dyDescent="0.25">
      <c r="A3951" s="2"/>
      <c r="C3951" s="2">
        <v>1403001</v>
      </c>
      <c r="D3951" s="2"/>
      <c r="E3951" s="2" t="s">
        <v>5335</v>
      </c>
      <c r="F3951" s="2"/>
      <c r="H3951" s="2">
        <v>212232</v>
      </c>
      <c r="I3951" s="2">
        <v>462677</v>
      </c>
      <c r="J3951" s="2">
        <v>333691</v>
      </c>
      <c r="K3951" s="2">
        <f t="shared" si="310"/>
        <v>1008600</v>
      </c>
      <c r="L3951" s="6">
        <v>518654</v>
      </c>
      <c r="M3951" s="5"/>
      <c r="N3951" s="2">
        <f t="shared" si="306"/>
        <v>518654</v>
      </c>
      <c r="O3951" s="2">
        <f t="shared" si="307"/>
        <v>-489946</v>
      </c>
      <c r="P3951" s="5"/>
      <c r="Q3951" s="2">
        <f t="shared" si="308"/>
        <v>-489946</v>
      </c>
      <c r="R3951" s="2">
        <f t="shared" si="309"/>
        <v>489946</v>
      </c>
    </row>
    <row r="3952" spans="1:18" ht="46.5" customHeight="1" x14ac:dyDescent="0.25">
      <c r="A3952" s="2"/>
      <c r="C3952" s="2">
        <v>1404256</v>
      </c>
      <c r="D3952" s="2"/>
      <c r="E3952" s="2" t="s">
        <v>5336</v>
      </c>
      <c r="F3952" s="2"/>
      <c r="H3952" s="2">
        <v>682841</v>
      </c>
      <c r="I3952" s="2">
        <v>542248</v>
      </c>
      <c r="J3952" s="2">
        <v>402490</v>
      </c>
      <c r="K3952" s="2">
        <f t="shared" si="310"/>
        <v>1627579</v>
      </c>
      <c r="L3952" s="6">
        <v>706984</v>
      </c>
      <c r="M3952" s="5"/>
      <c r="N3952" s="2">
        <f t="shared" si="306"/>
        <v>706984</v>
      </c>
      <c r="O3952" s="2">
        <f t="shared" si="307"/>
        <v>-920595</v>
      </c>
      <c r="P3952" s="5"/>
      <c r="Q3952" s="2">
        <f t="shared" si="308"/>
        <v>-920595</v>
      </c>
      <c r="R3952" s="2">
        <f t="shared" si="309"/>
        <v>920595</v>
      </c>
    </row>
    <row r="3953" spans="1:18" ht="46.5" customHeight="1" x14ac:dyDescent="0.25">
      <c r="A3953" s="2"/>
      <c r="C3953" s="2">
        <v>1405046</v>
      </c>
      <c r="D3953" s="2"/>
      <c r="E3953" s="2" t="s">
        <v>5337</v>
      </c>
      <c r="F3953" s="2"/>
      <c r="H3953" s="2">
        <v>682841</v>
      </c>
      <c r="I3953" s="2">
        <v>474270</v>
      </c>
      <c r="J3953" s="2">
        <v>320307</v>
      </c>
      <c r="K3953" s="2">
        <f t="shared" si="310"/>
        <v>1477418</v>
      </c>
      <c r="L3953" s="6">
        <v>708383</v>
      </c>
      <c r="M3953" s="5"/>
      <c r="N3953" s="2">
        <f t="shared" si="306"/>
        <v>708383</v>
      </c>
      <c r="O3953" s="2">
        <f t="shared" si="307"/>
        <v>-769035</v>
      </c>
      <c r="P3953" s="5"/>
      <c r="Q3953" s="2">
        <f t="shared" si="308"/>
        <v>-769035</v>
      </c>
      <c r="R3953" s="2">
        <f t="shared" si="309"/>
        <v>769035</v>
      </c>
    </row>
    <row r="3954" spans="1:18" ht="46.5" customHeight="1" x14ac:dyDescent="0.25">
      <c r="A3954" s="2"/>
      <c r="C3954" s="2">
        <v>1405348</v>
      </c>
      <c r="D3954" s="2"/>
      <c r="E3954" s="2" t="s">
        <v>5338</v>
      </c>
      <c r="F3954" s="2"/>
      <c r="H3954" s="2">
        <v>0</v>
      </c>
      <c r="I3954" s="2">
        <v>210431</v>
      </c>
      <c r="J3954" s="2">
        <v>95200</v>
      </c>
      <c r="K3954" s="2">
        <f t="shared" si="310"/>
        <v>305631</v>
      </c>
      <c r="L3954" s="6">
        <v>0</v>
      </c>
      <c r="M3954" s="5"/>
      <c r="N3954" s="2">
        <f t="shared" si="306"/>
        <v>0</v>
      </c>
      <c r="O3954" s="2">
        <f t="shared" si="307"/>
        <v>-305631</v>
      </c>
      <c r="P3954" s="5"/>
      <c r="Q3954" s="2">
        <f t="shared" si="308"/>
        <v>-305631</v>
      </c>
      <c r="R3954" s="2">
        <f t="shared" si="309"/>
        <v>305631</v>
      </c>
    </row>
    <row r="3955" spans="1:18" ht="46.5" customHeight="1" x14ac:dyDescent="0.25">
      <c r="A3955" s="2"/>
      <c r="C3955" s="2">
        <v>1407674</v>
      </c>
      <c r="D3955" s="2"/>
      <c r="E3955" s="2" t="s">
        <v>5339</v>
      </c>
      <c r="F3955" s="2"/>
      <c r="H3955" s="2">
        <v>269736</v>
      </c>
      <c r="I3955" s="2">
        <v>463877</v>
      </c>
      <c r="J3955" s="2">
        <v>316612</v>
      </c>
      <c r="K3955" s="2">
        <f t="shared" si="310"/>
        <v>1050225</v>
      </c>
      <c r="L3955" s="6">
        <v>523349</v>
      </c>
      <c r="M3955" s="5"/>
      <c r="N3955" s="2">
        <f t="shared" si="306"/>
        <v>523349</v>
      </c>
      <c r="O3955" s="2">
        <f t="shared" si="307"/>
        <v>-526876</v>
      </c>
      <c r="P3955" s="5"/>
      <c r="Q3955" s="2">
        <f t="shared" si="308"/>
        <v>-526876</v>
      </c>
      <c r="R3955" s="2">
        <f t="shared" si="309"/>
        <v>526876</v>
      </c>
    </row>
    <row r="3956" spans="1:18" ht="46.5" customHeight="1" x14ac:dyDescent="0.25">
      <c r="A3956" s="2"/>
      <c r="C3956" s="2">
        <v>1412599</v>
      </c>
      <c r="D3956" s="2"/>
      <c r="E3956" s="2" t="s">
        <v>5340</v>
      </c>
      <c r="F3956" s="2"/>
      <c r="H3956" s="2">
        <v>275507</v>
      </c>
      <c r="I3956" s="2">
        <v>449905</v>
      </c>
      <c r="J3956" s="2">
        <v>201763</v>
      </c>
      <c r="K3956" s="2">
        <f t="shared" si="310"/>
        <v>927175</v>
      </c>
      <c r="L3956" s="6">
        <v>397361</v>
      </c>
      <c r="M3956" s="5"/>
      <c r="N3956" s="2">
        <f t="shared" si="306"/>
        <v>397361</v>
      </c>
      <c r="O3956" s="2">
        <f t="shared" si="307"/>
        <v>-529814</v>
      </c>
      <c r="P3956" s="5"/>
      <c r="Q3956" s="2">
        <f t="shared" si="308"/>
        <v>-529814</v>
      </c>
      <c r="R3956" s="2">
        <f t="shared" si="309"/>
        <v>529814</v>
      </c>
    </row>
    <row r="3957" spans="1:18" ht="46.5" customHeight="1" x14ac:dyDescent="0.25">
      <c r="A3957" s="2"/>
      <c r="C3957" s="2">
        <v>1422664</v>
      </c>
      <c r="D3957" s="2"/>
      <c r="E3957" s="2" t="s">
        <v>5341</v>
      </c>
      <c r="F3957" s="2"/>
      <c r="H3957" s="2">
        <v>0</v>
      </c>
      <c r="I3957" s="2">
        <v>231628</v>
      </c>
      <c r="J3957" s="2">
        <v>107723</v>
      </c>
      <c r="K3957" s="2">
        <f t="shared" si="310"/>
        <v>339351</v>
      </c>
      <c r="L3957" s="6">
        <v>72000</v>
      </c>
      <c r="M3957" s="5"/>
      <c r="N3957" s="2">
        <f t="shared" si="306"/>
        <v>72000</v>
      </c>
      <c r="O3957" s="2">
        <f t="shared" si="307"/>
        <v>-267351</v>
      </c>
      <c r="P3957" s="5"/>
      <c r="Q3957" s="2">
        <f t="shared" si="308"/>
        <v>-267351</v>
      </c>
      <c r="R3957" s="2">
        <f t="shared" si="309"/>
        <v>267351</v>
      </c>
    </row>
    <row r="3958" spans="1:18" ht="46.5" customHeight="1" x14ac:dyDescent="0.25">
      <c r="A3958" s="2"/>
      <c r="C3958" s="2">
        <v>1422735</v>
      </c>
      <c r="D3958" s="2"/>
      <c r="E3958" s="2" t="s">
        <v>5342</v>
      </c>
      <c r="F3958" s="2"/>
      <c r="H3958" s="2">
        <v>587891</v>
      </c>
      <c r="I3958" s="2">
        <v>491551</v>
      </c>
      <c r="J3958" s="2">
        <v>356541</v>
      </c>
      <c r="K3958" s="2">
        <f t="shared" si="310"/>
        <v>1435983</v>
      </c>
      <c r="L3958" s="6">
        <v>604121</v>
      </c>
      <c r="M3958" s="5"/>
      <c r="N3958" s="2">
        <f t="shared" ref="N3958:N4021" si="311">L3958+M3958</f>
        <v>604121</v>
      </c>
      <c r="O3958" s="2">
        <f t="shared" si="307"/>
        <v>-831862</v>
      </c>
      <c r="P3958" s="5"/>
      <c r="Q3958" s="2">
        <f t="shared" si="308"/>
        <v>-831862</v>
      </c>
      <c r="R3958" s="2">
        <f t="shared" si="309"/>
        <v>831862</v>
      </c>
    </row>
    <row r="3959" spans="1:18" ht="46.5" customHeight="1" x14ac:dyDescent="0.25">
      <c r="A3959" s="2"/>
      <c r="C3959" s="2">
        <v>1422737</v>
      </c>
      <c r="D3959" s="2"/>
      <c r="E3959" s="2" t="s">
        <v>5343</v>
      </c>
      <c r="F3959" s="2"/>
      <c r="H3959" s="2">
        <v>420350</v>
      </c>
      <c r="I3959" s="2">
        <v>464857</v>
      </c>
      <c r="J3959" s="2">
        <v>331794</v>
      </c>
      <c r="K3959" s="2">
        <f t="shared" si="310"/>
        <v>1217001</v>
      </c>
      <c r="L3959" s="6">
        <v>407133</v>
      </c>
      <c r="M3959" s="5"/>
      <c r="N3959" s="2">
        <f t="shared" si="311"/>
        <v>407133</v>
      </c>
      <c r="O3959" s="2">
        <f t="shared" si="307"/>
        <v>-809868</v>
      </c>
      <c r="P3959" s="5"/>
      <c r="Q3959" s="2">
        <f t="shared" si="308"/>
        <v>-809868</v>
      </c>
      <c r="R3959" s="2">
        <f t="shared" si="309"/>
        <v>809868</v>
      </c>
    </row>
    <row r="3960" spans="1:18" ht="46.5" customHeight="1" x14ac:dyDescent="0.25">
      <c r="A3960" s="2"/>
      <c r="C3960" s="2">
        <v>1424869</v>
      </c>
      <c r="D3960" s="2"/>
      <c r="E3960" s="2" t="s">
        <v>5344</v>
      </c>
      <c r="F3960" s="2"/>
      <c r="H3960" s="2">
        <v>307675</v>
      </c>
      <c r="I3960" s="2">
        <v>494797</v>
      </c>
      <c r="J3960" s="2">
        <v>314802</v>
      </c>
      <c r="K3960" s="2">
        <f t="shared" si="310"/>
        <v>1117274</v>
      </c>
      <c r="L3960" s="6">
        <v>314499</v>
      </c>
      <c r="M3960" s="5"/>
      <c r="N3960" s="2">
        <f t="shared" si="311"/>
        <v>314499</v>
      </c>
      <c r="O3960" s="2">
        <f t="shared" si="307"/>
        <v>-802775</v>
      </c>
      <c r="P3960" s="5"/>
      <c r="Q3960" s="2">
        <f t="shared" si="308"/>
        <v>-802775</v>
      </c>
      <c r="R3960" s="2">
        <f t="shared" si="309"/>
        <v>802775</v>
      </c>
    </row>
    <row r="3961" spans="1:18" ht="46.5" customHeight="1" x14ac:dyDescent="0.25">
      <c r="A3961" s="2"/>
      <c r="C3961" s="2">
        <v>1432703</v>
      </c>
      <c r="D3961" s="2"/>
      <c r="E3961" s="2" t="s">
        <v>2726</v>
      </c>
      <c r="F3961" s="2"/>
      <c r="H3961" s="2">
        <v>259948</v>
      </c>
      <c r="I3961" s="2">
        <v>160827</v>
      </c>
      <c r="J3961" s="2">
        <v>256034</v>
      </c>
      <c r="K3961" s="2">
        <f t="shared" si="310"/>
        <v>676809</v>
      </c>
      <c r="L3961" s="6">
        <v>604251</v>
      </c>
      <c r="M3961" s="5"/>
      <c r="N3961" s="2">
        <f t="shared" si="311"/>
        <v>604251</v>
      </c>
      <c r="O3961" s="2">
        <f t="shared" si="307"/>
        <v>-72558</v>
      </c>
      <c r="P3961" s="5"/>
      <c r="Q3961" s="2">
        <f t="shared" si="308"/>
        <v>-72558</v>
      </c>
      <c r="R3961" s="2">
        <f t="shared" si="309"/>
        <v>72558</v>
      </c>
    </row>
    <row r="3962" spans="1:18" ht="46.5" customHeight="1" x14ac:dyDescent="0.25">
      <c r="A3962" s="2"/>
      <c r="C3962" s="2">
        <v>1433945</v>
      </c>
      <c r="D3962" s="2"/>
      <c r="E3962" s="2" t="s">
        <v>2723</v>
      </c>
      <c r="F3962" s="2"/>
      <c r="H3962" s="2">
        <v>273158</v>
      </c>
      <c r="I3962" s="2">
        <v>449905</v>
      </c>
      <c r="J3962" s="2">
        <v>248592</v>
      </c>
      <c r="K3962" s="2">
        <f t="shared" si="310"/>
        <v>971655</v>
      </c>
      <c r="L3962" s="6">
        <v>510880</v>
      </c>
      <c r="M3962" s="5"/>
      <c r="N3962" s="2">
        <f t="shared" si="311"/>
        <v>510880</v>
      </c>
      <c r="O3962" s="2">
        <f t="shared" si="307"/>
        <v>-460775</v>
      </c>
      <c r="P3962" s="5"/>
      <c r="Q3962" s="2">
        <f t="shared" si="308"/>
        <v>-460775</v>
      </c>
      <c r="R3962" s="2">
        <f t="shared" si="309"/>
        <v>460775</v>
      </c>
    </row>
    <row r="3963" spans="1:18" ht="46.5" customHeight="1" x14ac:dyDescent="0.25">
      <c r="A3963" s="2"/>
      <c r="C3963" s="2">
        <v>1436628</v>
      </c>
      <c r="D3963" s="2"/>
      <c r="E3963" s="2" t="s">
        <v>5345</v>
      </c>
      <c r="F3963" s="2"/>
      <c r="H3963" s="2">
        <v>0</v>
      </c>
      <c r="I3963" s="2">
        <v>110194</v>
      </c>
      <c r="J3963" s="2">
        <v>95789</v>
      </c>
      <c r="K3963" s="2">
        <f t="shared" si="310"/>
        <v>205983</v>
      </c>
      <c r="L3963" s="6">
        <v>0</v>
      </c>
      <c r="M3963" s="5"/>
      <c r="N3963" s="2">
        <f t="shared" si="311"/>
        <v>0</v>
      </c>
      <c r="O3963" s="2">
        <f t="shared" si="307"/>
        <v>-205983</v>
      </c>
      <c r="P3963" s="5"/>
      <c r="Q3963" s="2">
        <f t="shared" si="308"/>
        <v>-205983</v>
      </c>
      <c r="R3963" s="2">
        <f t="shared" si="309"/>
        <v>205983</v>
      </c>
    </row>
    <row r="3964" spans="1:18" ht="46.5" customHeight="1" x14ac:dyDescent="0.25">
      <c r="A3964" s="2"/>
      <c r="C3964" s="2">
        <v>1442633</v>
      </c>
      <c r="D3964" s="2"/>
      <c r="E3964" s="2" t="s">
        <v>5346</v>
      </c>
      <c r="F3964" s="2"/>
      <c r="H3964" s="2">
        <v>276666</v>
      </c>
      <c r="I3964" s="2">
        <v>459902</v>
      </c>
      <c r="J3964" s="2">
        <v>302605</v>
      </c>
      <c r="K3964" s="2">
        <f t="shared" si="310"/>
        <v>1039173</v>
      </c>
      <c r="L3964" s="6">
        <v>460925</v>
      </c>
      <c r="M3964" s="5"/>
      <c r="N3964" s="2">
        <f t="shared" si="311"/>
        <v>460925</v>
      </c>
      <c r="O3964" s="2">
        <f t="shared" si="307"/>
        <v>-578248</v>
      </c>
      <c r="P3964" s="5"/>
      <c r="Q3964" s="2">
        <f t="shared" si="308"/>
        <v>-578248</v>
      </c>
      <c r="R3964" s="2">
        <f t="shared" si="309"/>
        <v>578248</v>
      </c>
    </row>
    <row r="3965" spans="1:18" ht="46.5" customHeight="1" x14ac:dyDescent="0.25">
      <c r="A3965" s="2"/>
      <c r="C3965" s="2">
        <v>1449254</v>
      </c>
      <c r="D3965" s="2"/>
      <c r="E3965" s="2" t="s">
        <v>5347</v>
      </c>
      <c r="F3965" s="2"/>
      <c r="H3965" s="2">
        <v>592204</v>
      </c>
      <c r="I3965" s="2">
        <v>491551</v>
      </c>
      <c r="J3965" s="2">
        <v>330821</v>
      </c>
      <c r="K3965" s="2">
        <f t="shared" si="310"/>
        <v>1414576</v>
      </c>
      <c r="L3965" s="6">
        <v>597334</v>
      </c>
      <c r="M3965" s="5"/>
      <c r="N3965" s="2">
        <f t="shared" si="311"/>
        <v>597334</v>
      </c>
      <c r="O3965" s="2">
        <f t="shared" si="307"/>
        <v>-817242</v>
      </c>
      <c r="P3965" s="5"/>
      <c r="Q3965" s="2">
        <f t="shared" si="308"/>
        <v>-817242</v>
      </c>
      <c r="R3965" s="2">
        <f t="shared" si="309"/>
        <v>817242</v>
      </c>
    </row>
    <row r="3966" spans="1:18" ht="46.5" customHeight="1" x14ac:dyDescent="0.25">
      <c r="A3966" s="2"/>
      <c r="C3966" s="2">
        <v>1461827</v>
      </c>
      <c r="D3966" s="2"/>
      <c r="E3966" s="2" t="s">
        <v>5348</v>
      </c>
      <c r="F3966" s="2"/>
      <c r="H3966" s="2">
        <v>273031</v>
      </c>
      <c r="I3966" s="2">
        <v>465121</v>
      </c>
      <c r="J3966" s="2">
        <v>330394</v>
      </c>
      <c r="K3966" s="2">
        <f t="shared" si="310"/>
        <v>1068546</v>
      </c>
      <c r="L3966" s="6">
        <v>387474</v>
      </c>
      <c r="M3966" s="5"/>
      <c r="N3966" s="2">
        <f t="shared" si="311"/>
        <v>387474</v>
      </c>
      <c r="O3966" s="2">
        <f t="shared" si="307"/>
        <v>-681072</v>
      </c>
      <c r="P3966" s="5"/>
      <c r="Q3966" s="2">
        <f t="shared" si="308"/>
        <v>-681072</v>
      </c>
      <c r="R3966" s="2">
        <f t="shared" si="309"/>
        <v>681072</v>
      </c>
    </row>
    <row r="3967" spans="1:18" ht="46.5" customHeight="1" x14ac:dyDescent="0.25">
      <c r="A3967" s="2"/>
      <c r="C3967" s="2">
        <v>1463150</v>
      </c>
      <c r="D3967" s="2"/>
      <c r="E3967" s="2" t="s">
        <v>5349</v>
      </c>
      <c r="F3967" s="2"/>
      <c r="H3967" s="2">
        <v>290041</v>
      </c>
      <c r="I3967" s="2">
        <v>435398</v>
      </c>
      <c r="J3967" s="2">
        <v>285386</v>
      </c>
      <c r="K3967" s="2">
        <f t="shared" si="310"/>
        <v>1010825</v>
      </c>
      <c r="L3967" s="6">
        <v>392677</v>
      </c>
      <c r="M3967" s="5"/>
      <c r="N3967" s="2">
        <f t="shared" si="311"/>
        <v>392677</v>
      </c>
      <c r="O3967" s="2">
        <f t="shared" si="307"/>
        <v>-618148</v>
      </c>
      <c r="P3967" s="5"/>
      <c r="Q3967" s="2">
        <f t="shared" si="308"/>
        <v>-618148</v>
      </c>
      <c r="R3967" s="2">
        <f t="shared" si="309"/>
        <v>618148</v>
      </c>
    </row>
    <row r="3968" spans="1:18" ht="46.5" customHeight="1" x14ac:dyDescent="0.25">
      <c r="A3968" s="2"/>
      <c r="C3968" s="2">
        <v>1603065</v>
      </c>
      <c r="D3968" s="2"/>
      <c r="E3968" s="2" t="s">
        <v>5350</v>
      </c>
      <c r="F3968" s="2"/>
      <c r="H3968" s="2">
        <v>316954</v>
      </c>
      <c r="I3968" s="2">
        <v>731057</v>
      </c>
      <c r="J3968" s="2">
        <v>353283</v>
      </c>
      <c r="K3968" s="2">
        <f t="shared" si="310"/>
        <v>1401294</v>
      </c>
      <c r="L3968" s="6">
        <v>372534</v>
      </c>
      <c r="M3968" s="5"/>
      <c r="N3968" s="2">
        <f t="shared" si="311"/>
        <v>372534</v>
      </c>
      <c r="O3968" s="2">
        <f t="shared" si="307"/>
        <v>-1028760</v>
      </c>
      <c r="P3968" s="5"/>
      <c r="Q3968" s="2">
        <f t="shared" si="308"/>
        <v>-1028760</v>
      </c>
      <c r="R3968" s="2">
        <f t="shared" si="309"/>
        <v>1028760</v>
      </c>
    </row>
    <row r="3969" spans="1:18" ht="46.5" customHeight="1" x14ac:dyDescent="0.25">
      <c r="A3969" s="2"/>
      <c r="C3969" s="2">
        <v>1603607</v>
      </c>
      <c r="D3969" s="2"/>
      <c r="E3969" s="2" t="s">
        <v>5351</v>
      </c>
      <c r="F3969" s="2"/>
      <c r="H3969" s="2">
        <v>298634</v>
      </c>
      <c r="I3969" s="2">
        <v>430781</v>
      </c>
      <c r="J3969" s="2">
        <v>321347</v>
      </c>
      <c r="K3969" s="2">
        <f t="shared" si="310"/>
        <v>1050762</v>
      </c>
      <c r="L3969" s="6">
        <v>420826</v>
      </c>
      <c r="M3969" s="5"/>
      <c r="N3969" s="2">
        <f t="shared" si="311"/>
        <v>420826</v>
      </c>
      <c r="O3969" s="2">
        <f t="shared" si="307"/>
        <v>-629936</v>
      </c>
      <c r="P3969" s="5"/>
      <c r="Q3969" s="2">
        <f t="shared" si="308"/>
        <v>-629936</v>
      </c>
      <c r="R3969" s="2">
        <f t="shared" si="309"/>
        <v>629936</v>
      </c>
    </row>
    <row r="3970" spans="1:18" ht="46.5" customHeight="1" x14ac:dyDescent="0.25">
      <c r="A3970" s="2"/>
      <c r="C3970" s="2">
        <v>1637568</v>
      </c>
      <c r="D3970" s="2"/>
      <c r="E3970" s="2" t="s">
        <v>5352</v>
      </c>
      <c r="F3970" s="2"/>
      <c r="H3970" s="2">
        <v>0</v>
      </c>
      <c r="I3970" s="2">
        <v>36143</v>
      </c>
      <c r="J3970" s="2">
        <v>179432</v>
      </c>
      <c r="K3970" s="2">
        <f t="shared" si="310"/>
        <v>215575</v>
      </c>
      <c r="L3970" s="6">
        <v>0</v>
      </c>
      <c r="M3970" s="5"/>
      <c r="N3970" s="2">
        <f t="shared" si="311"/>
        <v>0</v>
      </c>
      <c r="O3970" s="2">
        <f t="shared" si="307"/>
        <v>-215575</v>
      </c>
      <c r="P3970" s="5"/>
      <c r="Q3970" s="2">
        <f t="shared" si="308"/>
        <v>-215575</v>
      </c>
      <c r="R3970" s="2">
        <f t="shared" si="309"/>
        <v>215575</v>
      </c>
    </row>
    <row r="3971" spans="1:18" ht="46.5" customHeight="1" x14ac:dyDescent="0.25">
      <c r="A3971" s="2"/>
      <c r="C3971" s="2">
        <v>1663369</v>
      </c>
      <c r="D3971" s="2"/>
      <c r="E3971" s="2" t="s">
        <v>5353</v>
      </c>
      <c r="F3971" s="2"/>
      <c r="H3971" s="2">
        <v>269656</v>
      </c>
      <c r="I3971" s="2">
        <v>463877</v>
      </c>
      <c r="J3971" s="2">
        <v>316612</v>
      </c>
      <c r="K3971" s="2">
        <f t="shared" si="310"/>
        <v>1050145</v>
      </c>
      <c r="L3971" s="6">
        <v>524417</v>
      </c>
      <c r="M3971" s="5"/>
      <c r="N3971" s="2">
        <f t="shared" si="311"/>
        <v>524417</v>
      </c>
      <c r="O3971" s="2">
        <f t="shared" si="307"/>
        <v>-525728</v>
      </c>
      <c r="P3971" s="5"/>
      <c r="Q3971" s="2">
        <f t="shared" si="308"/>
        <v>-525728</v>
      </c>
      <c r="R3971" s="2">
        <f t="shared" si="309"/>
        <v>525728</v>
      </c>
    </row>
    <row r="3972" spans="1:18" ht="46.5" customHeight="1" x14ac:dyDescent="0.25">
      <c r="A3972" s="2"/>
      <c r="C3972" s="2">
        <v>1664769</v>
      </c>
      <c r="D3972" s="2"/>
      <c r="E3972" s="2" t="s">
        <v>5354</v>
      </c>
      <c r="F3972" s="2"/>
      <c r="H3972" s="2">
        <v>707482</v>
      </c>
      <c r="I3972" s="2">
        <v>0</v>
      </c>
      <c r="J3972" s="2">
        <v>0</v>
      </c>
      <c r="K3972" s="2">
        <f t="shared" si="310"/>
        <v>707482</v>
      </c>
      <c r="L3972" s="6">
        <v>710069</v>
      </c>
      <c r="M3972" s="5"/>
      <c r="N3972" s="2">
        <f t="shared" si="311"/>
        <v>710069</v>
      </c>
      <c r="O3972" s="2">
        <f t="shared" si="307"/>
        <v>2587</v>
      </c>
      <c r="P3972" s="5"/>
      <c r="Q3972" s="2">
        <f t="shared" si="308"/>
        <v>2587</v>
      </c>
      <c r="R3972" s="2">
        <f t="shared" si="309"/>
        <v>-2587</v>
      </c>
    </row>
    <row r="3973" spans="1:18" ht="46.5" customHeight="1" x14ac:dyDescent="0.25">
      <c r="A3973" s="2"/>
      <c r="C3973" s="2">
        <v>1715601</v>
      </c>
      <c r="D3973" s="2"/>
      <c r="E3973" s="2" t="s">
        <v>5355</v>
      </c>
      <c r="F3973" s="2"/>
      <c r="H3973" s="2">
        <v>267235</v>
      </c>
      <c r="I3973" s="2">
        <v>340882</v>
      </c>
      <c r="J3973" s="2">
        <v>169618</v>
      </c>
      <c r="K3973" s="2">
        <f t="shared" si="310"/>
        <v>777735</v>
      </c>
      <c r="L3973" s="6">
        <v>402707</v>
      </c>
      <c r="M3973" s="5"/>
      <c r="N3973" s="2">
        <f t="shared" si="311"/>
        <v>402707</v>
      </c>
      <c r="O3973" s="2">
        <f t="shared" ref="O3973:O4036" si="312">N3973-K3973</f>
        <v>-375028</v>
      </c>
      <c r="P3973" s="5"/>
      <c r="Q3973" s="2">
        <f t="shared" ref="Q3973:Q4036" si="313">O3973-P3973</f>
        <v>-375028</v>
      </c>
      <c r="R3973" s="2">
        <f t="shared" ref="R3973:R4036" si="314">(K3973+P3973)-N3973</f>
        <v>375028</v>
      </c>
    </row>
    <row r="3974" spans="1:18" ht="46.5" customHeight="1" x14ac:dyDescent="0.25">
      <c r="A3974" s="2"/>
      <c r="C3974" s="2">
        <v>1720101</v>
      </c>
      <c r="D3974" s="2"/>
      <c r="E3974" s="2" t="s">
        <v>5356</v>
      </c>
      <c r="F3974" s="2"/>
      <c r="H3974" s="2">
        <v>0</v>
      </c>
      <c r="I3974" s="2">
        <v>277246</v>
      </c>
      <c r="J3974" s="2">
        <v>130127</v>
      </c>
      <c r="K3974" s="2">
        <f t="shared" si="310"/>
        <v>407373</v>
      </c>
      <c r="L3974" s="6">
        <v>74000</v>
      </c>
      <c r="M3974" s="5"/>
      <c r="N3974" s="2">
        <f t="shared" si="311"/>
        <v>74000</v>
      </c>
      <c r="O3974" s="2">
        <f t="shared" si="312"/>
        <v>-333373</v>
      </c>
      <c r="P3974" s="5"/>
      <c r="Q3974" s="2">
        <f t="shared" si="313"/>
        <v>-333373</v>
      </c>
      <c r="R3974" s="2">
        <f t="shared" si="314"/>
        <v>333373</v>
      </c>
    </row>
    <row r="3975" spans="1:18" ht="46.5" customHeight="1" x14ac:dyDescent="0.25">
      <c r="A3975" s="2"/>
      <c r="C3975" s="2">
        <v>1731742</v>
      </c>
      <c r="D3975" s="2"/>
      <c r="E3975" s="2" t="s">
        <v>5357</v>
      </c>
      <c r="F3975" s="2"/>
      <c r="H3975" s="2">
        <v>309397</v>
      </c>
      <c r="I3975" s="2">
        <v>601087</v>
      </c>
      <c r="J3975" s="2">
        <v>337794</v>
      </c>
      <c r="K3975" s="2">
        <f t="shared" si="310"/>
        <v>1248278</v>
      </c>
      <c r="L3975" s="6">
        <v>395823</v>
      </c>
      <c r="M3975" s="5"/>
      <c r="N3975" s="2">
        <f t="shared" si="311"/>
        <v>395823</v>
      </c>
      <c r="O3975" s="2">
        <f t="shared" si="312"/>
        <v>-852455</v>
      </c>
      <c r="P3975" s="5"/>
      <c r="Q3975" s="2">
        <f t="shared" si="313"/>
        <v>-852455</v>
      </c>
      <c r="R3975" s="2">
        <f t="shared" si="314"/>
        <v>852455</v>
      </c>
    </row>
    <row r="3976" spans="1:18" ht="46.5" customHeight="1" x14ac:dyDescent="0.25">
      <c r="A3976" s="2"/>
      <c r="C3976" s="2">
        <v>1735473</v>
      </c>
      <c r="D3976" s="2"/>
      <c r="E3976" s="2" t="s">
        <v>5358</v>
      </c>
      <c r="F3976" s="2"/>
      <c r="H3976" s="2">
        <v>679036</v>
      </c>
      <c r="I3976" s="2">
        <v>606084</v>
      </c>
      <c r="J3976" s="2">
        <v>366857</v>
      </c>
      <c r="K3976" s="2">
        <f t="shared" si="310"/>
        <v>1651977</v>
      </c>
      <c r="L3976" s="6">
        <v>928307</v>
      </c>
      <c r="M3976" s="5"/>
      <c r="N3976" s="2">
        <f t="shared" si="311"/>
        <v>928307</v>
      </c>
      <c r="O3976" s="2">
        <f t="shared" si="312"/>
        <v>-723670</v>
      </c>
      <c r="P3976" s="5"/>
      <c r="Q3976" s="2">
        <f t="shared" si="313"/>
        <v>-723670</v>
      </c>
      <c r="R3976" s="2">
        <f t="shared" si="314"/>
        <v>723670</v>
      </c>
    </row>
    <row r="3977" spans="1:18" ht="46.5" customHeight="1" x14ac:dyDescent="0.25">
      <c r="A3977" s="2"/>
      <c r="C3977" s="2">
        <v>1736183</v>
      </c>
      <c r="D3977" s="2"/>
      <c r="E3977" s="2" t="s">
        <v>5359</v>
      </c>
      <c r="F3977" s="2"/>
      <c r="H3977" s="2">
        <v>0</v>
      </c>
      <c r="I3977" s="2">
        <v>267367</v>
      </c>
      <c r="J3977" s="2">
        <v>171536</v>
      </c>
      <c r="K3977" s="2">
        <f t="shared" si="310"/>
        <v>438903</v>
      </c>
      <c r="L3977" s="6">
        <v>80433</v>
      </c>
      <c r="M3977" s="5"/>
      <c r="N3977" s="2">
        <f t="shared" si="311"/>
        <v>80433</v>
      </c>
      <c r="O3977" s="2">
        <f t="shared" si="312"/>
        <v>-358470</v>
      </c>
      <c r="P3977" s="5"/>
      <c r="Q3977" s="2">
        <f t="shared" si="313"/>
        <v>-358470</v>
      </c>
      <c r="R3977" s="2">
        <f t="shared" si="314"/>
        <v>358470</v>
      </c>
    </row>
    <row r="3978" spans="1:18" ht="46.5" customHeight="1" x14ac:dyDescent="0.25">
      <c r="A3978" s="2"/>
      <c r="C3978" s="2">
        <v>1737898</v>
      </c>
      <c r="D3978" s="2"/>
      <c r="E3978" s="2" t="s">
        <v>1001</v>
      </c>
      <c r="F3978" s="2"/>
      <c r="H3978" s="2">
        <v>267004</v>
      </c>
      <c r="I3978" s="2">
        <v>340882</v>
      </c>
      <c r="J3978" s="2">
        <v>201742</v>
      </c>
      <c r="K3978" s="2">
        <f t="shared" si="310"/>
        <v>809628</v>
      </c>
      <c r="L3978" s="6">
        <v>249654</v>
      </c>
      <c r="M3978" s="5"/>
      <c r="N3978" s="2">
        <f t="shared" si="311"/>
        <v>249654</v>
      </c>
      <c r="O3978" s="2">
        <f t="shared" si="312"/>
        <v>-559974</v>
      </c>
      <c r="P3978" s="5"/>
      <c r="Q3978" s="2">
        <f t="shared" si="313"/>
        <v>-559974</v>
      </c>
      <c r="R3978" s="2">
        <f t="shared" si="314"/>
        <v>559974</v>
      </c>
    </row>
    <row r="3979" spans="1:18" ht="46.5" customHeight="1" x14ac:dyDescent="0.25">
      <c r="A3979" s="2"/>
      <c r="C3979" s="2">
        <v>1738210</v>
      </c>
      <c r="D3979" s="2"/>
      <c r="E3979" s="2" t="s">
        <v>989</v>
      </c>
      <c r="F3979" s="2"/>
      <c r="H3979" s="2">
        <v>621270</v>
      </c>
      <c r="I3979" s="2">
        <v>485430</v>
      </c>
      <c r="J3979" s="2">
        <v>325982</v>
      </c>
      <c r="K3979" s="2">
        <f t="shared" si="310"/>
        <v>1432682</v>
      </c>
      <c r="L3979" s="6">
        <v>614190</v>
      </c>
      <c r="M3979" s="5"/>
      <c r="N3979" s="2">
        <f t="shared" si="311"/>
        <v>614190</v>
      </c>
      <c r="O3979" s="2">
        <f t="shared" si="312"/>
        <v>-818492</v>
      </c>
      <c r="P3979" s="5"/>
      <c r="Q3979" s="2">
        <f t="shared" si="313"/>
        <v>-818492</v>
      </c>
      <c r="R3979" s="2">
        <f t="shared" si="314"/>
        <v>818492</v>
      </c>
    </row>
    <row r="3980" spans="1:18" ht="46.5" customHeight="1" x14ac:dyDescent="0.25">
      <c r="A3980" s="2"/>
      <c r="C3980" s="2">
        <v>1741461</v>
      </c>
      <c r="D3980" s="2"/>
      <c r="E3980" s="2" t="s">
        <v>5360</v>
      </c>
      <c r="F3980" s="2"/>
      <c r="H3980" s="2">
        <v>0</v>
      </c>
      <c r="I3980" s="2">
        <v>221161</v>
      </c>
      <c r="J3980" s="2">
        <v>227292</v>
      </c>
      <c r="K3980" s="2">
        <f t="shared" si="310"/>
        <v>448453</v>
      </c>
      <c r="L3980" s="6">
        <v>53740</v>
      </c>
      <c r="M3980" s="5"/>
      <c r="N3980" s="2">
        <f t="shared" si="311"/>
        <v>53740</v>
      </c>
      <c r="O3980" s="2">
        <f t="shared" si="312"/>
        <v>-394713</v>
      </c>
      <c r="P3980" s="5"/>
      <c r="Q3980" s="2">
        <f t="shared" si="313"/>
        <v>-394713</v>
      </c>
      <c r="R3980" s="2">
        <f t="shared" si="314"/>
        <v>394713</v>
      </c>
    </row>
    <row r="3981" spans="1:18" ht="46.5" customHeight="1" x14ac:dyDescent="0.25">
      <c r="A3981" s="2"/>
      <c r="C3981" s="2">
        <v>1741923</v>
      </c>
      <c r="D3981" s="2"/>
      <c r="E3981" s="2" t="s">
        <v>5361</v>
      </c>
      <c r="F3981" s="2"/>
      <c r="H3981" s="2">
        <v>0</v>
      </c>
      <c r="I3981" s="2">
        <v>335306</v>
      </c>
      <c r="J3981" s="2">
        <v>561956</v>
      </c>
      <c r="K3981" s="2">
        <f t="shared" si="310"/>
        <v>897262</v>
      </c>
      <c r="L3981" s="6">
        <v>411044</v>
      </c>
      <c r="M3981" s="5"/>
      <c r="N3981" s="2">
        <f t="shared" si="311"/>
        <v>411044</v>
      </c>
      <c r="O3981" s="2">
        <f t="shared" si="312"/>
        <v>-486218</v>
      </c>
      <c r="P3981" s="5"/>
      <c r="Q3981" s="2">
        <f t="shared" si="313"/>
        <v>-486218</v>
      </c>
      <c r="R3981" s="2">
        <f t="shared" si="314"/>
        <v>486218</v>
      </c>
    </row>
    <row r="3982" spans="1:18" ht="46.5" customHeight="1" x14ac:dyDescent="0.25">
      <c r="A3982" s="2"/>
      <c r="C3982" s="2">
        <v>1744932</v>
      </c>
      <c r="D3982" s="2"/>
      <c r="E3982" s="2" t="s">
        <v>5362</v>
      </c>
      <c r="F3982" s="2"/>
      <c r="H3982" s="2">
        <v>0</v>
      </c>
      <c r="I3982" s="2">
        <v>273146</v>
      </c>
      <c r="J3982" s="2">
        <v>180784</v>
      </c>
      <c r="K3982" s="2">
        <f t="shared" si="310"/>
        <v>453930</v>
      </c>
      <c r="L3982" s="6">
        <v>58562</v>
      </c>
      <c r="M3982" s="5"/>
      <c r="N3982" s="2">
        <f t="shared" si="311"/>
        <v>58562</v>
      </c>
      <c r="O3982" s="2">
        <f t="shared" si="312"/>
        <v>-395368</v>
      </c>
      <c r="P3982" s="5"/>
      <c r="Q3982" s="2">
        <f t="shared" si="313"/>
        <v>-395368</v>
      </c>
      <c r="R3982" s="2">
        <f t="shared" si="314"/>
        <v>395368</v>
      </c>
    </row>
    <row r="3983" spans="1:18" ht="46.5" customHeight="1" x14ac:dyDescent="0.25">
      <c r="A3983" s="2"/>
      <c r="C3983" s="2">
        <v>1744955</v>
      </c>
      <c r="D3983" s="2"/>
      <c r="E3983" s="2" t="s">
        <v>5363</v>
      </c>
      <c r="F3983" s="2"/>
      <c r="H3983" s="2">
        <v>0</v>
      </c>
      <c r="I3983" s="2">
        <v>218725</v>
      </c>
      <c r="J3983" s="2">
        <v>222592</v>
      </c>
      <c r="K3983" s="2">
        <f t="shared" si="310"/>
        <v>441317</v>
      </c>
      <c r="L3983" s="6">
        <v>78708</v>
      </c>
      <c r="M3983" s="5"/>
      <c r="N3983" s="2">
        <f t="shared" si="311"/>
        <v>78708</v>
      </c>
      <c r="O3983" s="2">
        <f t="shared" si="312"/>
        <v>-362609</v>
      </c>
      <c r="P3983" s="5"/>
      <c r="Q3983" s="2">
        <f t="shared" si="313"/>
        <v>-362609</v>
      </c>
      <c r="R3983" s="2">
        <f t="shared" si="314"/>
        <v>362609</v>
      </c>
    </row>
    <row r="3984" spans="1:18" ht="46.5" customHeight="1" x14ac:dyDescent="0.25">
      <c r="A3984" s="2"/>
      <c r="C3984" s="2">
        <v>1750380</v>
      </c>
      <c r="D3984" s="2"/>
      <c r="E3984" s="2" t="s">
        <v>5364</v>
      </c>
      <c r="F3984" s="2"/>
      <c r="H3984" s="2">
        <v>0</v>
      </c>
      <c r="I3984" s="2">
        <v>264336</v>
      </c>
      <c r="J3984" s="2">
        <v>450559</v>
      </c>
      <c r="K3984" s="2">
        <f t="shared" si="310"/>
        <v>714895</v>
      </c>
      <c r="L3984" s="6">
        <v>58562</v>
      </c>
      <c r="M3984" s="5"/>
      <c r="N3984" s="2">
        <f t="shared" si="311"/>
        <v>58562</v>
      </c>
      <c r="O3984" s="2">
        <f t="shared" si="312"/>
        <v>-656333</v>
      </c>
      <c r="P3984" s="5"/>
      <c r="Q3984" s="2">
        <f t="shared" si="313"/>
        <v>-656333</v>
      </c>
      <c r="R3984" s="2">
        <f t="shared" si="314"/>
        <v>656333</v>
      </c>
    </row>
    <row r="3985" spans="1:18" ht="46.5" customHeight="1" x14ac:dyDescent="0.25">
      <c r="A3985" s="2"/>
      <c r="C3985" s="2">
        <v>1810198</v>
      </c>
      <c r="D3985" s="2"/>
      <c r="E3985" s="2" t="s">
        <v>5365</v>
      </c>
      <c r="F3985" s="2"/>
      <c r="H3985" s="2">
        <v>0</v>
      </c>
      <c r="I3985" s="2">
        <v>140635</v>
      </c>
      <c r="J3985" s="2">
        <v>113661</v>
      </c>
      <c r="K3985" s="2">
        <f t="shared" si="310"/>
        <v>254296</v>
      </c>
      <c r="L3985" s="6">
        <v>104801</v>
      </c>
      <c r="M3985" s="5"/>
      <c r="N3985" s="2">
        <f t="shared" si="311"/>
        <v>104801</v>
      </c>
      <c r="O3985" s="2">
        <f t="shared" si="312"/>
        <v>-149495</v>
      </c>
      <c r="P3985" s="5"/>
      <c r="Q3985" s="2">
        <f t="shared" si="313"/>
        <v>-149495</v>
      </c>
      <c r="R3985" s="2">
        <f t="shared" si="314"/>
        <v>149495</v>
      </c>
    </row>
    <row r="3986" spans="1:18" ht="46.5" customHeight="1" x14ac:dyDescent="0.25">
      <c r="A3986" s="2"/>
      <c r="C3986" s="2">
        <v>1829442</v>
      </c>
      <c r="D3986" s="2"/>
      <c r="E3986" s="2" t="s">
        <v>5366</v>
      </c>
      <c r="F3986" s="2"/>
      <c r="H3986" s="2">
        <v>585845</v>
      </c>
      <c r="I3986" s="2">
        <v>384093</v>
      </c>
      <c r="J3986" s="2">
        <v>48352</v>
      </c>
      <c r="K3986" s="2">
        <f t="shared" si="310"/>
        <v>1018290</v>
      </c>
      <c r="L3986" s="6">
        <v>0</v>
      </c>
      <c r="M3986" s="5"/>
      <c r="N3986" s="2">
        <f t="shared" si="311"/>
        <v>0</v>
      </c>
      <c r="O3986" s="2">
        <f t="shared" si="312"/>
        <v>-1018290</v>
      </c>
      <c r="P3986" s="5"/>
      <c r="Q3986" s="2">
        <f t="shared" si="313"/>
        <v>-1018290</v>
      </c>
      <c r="R3986" s="2">
        <f t="shared" si="314"/>
        <v>1018290</v>
      </c>
    </row>
    <row r="3987" spans="1:18" ht="46.5" customHeight="1" x14ac:dyDescent="0.25">
      <c r="A3987" s="2"/>
      <c r="C3987" s="2">
        <v>1829443</v>
      </c>
      <c r="D3987" s="2"/>
      <c r="E3987" s="2" t="s">
        <v>5367</v>
      </c>
      <c r="F3987" s="2"/>
      <c r="H3987" s="2">
        <v>156223</v>
      </c>
      <c r="I3987" s="2">
        <v>362105</v>
      </c>
      <c r="J3987" s="2">
        <v>44907</v>
      </c>
      <c r="K3987" s="2">
        <f t="shared" si="310"/>
        <v>563235</v>
      </c>
      <c r="L3987" s="6">
        <v>599523</v>
      </c>
      <c r="M3987" s="5"/>
      <c r="N3987" s="2">
        <f t="shared" si="311"/>
        <v>599523</v>
      </c>
      <c r="O3987" s="2">
        <f t="shared" si="312"/>
        <v>36288</v>
      </c>
      <c r="P3987" s="5"/>
      <c r="Q3987" s="2">
        <f t="shared" si="313"/>
        <v>36288</v>
      </c>
      <c r="R3987" s="2">
        <f t="shared" si="314"/>
        <v>-36288</v>
      </c>
    </row>
    <row r="3988" spans="1:18" ht="46.5" customHeight="1" x14ac:dyDescent="0.25">
      <c r="A3988" s="2"/>
      <c r="C3988" s="2">
        <v>1852763</v>
      </c>
      <c r="D3988" s="2"/>
      <c r="E3988" s="2" t="s">
        <v>5368</v>
      </c>
      <c r="F3988" s="2"/>
      <c r="H3988" s="2">
        <v>675823</v>
      </c>
      <c r="I3988" s="2">
        <v>485430</v>
      </c>
      <c r="J3988" s="2">
        <v>352450</v>
      </c>
      <c r="K3988" s="2">
        <f t="shared" si="310"/>
        <v>1513703</v>
      </c>
      <c r="L3988" s="6">
        <v>741250</v>
      </c>
      <c r="M3988" s="5"/>
      <c r="N3988" s="2">
        <f t="shared" si="311"/>
        <v>741250</v>
      </c>
      <c r="O3988" s="2">
        <f t="shared" si="312"/>
        <v>-772453</v>
      </c>
      <c r="P3988" s="5"/>
      <c r="Q3988" s="2">
        <f t="shared" si="313"/>
        <v>-772453</v>
      </c>
      <c r="R3988" s="2">
        <f t="shared" si="314"/>
        <v>772453</v>
      </c>
    </row>
    <row r="3989" spans="1:18" ht="46.5" customHeight="1" x14ac:dyDescent="0.25">
      <c r="A3989" s="2"/>
      <c r="C3989" s="2">
        <v>1855431</v>
      </c>
      <c r="D3989" s="2"/>
      <c r="E3989" s="2" t="s">
        <v>5369</v>
      </c>
      <c r="F3989" s="2"/>
      <c r="H3989" s="2">
        <v>0</v>
      </c>
      <c r="I3989" s="2">
        <v>234128</v>
      </c>
      <c r="J3989" s="2">
        <v>229282</v>
      </c>
      <c r="K3989" s="2">
        <f t="shared" si="310"/>
        <v>463410</v>
      </c>
      <c r="L3989" s="6">
        <v>0</v>
      </c>
      <c r="M3989" s="5"/>
      <c r="N3989" s="2">
        <f t="shared" si="311"/>
        <v>0</v>
      </c>
      <c r="O3989" s="2">
        <f t="shared" si="312"/>
        <v>-463410</v>
      </c>
      <c r="P3989" s="5"/>
      <c r="Q3989" s="2">
        <f t="shared" si="313"/>
        <v>-463410</v>
      </c>
      <c r="R3989" s="2">
        <f t="shared" si="314"/>
        <v>463410</v>
      </c>
    </row>
    <row r="3990" spans="1:18" ht="46.5" customHeight="1" x14ac:dyDescent="0.25">
      <c r="A3990" s="2"/>
      <c r="C3990" s="2">
        <v>1855433</v>
      </c>
      <c r="D3990" s="2"/>
      <c r="E3990" s="2" t="s">
        <v>5370</v>
      </c>
      <c r="F3990" s="2"/>
      <c r="H3990" s="2">
        <v>0</v>
      </c>
      <c r="I3990" s="2">
        <v>223980</v>
      </c>
      <c r="J3990" s="2">
        <v>170821</v>
      </c>
      <c r="K3990" s="2">
        <f t="shared" si="310"/>
        <v>394801</v>
      </c>
      <c r="L3990" s="6">
        <v>0</v>
      </c>
      <c r="M3990" s="5"/>
      <c r="N3990" s="2">
        <f t="shared" si="311"/>
        <v>0</v>
      </c>
      <c r="O3990" s="2">
        <f t="shared" si="312"/>
        <v>-394801</v>
      </c>
      <c r="P3990" s="5"/>
      <c r="Q3990" s="2">
        <f t="shared" si="313"/>
        <v>-394801</v>
      </c>
      <c r="R3990" s="2">
        <f t="shared" si="314"/>
        <v>394801</v>
      </c>
    </row>
    <row r="3991" spans="1:18" ht="46.5" customHeight="1" x14ac:dyDescent="0.25">
      <c r="A3991" s="2"/>
      <c r="C3991" s="2">
        <v>1855886</v>
      </c>
      <c r="D3991" s="2"/>
      <c r="E3991" s="2" t="s">
        <v>5371</v>
      </c>
      <c r="F3991" s="2"/>
      <c r="H3991" s="2">
        <v>576735</v>
      </c>
      <c r="I3991" s="2">
        <v>491551</v>
      </c>
      <c r="J3991" s="2">
        <v>356541</v>
      </c>
      <c r="K3991" s="2">
        <f t="shared" si="310"/>
        <v>1424827</v>
      </c>
      <c r="L3991" s="6">
        <v>594247</v>
      </c>
      <c r="M3991" s="5"/>
      <c r="N3991" s="2">
        <f t="shared" si="311"/>
        <v>594247</v>
      </c>
      <c r="O3991" s="2">
        <f t="shared" si="312"/>
        <v>-830580</v>
      </c>
      <c r="P3991" s="5"/>
      <c r="Q3991" s="2">
        <f t="shared" si="313"/>
        <v>-830580</v>
      </c>
      <c r="R3991" s="2">
        <f t="shared" si="314"/>
        <v>830580</v>
      </c>
    </row>
    <row r="3992" spans="1:18" ht="46.5" customHeight="1" x14ac:dyDescent="0.25">
      <c r="A3992" s="2"/>
      <c r="C3992" s="2">
        <v>1866046</v>
      </c>
      <c r="D3992" s="2"/>
      <c r="E3992" s="2" t="s">
        <v>5372</v>
      </c>
      <c r="F3992" s="2"/>
      <c r="H3992" s="2">
        <v>569001</v>
      </c>
      <c r="I3992" s="2">
        <v>490303</v>
      </c>
      <c r="J3992" s="2">
        <v>336957</v>
      </c>
      <c r="K3992" s="2">
        <f t="shared" si="310"/>
        <v>1396261</v>
      </c>
      <c r="L3992" s="6">
        <v>587084</v>
      </c>
      <c r="M3992" s="5"/>
      <c r="N3992" s="2">
        <f t="shared" si="311"/>
        <v>587084</v>
      </c>
      <c r="O3992" s="2">
        <f t="shared" si="312"/>
        <v>-809177</v>
      </c>
      <c r="P3992" s="5"/>
      <c r="Q3992" s="2">
        <f t="shared" si="313"/>
        <v>-809177</v>
      </c>
      <c r="R3992" s="2">
        <f t="shared" si="314"/>
        <v>809177</v>
      </c>
    </row>
    <row r="3993" spans="1:18" ht="46.5" customHeight="1" x14ac:dyDescent="0.25">
      <c r="A3993" s="2"/>
      <c r="C3993" s="2">
        <v>1866341</v>
      </c>
      <c r="D3993" s="2"/>
      <c r="E3993" s="2" t="s">
        <v>5373</v>
      </c>
      <c r="F3993" s="2"/>
      <c r="H3993" s="2">
        <v>225591</v>
      </c>
      <c r="I3993" s="2">
        <v>714302</v>
      </c>
      <c r="J3993" s="2">
        <v>255818</v>
      </c>
      <c r="K3993" s="2">
        <f t="shared" si="310"/>
        <v>1195711</v>
      </c>
      <c r="L3993" s="6">
        <v>357713</v>
      </c>
      <c r="M3993" s="5"/>
      <c r="N3993" s="2">
        <f t="shared" si="311"/>
        <v>357713</v>
      </c>
      <c r="O3993" s="2">
        <f t="shared" si="312"/>
        <v>-837998</v>
      </c>
      <c r="P3993" s="5"/>
      <c r="Q3993" s="2">
        <f t="shared" si="313"/>
        <v>-837998</v>
      </c>
      <c r="R3993" s="2">
        <f t="shared" si="314"/>
        <v>837998</v>
      </c>
    </row>
    <row r="3994" spans="1:18" ht="46.5" customHeight="1" x14ac:dyDescent="0.25">
      <c r="A3994" s="2"/>
      <c r="C3994" s="2">
        <v>1872681</v>
      </c>
      <c r="D3994" s="2"/>
      <c r="E3994" s="2" t="s">
        <v>5374</v>
      </c>
      <c r="F3994" s="2"/>
      <c r="H3994" s="2">
        <v>267372</v>
      </c>
      <c r="I3994" s="2">
        <v>286754</v>
      </c>
      <c r="J3994" s="2">
        <v>359258</v>
      </c>
      <c r="K3994" s="2">
        <f t="shared" si="310"/>
        <v>913384</v>
      </c>
      <c r="L3994" s="6">
        <v>358698</v>
      </c>
      <c r="M3994" s="5"/>
      <c r="N3994" s="2">
        <f t="shared" si="311"/>
        <v>358698</v>
      </c>
      <c r="O3994" s="2">
        <f t="shared" si="312"/>
        <v>-554686</v>
      </c>
      <c r="P3994" s="5"/>
      <c r="Q3994" s="2">
        <f t="shared" si="313"/>
        <v>-554686</v>
      </c>
      <c r="R3994" s="2">
        <f t="shared" si="314"/>
        <v>554686</v>
      </c>
    </row>
    <row r="3995" spans="1:18" ht="46.5" customHeight="1" x14ac:dyDescent="0.25">
      <c r="A3995" s="2"/>
      <c r="C3995" s="2">
        <v>1872823</v>
      </c>
      <c r="D3995" s="2"/>
      <c r="E3995" s="2" t="s">
        <v>5375</v>
      </c>
      <c r="F3995" s="2"/>
      <c r="H3995" s="2">
        <v>0</v>
      </c>
      <c r="I3995" s="2">
        <v>222517</v>
      </c>
      <c r="J3995" s="2">
        <v>105302</v>
      </c>
      <c r="K3995" s="2">
        <f t="shared" si="310"/>
        <v>327819</v>
      </c>
      <c r="L3995" s="6">
        <v>138932</v>
      </c>
      <c r="M3995" s="5"/>
      <c r="N3995" s="2">
        <f t="shared" si="311"/>
        <v>138932</v>
      </c>
      <c r="O3995" s="2">
        <f t="shared" si="312"/>
        <v>-188887</v>
      </c>
      <c r="P3995" s="5"/>
      <c r="Q3995" s="2">
        <f t="shared" si="313"/>
        <v>-188887</v>
      </c>
      <c r="R3995" s="2">
        <f t="shared" si="314"/>
        <v>188887</v>
      </c>
    </row>
    <row r="3996" spans="1:18" ht="46.5" customHeight="1" x14ac:dyDescent="0.25">
      <c r="A3996" s="2"/>
      <c r="C3996" s="2">
        <v>1872976</v>
      </c>
      <c r="D3996" s="2"/>
      <c r="E3996" s="2" t="s">
        <v>5376</v>
      </c>
      <c r="F3996" s="2"/>
      <c r="H3996" s="2">
        <v>0</v>
      </c>
      <c r="I3996" s="2">
        <v>238275</v>
      </c>
      <c r="J3996" s="2">
        <v>83078</v>
      </c>
      <c r="K3996" s="2">
        <f t="shared" si="310"/>
        <v>321353</v>
      </c>
      <c r="L3996" s="6">
        <v>0</v>
      </c>
      <c r="M3996" s="5"/>
      <c r="N3996" s="2">
        <f t="shared" si="311"/>
        <v>0</v>
      </c>
      <c r="O3996" s="2">
        <f t="shared" si="312"/>
        <v>-321353</v>
      </c>
      <c r="P3996" s="5"/>
      <c r="Q3996" s="2">
        <f t="shared" si="313"/>
        <v>-321353</v>
      </c>
      <c r="R3996" s="2">
        <f t="shared" si="314"/>
        <v>321353</v>
      </c>
    </row>
    <row r="3997" spans="1:18" ht="46.5" customHeight="1" x14ac:dyDescent="0.25">
      <c r="A3997" s="2"/>
      <c r="C3997" s="2">
        <v>1884004</v>
      </c>
      <c r="D3997" s="2"/>
      <c r="E3997" s="2" t="s">
        <v>5377</v>
      </c>
      <c r="F3997" s="2"/>
      <c r="H3997" s="2">
        <v>239246</v>
      </c>
      <c r="I3997" s="2">
        <v>0</v>
      </c>
      <c r="J3997" s="2">
        <v>102866</v>
      </c>
      <c r="K3997" s="2">
        <f t="shared" si="310"/>
        <v>342112</v>
      </c>
      <c r="L3997" s="6">
        <v>361969</v>
      </c>
      <c r="M3997" s="5"/>
      <c r="N3997" s="2">
        <f t="shared" si="311"/>
        <v>361969</v>
      </c>
      <c r="O3997" s="2">
        <f t="shared" si="312"/>
        <v>19857</v>
      </c>
      <c r="P3997" s="5"/>
      <c r="Q3997" s="2">
        <f t="shared" si="313"/>
        <v>19857</v>
      </c>
      <c r="R3997" s="2">
        <f t="shared" si="314"/>
        <v>-19857</v>
      </c>
    </row>
    <row r="3998" spans="1:18" ht="46.5" customHeight="1" x14ac:dyDescent="0.25">
      <c r="A3998" s="2"/>
      <c r="C3998" s="2">
        <v>1884550</v>
      </c>
      <c r="D3998" s="2"/>
      <c r="E3998" s="2" t="s">
        <v>1921</v>
      </c>
      <c r="F3998" s="2"/>
      <c r="H3998" s="2">
        <v>0</v>
      </c>
      <c r="I3998" s="2">
        <v>201952</v>
      </c>
      <c r="J3998" s="2">
        <v>80871</v>
      </c>
      <c r="K3998" s="2">
        <f t="shared" si="310"/>
        <v>282823</v>
      </c>
      <c r="L3998" s="6">
        <v>0</v>
      </c>
      <c r="M3998" s="5"/>
      <c r="N3998" s="2">
        <f t="shared" si="311"/>
        <v>0</v>
      </c>
      <c r="O3998" s="2">
        <f t="shared" si="312"/>
        <v>-282823</v>
      </c>
      <c r="P3998" s="5"/>
      <c r="Q3998" s="2">
        <f t="shared" si="313"/>
        <v>-282823</v>
      </c>
      <c r="R3998" s="2">
        <f t="shared" si="314"/>
        <v>282823</v>
      </c>
    </row>
    <row r="3999" spans="1:18" ht="46.5" customHeight="1" x14ac:dyDescent="0.25">
      <c r="A3999" s="2"/>
      <c r="C3999" s="2">
        <v>1900025</v>
      </c>
      <c r="D3999" s="2"/>
      <c r="E3999" s="2" t="s">
        <v>5378</v>
      </c>
      <c r="F3999" s="2"/>
      <c r="H3999" s="2">
        <v>0</v>
      </c>
      <c r="I3999" s="2">
        <v>329196</v>
      </c>
      <c r="J3999" s="2">
        <v>749217</v>
      </c>
      <c r="K3999" s="2">
        <f t="shared" si="310"/>
        <v>1078413</v>
      </c>
      <c r="L3999" s="6">
        <v>53760</v>
      </c>
      <c r="M3999" s="5"/>
      <c r="N3999" s="2">
        <f t="shared" si="311"/>
        <v>53760</v>
      </c>
      <c r="O3999" s="2">
        <f t="shared" si="312"/>
        <v>-1024653</v>
      </c>
      <c r="P3999" s="5"/>
      <c r="Q3999" s="2">
        <f t="shared" si="313"/>
        <v>-1024653</v>
      </c>
      <c r="R3999" s="2">
        <f t="shared" si="314"/>
        <v>1024653</v>
      </c>
    </row>
    <row r="4000" spans="1:18" ht="46.5" customHeight="1" x14ac:dyDescent="0.25">
      <c r="A4000" s="2"/>
      <c r="C4000" s="2">
        <v>1907075</v>
      </c>
      <c r="D4000" s="2"/>
      <c r="E4000" s="2" t="s">
        <v>5379</v>
      </c>
      <c r="F4000" s="2"/>
      <c r="H4000" s="2">
        <v>0</v>
      </c>
      <c r="I4000" s="2">
        <v>210207</v>
      </c>
      <c r="J4000" s="2">
        <v>91363</v>
      </c>
      <c r="K4000" s="2">
        <f t="shared" si="310"/>
        <v>301570</v>
      </c>
      <c r="L4000" s="6">
        <v>0</v>
      </c>
      <c r="M4000" s="5"/>
      <c r="N4000" s="2">
        <f t="shared" si="311"/>
        <v>0</v>
      </c>
      <c r="O4000" s="2">
        <f t="shared" si="312"/>
        <v>-301570</v>
      </c>
      <c r="P4000" s="5"/>
      <c r="Q4000" s="2">
        <f t="shared" si="313"/>
        <v>-301570</v>
      </c>
      <c r="R4000" s="2">
        <f t="shared" si="314"/>
        <v>301570</v>
      </c>
    </row>
    <row r="4001" spans="1:18" ht="46.5" customHeight="1" x14ac:dyDescent="0.25">
      <c r="A4001" s="2"/>
      <c r="C4001" s="2">
        <v>1907619</v>
      </c>
      <c r="D4001" s="2"/>
      <c r="E4001" s="2" t="s">
        <v>5380</v>
      </c>
      <c r="F4001" s="2"/>
      <c r="H4001" s="2">
        <v>0</v>
      </c>
      <c r="I4001" s="2">
        <v>173810</v>
      </c>
      <c r="J4001" s="2">
        <v>146465</v>
      </c>
      <c r="K4001" s="2">
        <f t="shared" si="310"/>
        <v>320275</v>
      </c>
      <c r="L4001" s="6">
        <v>0</v>
      </c>
      <c r="M4001" s="5"/>
      <c r="N4001" s="2">
        <f t="shared" si="311"/>
        <v>0</v>
      </c>
      <c r="O4001" s="2">
        <f t="shared" si="312"/>
        <v>-320275</v>
      </c>
      <c r="P4001" s="5"/>
      <c r="Q4001" s="2">
        <f t="shared" si="313"/>
        <v>-320275</v>
      </c>
      <c r="R4001" s="2">
        <f t="shared" si="314"/>
        <v>320275</v>
      </c>
    </row>
    <row r="4002" spans="1:18" ht="46.5" customHeight="1" x14ac:dyDescent="0.25">
      <c r="A4002" s="2"/>
      <c r="C4002" s="2">
        <v>1934455</v>
      </c>
      <c r="D4002" s="2"/>
      <c r="E4002" s="2" t="s">
        <v>5381</v>
      </c>
      <c r="F4002" s="2"/>
      <c r="H4002" s="2">
        <v>0</v>
      </c>
      <c r="I4002" s="2">
        <v>229379</v>
      </c>
      <c r="J4002" s="2">
        <v>171123</v>
      </c>
      <c r="K4002" s="2">
        <f t="shared" si="310"/>
        <v>400502</v>
      </c>
      <c r="L4002" s="6">
        <v>0</v>
      </c>
      <c r="M4002" s="5"/>
      <c r="N4002" s="2">
        <f t="shared" si="311"/>
        <v>0</v>
      </c>
      <c r="O4002" s="2">
        <f t="shared" si="312"/>
        <v>-400502</v>
      </c>
      <c r="P4002" s="5"/>
      <c r="Q4002" s="2">
        <f t="shared" si="313"/>
        <v>-400502</v>
      </c>
      <c r="R4002" s="2">
        <f t="shared" si="314"/>
        <v>400502</v>
      </c>
    </row>
    <row r="4003" spans="1:18" ht="46.5" customHeight="1" x14ac:dyDescent="0.25">
      <c r="A4003" s="2"/>
      <c r="C4003" s="2">
        <v>1934638</v>
      </c>
      <c r="D4003" s="2"/>
      <c r="E4003" s="2" t="s">
        <v>5382</v>
      </c>
      <c r="F4003" s="2"/>
      <c r="H4003" s="2">
        <v>0</v>
      </c>
      <c r="I4003" s="2">
        <v>221161</v>
      </c>
      <c r="J4003" s="2">
        <v>227289</v>
      </c>
      <c r="K4003" s="2">
        <f t="shared" si="310"/>
        <v>448450</v>
      </c>
      <c r="L4003" s="6">
        <v>53760</v>
      </c>
      <c r="M4003" s="5"/>
      <c r="N4003" s="2">
        <f t="shared" si="311"/>
        <v>53760</v>
      </c>
      <c r="O4003" s="2">
        <f t="shared" si="312"/>
        <v>-394690</v>
      </c>
      <c r="P4003" s="5"/>
      <c r="Q4003" s="2">
        <f t="shared" si="313"/>
        <v>-394690</v>
      </c>
      <c r="R4003" s="2">
        <f t="shared" si="314"/>
        <v>394690</v>
      </c>
    </row>
    <row r="4004" spans="1:18" ht="46.5" customHeight="1" x14ac:dyDescent="0.25">
      <c r="A4004" s="2"/>
      <c r="C4004" s="2">
        <v>1934906</v>
      </c>
      <c r="D4004" s="2"/>
      <c r="E4004" s="2" t="s">
        <v>5383</v>
      </c>
      <c r="F4004" s="2"/>
      <c r="H4004" s="2">
        <v>0</v>
      </c>
      <c r="I4004" s="2">
        <v>120697</v>
      </c>
      <c r="J4004" s="2">
        <v>100174</v>
      </c>
      <c r="K4004" s="2">
        <f t="shared" si="310"/>
        <v>220871</v>
      </c>
      <c r="L4004" s="6">
        <v>0</v>
      </c>
      <c r="M4004" s="5"/>
      <c r="N4004" s="2">
        <f t="shared" si="311"/>
        <v>0</v>
      </c>
      <c r="O4004" s="2">
        <f t="shared" si="312"/>
        <v>-220871</v>
      </c>
      <c r="P4004" s="5"/>
      <c r="Q4004" s="2">
        <f t="shared" si="313"/>
        <v>-220871</v>
      </c>
      <c r="R4004" s="2">
        <f t="shared" si="314"/>
        <v>220871</v>
      </c>
    </row>
    <row r="4005" spans="1:18" ht="46.5" customHeight="1" x14ac:dyDescent="0.25">
      <c r="A4005" s="2"/>
      <c r="C4005" s="2">
        <v>1935073</v>
      </c>
      <c r="D4005" s="2"/>
      <c r="E4005" s="2" t="s">
        <v>5384</v>
      </c>
      <c r="F4005" s="2"/>
      <c r="H4005" s="2">
        <v>0</v>
      </c>
      <c r="I4005" s="2">
        <v>321860</v>
      </c>
      <c r="J4005" s="2">
        <v>157265</v>
      </c>
      <c r="K4005" s="2">
        <f t="shared" ref="K4005:K4068" si="315">H4005+I4005+J4005</f>
        <v>479125</v>
      </c>
      <c r="L4005" s="6">
        <v>0</v>
      </c>
      <c r="M4005" s="5"/>
      <c r="N4005" s="2">
        <f t="shared" si="311"/>
        <v>0</v>
      </c>
      <c r="O4005" s="2">
        <f t="shared" si="312"/>
        <v>-479125</v>
      </c>
      <c r="P4005" s="5"/>
      <c r="Q4005" s="2">
        <f t="shared" si="313"/>
        <v>-479125</v>
      </c>
      <c r="R4005" s="2">
        <f t="shared" si="314"/>
        <v>479125</v>
      </c>
    </row>
    <row r="4006" spans="1:18" ht="46.5" customHeight="1" x14ac:dyDescent="0.25">
      <c r="A4006" s="2"/>
      <c r="C4006" s="2">
        <v>1937092</v>
      </c>
      <c r="D4006" s="2"/>
      <c r="E4006" s="2" t="s">
        <v>5385</v>
      </c>
      <c r="F4006" s="2"/>
      <c r="H4006" s="2">
        <v>0</v>
      </c>
      <c r="I4006" s="2">
        <v>211081</v>
      </c>
      <c r="J4006" s="2">
        <v>106371</v>
      </c>
      <c r="K4006" s="2">
        <f t="shared" si="315"/>
        <v>317452</v>
      </c>
      <c r="L4006" s="6">
        <v>0</v>
      </c>
      <c r="M4006" s="5"/>
      <c r="N4006" s="2">
        <f t="shared" si="311"/>
        <v>0</v>
      </c>
      <c r="O4006" s="2">
        <f t="shared" si="312"/>
        <v>-317452</v>
      </c>
      <c r="P4006" s="5"/>
      <c r="Q4006" s="2">
        <f t="shared" si="313"/>
        <v>-317452</v>
      </c>
      <c r="R4006" s="2">
        <f t="shared" si="314"/>
        <v>317452</v>
      </c>
    </row>
    <row r="4007" spans="1:18" ht="46.5" customHeight="1" x14ac:dyDescent="0.25">
      <c r="A4007" s="2"/>
      <c r="C4007" s="2">
        <v>1938517</v>
      </c>
      <c r="D4007" s="2"/>
      <c r="E4007" s="2" t="s">
        <v>5386</v>
      </c>
      <c r="F4007" s="2"/>
      <c r="H4007" s="2">
        <v>327577</v>
      </c>
      <c r="I4007" s="2">
        <v>260818</v>
      </c>
      <c r="J4007" s="2">
        <v>413856</v>
      </c>
      <c r="K4007" s="2">
        <f t="shared" si="315"/>
        <v>1002251</v>
      </c>
      <c r="L4007" s="6">
        <v>330187</v>
      </c>
      <c r="M4007" s="5"/>
      <c r="N4007" s="2">
        <f t="shared" si="311"/>
        <v>330187</v>
      </c>
      <c r="O4007" s="2">
        <f t="shared" si="312"/>
        <v>-672064</v>
      </c>
      <c r="P4007" s="5"/>
      <c r="Q4007" s="2">
        <f t="shared" si="313"/>
        <v>-672064</v>
      </c>
      <c r="R4007" s="2">
        <f t="shared" si="314"/>
        <v>672064</v>
      </c>
    </row>
    <row r="4008" spans="1:18" ht="46.5" customHeight="1" x14ac:dyDescent="0.25">
      <c r="A4008" s="2"/>
      <c r="C4008" s="2">
        <v>1938551</v>
      </c>
      <c r="D4008" s="2"/>
      <c r="E4008" s="2" t="s">
        <v>5387</v>
      </c>
      <c r="F4008" s="2"/>
      <c r="H4008" s="2">
        <v>0</v>
      </c>
      <c r="I4008" s="2">
        <v>319682</v>
      </c>
      <c r="J4008" s="2">
        <v>102680</v>
      </c>
      <c r="K4008" s="2">
        <f t="shared" si="315"/>
        <v>422362</v>
      </c>
      <c r="L4008" s="6">
        <v>0</v>
      </c>
      <c r="M4008" s="5"/>
      <c r="N4008" s="2">
        <f t="shared" si="311"/>
        <v>0</v>
      </c>
      <c r="O4008" s="2">
        <f t="shared" si="312"/>
        <v>-422362</v>
      </c>
      <c r="P4008" s="5"/>
      <c r="Q4008" s="2">
        <f t="shared" si="313"/>
        <v>-422362</v>
      </c>
      <c r="R4008" s="2">
        <f t="shared" si="314"/>
        <v>422362</v>
      </c>
    </row>
    <row r="4009" spans="1:18" ht="46.5" customHeight="1" x14ac:dyDescent="0.25">
      <c r="A4009" s="2"/>
      <c r="C4009" s="2">
        <v>1943718</v>
      </c>
      <c r="D4009" s="2"/>
      <c r="E4009" s="2" t="s">
        <v>5388</v>
      </c>
      <c r="F4009" s="2"/>
      <c r="H4009" s="2">
        <v>0</v>
      </c>
      <c r="I4009" s="2">
        <v>207020</v>
      </c>
      <c r="J4009" s="2">
        <v>99733</v>
      </c>
      <c r="K4009" s="2">
        <f t="shared" si="315"/>
        <v>306753</v>
      </c>
      <c r="L4009" s="6">
        <v>0</v>
      </c>
      <c r="M4009" s="5"/>
      <c r="N4009" s="2">
        <f t="shared" si="311"/>
        <v>0</v>
      </c>
      <c r="O4009" s="2">
        <f t="shared" si="312"/>
        <v>-306753</v>
      </c>
      <c r="P4009" s="5"/>
      <c r="Q4009" s="2">
        <f t="shared" si="313"/>
        <v>-306753</v>
      </c>
      <c r="R4009" s="2">
        <f t="shared" si="314"/>
        <v>306753</v>
      </c>
    </row>
    <row r="4010" spans="1:18" ht="46.5" customHeight="1" x14ac:dyDescent="0.25">
      <c r="A4010" s="2"/>
      <c r="C4010" s="2">
        <v>1945376</v>
      </c>
      <c r="D4010" s="2"/>
      <c r="E4010" s="2" t="s">
        <v>5389</v>
      </c>
      <c r="F4010" s="2"/>
      <c r="H4010" s="2">
        <v>0</v>
      </c>
      <c r="I4010" s="2">
        <v>264926</v>
      </c>
      <c r="J4010" s="2">
        <v>223269</v>
      </c>
      <c r="K4010" s="2">
        <f t="shared" si="315"/>
        <v>488195</v>
      </c>
      <c r="L4010" s="6">
        <v>0</v>
      </c>
      <c r="M4010" s="5"/>
      <c r="N4010" s="2">
        <f t="shared" si="311"/>
        <v>0</v>
      </c>
      <c r="O4010" s="2">
        <f t="shared" si="312"/>
        <v>-488195</v>
      </c>
      <c r="P4010" s="5"/>
      <c r="Q4010" s="2">
        <f t="shared" si="313"/>
        <v>-488195</v>
      </c>
      <c r="R4010" s="2">
        <f t="shared" si="314"/>
        <v>488195</v>
      </c>
    </row>
    <row r="4011" spans="1:18" ht="46.5" customHeight="1" x14ac:dyDescent="0.25">
      <c r="A4011" s="2"/>
      <c r="C4011" s="2">
        <v>1953045</v>
      </c>
      <c r="D4011" s="2"/>
      <c r="E4011" s="2" t="s">
        <v>5390</v>
      </c>
      <c r="F4011" s="2"/>
      <c r="H4011" s="2">
        <v>0</v>
      </c>
      <c r="I4011" s="2">
        <v>229121</v>
      </c>
      <c r="J4011" s="2">
        <v>130256</v>
      </c>
      <c r="K4011" s="2">
        <f t="shared" si="315"/>
        <v>359377</v>
      </c>
      <c r="L4011" s="6">
        <v>0</v>
      </c>
      <c r="M4011" s="5"/>
      <c r="N4011" s="2">
        <f t="shared" si="311"/>
        <v>0</v>
      </c>
      <c r="O4011" s="2">
        <f t="shared" si="312"/>
        <v>-359377</v>
      </c>
      <c r="P4011" s="5"/>
      <c r="Q4011" s="2">
        <f t="shared" si="313"/>
        <v>-359377</v>
      </c>
      <c r="R4011" s="2">
        <f t="shared" si="314"/>
        <v>359377</v>
      </c>
    </row>
    <row r="4012" spans="1:18" ht="46.5" customHeight="1" x14ac:dyDescent="0.25">
      <c r="A4012" s="2"/>
      <c r="C4012" s="2">
        <v>1953126</v>
      </c>
      <c r="D4012" s="2"/>
      <c r="E4012" s="2" t="s">
        <v>5391</v>
      </c>
      <c r="F4012" s="2"/>
      <c r="H4012" s="2">
        <v>0</v>
      </c>
      <c r="I4012" s="2">
        <v>159397</v>
      </c>
      <c r="J4012" s="2">
        <v>146549</v>
      </c>
      <c r="K4012" s="2">
        <f t="shared" si="315"/>
        <v>305946</v>
      </c>
      <c r="L4012" s="6">
        <v>325787</v>
      </c>
      <c r="M4012" s="5"/>
      <c r="N4012" s="2">
        <f t="shared" si="311"/>
        <v>325787</v>
      </c>
      <c r="O4012" s="2">
        <f t="shared" si="312"/>
        <v>19841</v>
      </c>
      <c r="P4012" s="5"/>
      <c r="Q4012" s="2">
        <f t="shared" si="313"/>
        <v>19841</v>
      </c>
      <c r="R4012" s="2">
        <f t="shared" si="314"/>
        <v>-19841</v>
      </c>
    </row>
    <row r="4013" spans="1:18" ht="46.5" customHeight="1" x14ac:dyDescent="0.25">
      <c r="A4013" s="2"/>
      <c r="C4013" s="2">
        <v>1953202</v>
      </c>
      <c r="D4013" s="2"/>
      <c r="E4013" s="2" t="s">
        <v>5392</v>
      </c>
      <c r="F4013" s="29"/>
      <c r="H4013" s="2">
        <v>0</v>
      </c>
      <c r="I4013" s="2">
        <v>210207</v>
      </c>
      <c r="J4013" s="2">
        <v>99466</v>
      </c>
      <c r="K4013" s="2">
        <f t="shared" si="315"/>
        <v>309673</v>
      </c>
      <c r="L4013" s="6">
        <v>22533</v>
      </c>
      <c r="M4013" s="5"/>
      <c r="N4013" s="2">
        <f t="shared" si="311"/>
        <v>22533</v>
      </c>
      <c r="O4013" s="2">
        <f t="shared" si="312"/>
        <v>-287140</v>
      </c>
      <c r="P4013" s="5"/>
      <c r="Q4013" s="2">
        <f t="shared" si="313"/>
        <v>-287140</v>
      </c>
      <c r="R4013" s="2">
        <f t="shared" si="314"/>
        <v>287140</v>
      </c>
    </row>
    <row r="4014" spans="1:18" ht="46.5" customHeight="1" x14ac:dyDescent="0.25">
      <c r="A4014" s="2"/>
      <c r="C4014" s="2">
        <v>1955668</v>
      </c>
      <c r="D4014" s="2"/>
      <c r="E4014" s="2" t="s">
        <v>5393</v>
      </c>
      <c r="F4014" s="2"/>
      <c r="H4014" s="2">
        <v>0</v>
      </c>
      <c r="I4014" s="2">
        <v>210431</v>
      </c>
      <c r="J4014" s="2">
        <v>95200</v>
      </c>
      <c r="K4014" s="2">
        <f t="shared" si="315"/>
        <v>305631</v>
      </c>
      <c r="L4014" s="6">
        <v>0</v>
      </c>
      <c r="M4014" s="5"/>
      <c r="N4014" s="2">
        <f t="shared" si="311"/>
        <v>0</v>
      </c>
      <c r="O4014" s="2">
        <f t="shared" si="312"/>
        <v>-305631</v>
      </c>
      <c r="P4014" s="5"/>
      <c r="Q4014" s="2">
        <f t="shared" si="313"/>
        <v>-305631</v>
      </c>
      <c r="R4014" s="2">
        <f t="shared" si="314"/>
        <v>305631</v>
      </c>
    </row>
    <row r="4015" spans="1:18" ht="46.5" customHeight="1" x14ac:dyDescent="0.25">
      <c r="A4015" s="2"/>
      <c r="C4015" s="2">
        <v>1956780</v>
      </c>
      <c r="D4015" s="2"/>
      <c r="E4015" s="2" t="s">
        <v>5394</v>
      </c>
      <c r="F4015" s="2"/>
      <c r="H4015" s="2">
        <v>0</v>
      </c>
      <c r="I4015" s="2">
        <v>229961</v>
      </c>
      <c r="J4015" s="2">
        <v>222794</v>
      </c>
      <c r="K4015" s="2">
        <f t="shared" si="315"/>
        <v>452755</v>
      </c>
      <c r="L4015" s="6">
        <v>129857</v>
      </c>
      <c r="M4015" s="5"/>
      <c r="N4015" s="2">
        <f t="shared" si="311"/>
        <v>129857</v>
      </c>
      <c r="O4015" s="2">
        <f t="shared" si="312"/>
        <v>-322898</v>
      </c>
      <c r="P4015" s="5"/>
      <c r="Q4015" s="2">
        <f t="shared" si="313"/>
        <v>-322898</v>
      </c>
      <c r="R4015" s="2">
        <f t="shared" si="314"/>
        <v>322898</v>
      </c>
    </row>
    <row r="4016" spans="1:18" ht="46.5" customHeight="1" x14ac:dyDescent="0.25">
      <c r="A4016" s="2"/>
      <c r="C4016" s="2">
        <v>1957274</v>
      </c>
      <c r="D4016" s="2"/>
      <c r="E4016" s="2" t="s">
        <v>5395</v>
      </c>
      <c r="F4016" s="2"/>
      <c r="H4016" s="2">
        <v>0</v>
      </c>
      <c r="I4016" s="2">
        <v>52818</v>
      </c>
      <c r="J4016" s="2">
        <v>290488</v>
      </c>
      <c r="K4016" s="2">
        <f t="shared" si="315"/>
        <v>343306</v>
      </c>
      <c r="L4016" s="6">
        <v>58647</v>
      </c>
      <c r="M4016" s="5"/>
      <c r="N4016" s="2">
        <f t="shared" si="311"/>
        <v>58647</v>
      </c>
      <c r="O4016" s="2">
        <f t="shared" si="312"/>
        <v>-284659</v>
      </c>
      <c r="P4016" s="5"/>
      <c r="Q4016" s="2">
        <f t="shared" si="313"/>
        <v>-284659</v>
      </c>
      <c r="R4016" s="2">
        <f t="shared" si="314"/>
        <v>284659</v>
      </c>
    </row>
    <row r="4017" spans="1:18" ht="46.5" customHeight="1" x14ac:dyDescent="0.25">
      <c r="A4017" s="2"/>
      <c r="C4017" s="2">
        <v>1962903</v>
      </c>
      <c r="D4017" s="2"/>
      <c r="E4017" s="2" t="s">
        <v>5396</v>
      </c>
      <c r="F4017" s="2"/>
      <c r="H4017" s="2">
        <v>253121</v>
      </c>
      <c r="I4017" s="2">
        <v>0</v>
      </c>
      <c r="J4017" s="2">
        <v>485934</v>
      </c>
      <c r="K4017" s="2">
        <f t="shared" si="315"/>
        <v>739055</v>
      </c>
      <c r="L4017" s="6">
        <v>401684</v>
      </c>
      <c r="M4017" s="5"/>
      <c r="N4017" s="2">
        <f t="shared" si="311"/>
        <v>401684</v>
      </c>
      <c r="O4017" s="2">
        <f t="shared" si="312"/>
        <v>-337371</v>
      </c>
      <c r="P4017" s="5"/>
      <c r="Q4017" s="2">
        <f t="shared" si="313"/>
        <v>-337371</v>
      </c>
      <c r="R4017" s="2">
        <f t="shared" si="314"/>
        <v>337371</v>
      </c>
    </row>
    <row r="4018" spans="1:18" ht="46.5" customHeight="1" x14ac:dyDescent="0.25">
      <c r="A4018" s="2"/>
      <c r="C4018" s="2">
        <v>1968169</v>
      </c>
      <c r="D4018" s="2"/>
      <c r="E4018" s="2" t="s">
        <v>5397</v>
      </c>
      <c r="F4018" s="2"/>
      <c r="H4018" s="2">
        <v>225369</v>
      </c>
      <c r="I4018" s="2">
        <v>464127</v>
      </c>
      <c r="J4018" s="2">
        <v>295110</v>
      </c>
      <c r="K4018" s="2">
        <f t="shared" si="315"/>
        <v>984606</v>
      </c>
      <c r="L4018" s="6">
        <v>416591</v>
      </c>
      <c r="M4018" s="5"/>
      <c r="N4018" s="2">
        <f t="shared" si="311"/>
        <v>416591</v>
      </c>
      <c r="O4018" s="2">
        <f t="shared" si="312"/>
        <v>-568015</v>
      </c>
      <c r="P4018" s="5"/>
      <c r="Q4018" s="2">
        <f t="shared" si="313"/>
        <v>-568015</v>
      </c>
      <c r="R4018" s="2">
        <f t="shared" si="314"/>
        <v>568015</v>
      </c>
    </row>
    <row r="4019" spans="1:18" ht="46.5" customHeight="1" x14ac:dyDescent="0.25">
      <c r="A4019" s="2"/>
      <c r="C4019" s="2">
        <v>1975525</v>
      </c>
      <c r="D4019" s="2"/>
      <c r="E4019" s="2" t="s">
        <v>5398</v>
      </c>
      <c r="F4019" s="2"/>
      <c r="H4019" s="2">
        <v>0</v>
      </c>
      <c r="I4019" s="2">
        <v>438905</v>
      </c>
      <c r="J4019" s="2">
        <v>150624</v>
      </c>
      <c r="K4019" s="2">
        <f t="shared" si="315"/>
        <v>589529</v>
      </c>
      <c r="L4019" s="6">
        <v>295320</v>
      </c>
      <c r="M4019" s="5"/>
      <c r="N4019" s="2">
        <f t="shared" si="311"/>
        <v>295320</v>
      </c>
      <c r="O4019" s="2">
        <f t="shared" si="312"/>
        <v>-294209</v>
      </c>
      <c r="P4019" s="5"/>
      <c r="Q4019" s="2">
        <f t="shared" si="313"/>
        <v>-294209</v>
      </c>
      <c r="R4019" s="2">
        <f t="shared" si="314"/>
        <v>294209</v>
      </c>
    </row>
    <row r="4020" spans="1:18" ht="46.5" customHeight="1" x14ac:dyDescent="0.25">
      <c r="A4020" s="2"/>
      <c r="C4020" s="2">
        <v>1975531</v>
      </c>
      <c r="D4020" s="2"/>
      <c r="E4020" s="2" t="s">
        <v>1354</v>
      </c>
      <c r="F4020" s="2"/>
      <c r="H4020" s="2">
        <v>0</v>
      </c>
      <c r="I4020" s="2">
        <v>216113</v>
      </c>
      <c r="J4020" s="2">
        <v>115041</v>
      </c>
      <c r="K4020" s="2">
        <f t="shared" si="315"/>
        <v>331154</v>
      </c>
      <c r="L4020" s="6">
        <v>0</v>
      </c>
      <c r="M4020" s="5"/>
      <c r="N4020" s="2">
        <f t="shared" si="311"/>
        <v>0</v>
      </c>
      <c r="O4020" s="2">
        <f t="shared" si="312"/>
        <v>-331154</v>
      </c>
      <c r="P4020" s="5"/>
      <c r="Q4020" s="2">
        <f t="shared" si="313"/>
        <v>-331154</v>
      </c>
      <c r="R4020" s="2">
        <f t="shared" si="314"/>
        <v>331154</v>
      </c>
    </row>
    <row r="4021" spans="1:18" ht="46.5" customHeight="1" x14ac:dyDescent="0.25">
      <c r="A4021" s="2"/>
      <c r="C4021" s="2">
        <v>1977759</v>
      </c>
      <c r="D4021" s="2"/>
      <c r="E4021" s="2" t="s">
        <v>5399</v>
      </c>
      <c r="F4021" s="2"/>
      <c r="H4021" s="2">
        <v>0</v>
      </c>
      <c r="I4021" s="2">
        <v>223980</v>
      </c>
      <c r="J4021" s="2">
        <v>102680</v>
      </c>
      <c r="K4021" s="2">
        <f t="shared" si="315"/>
        <v>326660</v>
      </c>
      <c r="L4021" s="6">
        <v>0</v>
      </c>
      <c r="M4021" s="5"/>
      <c r="N4021" s="2">
        <f t="shared" si="311"/>
        <v>0</v>
      </c>
      <c r="O4021" s="2">
        <f t="shared" si="312"/>
        <v>-326660</v>
      </c>
      <c r="P4021" s="5"/>
      <c r="Q4021" s="2">
        <f t="shared" si="313"/>
        <v>-326660</v>
      </c>
      <c r="R4021" s="2">
        <f t="shared" si="314"/>
        <v>326660</v>
      </c>
    </row>
    <row r="4022" spans="1:18" ht="46.5" customHeight="1" x14ac:dyDescent="0.25">
      <c r="A4022" s="2"/>
      <c r="C4022" s="2">
        <v>1979149</v>
      </c>
      <c r="D4022" s="2"/>
      <c r="E4022" s="2" t="s">
        <v>5400</v>
      </c>
      <c r="F4022" s="2"/>
      <c r="H4022" s="2">
        <v>0</v>
      </c>
      <c r="I4022" s="2">
        <v>41247</v>
      </c>
      <c r="J4022" s="2">
        <v>73378</v>
      </c>
      <c r="K4022" s="2">
        <f t="shared" si="315"/>
        <v>114625</v>
      </c>
      <c r="L4022" s="6">
        <v>0</v>
      </c>
      <c r="M4022" s="5"/>
      <c r="N4022" s="2">
        <f t="shared" ref="N4022:N4085" si="316">L4022+M4022</f>
        <v>0</v>
      </c>
      <c r="O4022" s="2">
        <f t="shared" si="312"/>
        <v>-114625</v>
      </c>
      <c r="P4022" s="5"/>
      <c r="Q4022" s="2">
        <f t="shared" si="313"/>
        <v>-114625</v>
      </c>
      <c r="R4022" s="2">
        <f t="shared" si="314"/>
        <v>114625</v>
      </c>
    </row>
    <row r="4023" spans="1:18" ht="46.5" customHeight="1" x14ac:dyDescent="0.25">
      <c r="A4023" s="2"/>
      <c r="C4023" s="2">
        <v>2013089</v>
      </c>
      <c r="D4023" s="2"/>
      <c r="E4023" s="2" t="s">
        <v>5401</v>
      </c>
      <c r="F4023" s="2"/>
      <c r="H4023" s="2">
        <v>0</v>
      </c>
      <c r="I4023" s="2">
        <v>229961</v>
      </c>
      <c r="J4023" s="2">
        <v>227956</v>
      </c>
      <c r="K4023" s="2">
        <f t="shared" si="315"/>
        <v>457917</v>
      </c>
      <c r="L4023" s="6">
        <v>53760</v>
      </c>
      <c r="M4023" s="5"/>
      <c r="N4023" s="2">
        <f t="shared" si="316"/>
        <v>53760</v>
      </c>
      <c r="O4023" s="2">
        <f t="shared" si="312"/>
        <v>-404157</v>
      </c>
      <c r="P4023" s="5"/>
      <c r="Q4023" s="2">
        <f t="shared" si="313"/>
        <v>-404157</v>
      </c>
      <c r="R4023" s="2">
        <f t="shared" si="314"/>
        <v>404157</v>
      </c>
    </row>
    <row r="4024" spans="1:18" ht="46.5" customHeight="1" x14ac:dyDescent="0.25">
      <c r="A4024" s="2"/>
      <c r="C4024" s="2">
        <v>2096819</v>
      </c>
      <c r="D4024" s="2"/>
      <c r="E4024" s="2" t="s">
        <v>5402</v>
      </c>
      <c r="F4024" s="2"/>
      <c r="H4024" s="2">
        <v>0</v>
      </c>
      <c r="I4024" s="2">
        <v>379314</v>
      </c>
      <c r="J4024" s="2">
        <v>92576</v>
      </c>
      <c r="K4024" s="2">
        <f t="shared" si="315"/>
        <v>471890</v>
      </c>
      <c r="L4024" s="6">
        <v>0</v>
      </c>
      <c r="M4024" s="5"/>
      <c r="N4024" s="2">
        <f t="shared" si="316"/>
        <v>0</v>
      </c>
      <c r="O4024" s="2">
        <f t="shared" si="312"/>
        <v>-471890</v>
      </c>
      <c r="P4024" s="5"/>
      <c r="Q4024" s="2">
        <f t="shared" si="313"/>
        <v>-471890</v>
      </c>
      <c r="R4024" s="2">
        <f t="shared" si="314"/>
        <v>471890</v>
      </c>
    </row>
    <row r="4025" spans="1:18" ht="46.5" customHeight="1" x14ac:dyDescent="0.25">
      <c r="A4025" s="2"/>
      <c r="C4025" s="2">
        <v>2099685</v>
      </c>
      <c r="D4025" s="2"/>
      <c r="E4025" s="2" t="s">
        <v>5403</v>
      </c>
      <c r="F4025" s="2"/>
      <c r="H4025" s="2">
        <v>0</v>
      </c>
      <c r="I4025" s="2">
        <v>210207</v>
      </c>
      <c r="J4025" s="2">
        <v>99466</v>
      </c>
      <c r="K4025" s="2">
        <f t="shared" si="315"/>
        <v>309673</v>
      </c>
      <c r="L4025" s="6">
        <v>0</v>
      </c>
      <c r="M4025" s="5"/>
      <c r="N4025" s="2">
        <f t="shared" si="316"/>
        <v>0</v>
      </c>
      <c r="O4025" s="2">
        <f t="shared" si="312"/>
        <v>-309673</v>
      </c>
      <c r="P4025" s="5"/>
      <c r="Q4025" s="2">
        <f t="shared" si="313"/>
        <v>-309673</v>
      </c>
      <c r="R4025" s="2">
        <f t="shared" si="314"/>
        <v>309673</v>
      </c>
    </row>
    <row r="4026" spans="1:18" ht="46.5" customHeight="1" x14ac:dyDescent="0.25">
      <c r="A4026" s="2"/>
      <c r="C4026" s="2">
        <v>2118954</v>
      </c>
      <c r="D4026" s="2"/>
      <c r="E4026" s="2" t="s">
        <v>5405</v>
      </c>
      <c r="F4026" s="2"/>
      <c r="H4026" s="2">
        <v>0</v>
      </c>
      <c r="I4026" s="2">
        <v>210207</v>
      </c>
      <c r="J4026" s="2">
        <v>99466</v>
      </c>
      <c r="K4026" s="2">
        <f t="shared" si="315"/>
        <v>309673</v>
      </c>
      <c r="L4026" s="6">
        <v>21058</v>
      </c>
      <c r="M4026" s="5"/>
      <c r="N4026" s="2">
        <f t="shared" si="316"/>
        <v>21058</v>
      </c>
      <c r="O4026" s="2">
        <f t="shared" si="312"/>
        <v>-288615</v>
      </c>
      <c r="P4026" s="5"/>
      <c r="Q4026" s="2">
        <f t="shared" si="313"/>
        <v>-288615</v>
      </c>
      <c r="R4026" s="2">
        <f t="shared" si="314"/>
        <v>288615</v>
      </c>
    </row>
    <row r="4027" spans="1:18" ht="46.5" customHeight="1" x14ac:dyDescent="0.25">
      <c r="A4027" s="2"/>
      <c r="C4027" s="2">
        <v>2119211</v>
      </c>
      <c r="D4027" s="2"/>
      <c r="E4027" s="2" t="s">
        <v>5406</v>
      </c>
      <c r="F4027" s="2"/>
      <c r="H4027" s="2">
        <v>0</v>
      </c>
      <c r="I4027" s="2">
        <v>210207</v>
      </c>
      <c r="J4027" s="2">
        <v>99466</v>
      </c>
      <c r="K4027" s="2">
        <f t="shared" si="315"/>
        <v>309673</v>
      </c>
      <c r="L4027" s="6">
        <v>0</v>
      </c>
      <c r="M4027" s="5"/>
      <c r="N4027" s="2">
        <f t="shared" si="316"/>
        <v>0</v>
      </c>
      <c r="O4027" s="2">
        <f t="shared" si="312"/>
        <v>-309673</v>
      </c>
      <c r="P4027" s="5"/>
      <c r="Q4027" s="2">
        <f t="shared" si="313"/>
        <v>-309673</v>
      </c>
      <c r="R4027" s="2">
        <f t="shared" si="314"/>
        <v>309673</v>
      </c>
    </row>
    <row r="4028" spans="1:18" ht="46.5" customHeight="1" x14ac:dyDescent="0.25">
      <c r="A4028" s="2"/>
      <c r="C4028" s="2">
        <v>2119213</v>
      </c>
      <c r="D4028" s="2"/>
      <c r="E4028" s="2" t="s">
        <v>5407</v>
      </c>
      <c r="F4028" s="2"/>
      <c r="H4028" s="2">
        <v>0</v>
      </c>
      <c r="I4028" s="2">
        <v>210207</v>
      </c>
      <c r="J4028" s="2">
        <v>99466</v>
      </c>
      <c r="K4028" s="2">
        <f t="shared" si="315"/>
        <v>309673</v>
      </c>
      <c r="L4028" s="6">
        <v>21058</v>
      </c>
      <c r="M4028" s="5"/>
      <c r="N4028" s="2">
        <f t="shared" si="316"/>
        <v>21058</v>
      </c>
      <c r="O4028" s="2">
        <f t="shared" si="312"/>
        <v>-288615</v>
      </c>
      <c r="P4028" s="5"/>
      <c r="Q4028" s="2">
        <f t="shared" si="313"/>
        <v>-288615</v>
      </c>
      <c r="R4028" s="2">
        <f t="shared" si="314"/>
        <v>288615</v>
      </c>
    </row>
    <row r="4029" spans="1:18" ht="46.5" customHeight="1" x14ac:dyDescent="0.25">
      <c r="A4029" s="2"/>
      <c r="C4029" s="2">
        <v>2119330</v>
      </c>
      <c r="D4029" s="2"/>
      <c r="E4029" s="2" t="s">
        <v>5408</v>
      </c>
      <c r="F4029" s="2"/>
      <c r="H4029" s="2">
        <v>0</v>
      </c>
      <c r="I4029" s="2">
        <v>210207</v>
      </c>
      <c r="J4029" s="2">
        <v>119117</v>
      </c>
      <c r="K4029" s="2">
        <f t="shared" si="315"/>
        <v>329324</v>
      </c>
      <c r="L4029" s="6">
        <v>0</v>
      </c>
      <c r="M4029" s="5"/>
      <c r="N4029" s="2">
        <f t="shared" si="316"/>
        <v>0</v>
      </c>
      <c r="O4029" s="2">
        <f t="shared" si="312"/>
        <v>-329324</v>
      </c>
      <c r="P4029" s="5"/>
      <c r="Q4029" s="2">
        <f t="shared" si="313"/>
        <v>-329324</v>
      </c>
      <c r="R4029" s="2">
        <f t="shared" si="314"/>
        <v>329324</v>
      </c>
    </row>
    <row r="4030" spans="1:18" ht="46.5" customHeight="1" x14ac:dyDescent="0.25">
      <c r="A4030" s="2"/>
      <c r="C4030" s="2">
        <v>2119358</v>
      </c>
      <c r="D4030" s="2"/>
      <c r="E4030" s="2" t="s">
        <v>5409</v>
      </c>
      <c r="F4030" s="2"/>
      <c r="H4030" s="2">
        <v>0</v>
      </c>
      <c r="I4030" s="2">
        <v>246981</v>
      </c>
      <c r="J4030" s="2">
        <v>112233</v>
      </c>
      <c r="K4030" s="2">
        <f t="shared" si="315"/>
        <v>359214</v>
      </c>
      <c r="L4030" s="6">
        <v>21058</v>
      </c>
      <c r="M4030" s="5"/>
      <c r="N4030" s="2">
        <f t="shared" si="316"/>
        <v>21058</v>
      </c>
      <c r="O4030" s="2">
        <f t="shared" si="312"/>
        <v>-338156</v>
      </c>
      <c r="P4030" s="5"/>
      <c r="Q4030" s="2">
        <f t="shared" si="313"/>
        <v>-338156</v>
      </c>
      <c r="R4030" s="2">
        <f t="shared" si="314"/>
        <v>338156</v>
      </c>
    </row>
    <row r="4031" spans="1:18" ht="46.5" customHeight="1" x14ac:dyDescent="0.25">
      <c r="A4031" s="2"/>
      <c r="C4031" s="2">
        <v>2119362</v>
      </c>
      <c r="D4031" s="2"/>
      <c r="E4031" s="2" t="s">
        <v>5410</v>
      </c>
      <c r="F4031" s="2"/>
      <c r="H4031" s="2">
        <v>0</v>
      </c>
      <c r="I4031" s="2">
        <v>210207</v>
      </c>
      <c r="J4031" s="2">
        <v>106838</v>
      </c>
      <c r="K4031" s="2">
        <f t="shared" si="315"/>
        <v>317045</v>
      </c>
      <c r="L4031" s="6">
        <v>21058</v>
      </c>
      <c r="M4031" s="5"/>
      <c r="N4031" s="2">
        <f t="shared" si="316"/>
        <v>21058</v>
      </c>
      <c r="O4031" s="2">
        <f t="shared" si="312"/>
        <v>-295987</v>
      </c>
      <c r="P4031" s="5"/>
      <c r="Q4031" s="2">
        <f t="shared" si="313"/>
        <v>-295987</v>
      </c>
      <c r="R4031" s="2">
        <f t="shared" si="314"/>
        <v>295987</v>
      </c>
    </row>
    <row r="4032" spans="1:18" ht="46.5" customHeight="1" x14ac:dyDescent="0.25">
      <c r="A4032" s="2"/>
      <c r="C4032" s="2">
        <v>2119371</v>
      </c>
      <c r="D4032" s="2"/>
      <c r="E4032" s="2" t="s">
        <v>5411</v>
      </c>
      <c r="F4032" s="2"/>
      <c r="H4032" s="2">
        <v>0</v>
      </c>
      <c r="I4032" s="2">
        <v>210207</v>
      </c>
      <c r="J4032" s="2">
        <v>99466</v>
      </c>
      <c r="K4032" s="2">
        <f t="shared" si="315"/>
        <v>309673</v>
      </c>
      <c r="L4032" s="6">
        <v>21058</v>
      </c>
      <c r="M4032" s="5"/>
      <c r="N4032" s="2">
        <f t="shared" si="316"/>
        <v>21058</v>
      </c>
      <c r="O4032" s="2">
        <f t="shared" si="312"/>
        <v>-288615</v>
      </c>
      <c r="P4032" s="5"/>
      <c r="Q4032" s="2">
        <f t="shared" si="313"/>
        <v>-288615</v>
      </c>
      <c r="R4032" s="2">
        <f t="shared" si="314"/>
        <v>288615</v>
      </c>
    </row>
    <row r="4033" spans="1:18" ht="46.5" customHeight="1" x14ac:dyDescent="0.25">
      <c r="A4033" s="2"/>
      <c r="C4033" s="2">
        <v>2125578</v>
      </c>
      <c r="D4033" s="2"/>
      <c r="E4033" s="2" t="s">
        <v>5412</v>
      </c>
      <c r="F4033" s="2"/>
      <c r="H4033" s="2">
        <v>0</v>
      </c>
      <c r="I4033" s="2">
        <v>210207</v>
      </c>
      <c r="J4033" s="2">
        <v>114349</v>
      </c>
      <c r="K4033" s="2">
        <f t="shared" si="315"/>
        <v>324556</v>
      </c>
      <c r="L4033" s="6">
        <v>26747</v>
      </c>
      <c r="M4033" s="5"/>
      <c r="N4033" s="2">
        <f t="shared" si="316"/>
        <v>26747</v>
      </c>
      <c r="O4033" s="2">
        <f t="shared" si="312"/>
        <v>-297809</v>
      </c>
      <c r="P4033" s="5"/>
      <c r="Q4033" s="2">
        <f t="shared" si="313"/>
        <v>-297809</v>
      </c>
      <c r="R4033" s="2">
        <f t="shared" si="314"/>
        <v>297809</v>
      </c>
    </row>
    <row r="4034" spans="1:18" ht="46.5" customHeight="1" x14ac:dyDescent="0.25">
      <c r="A4034" s="2"/>
      <c r="C4034" s="2">
        <v>2125583</v>
      </c>
      <c r="D4034" s="2"/>
      <c r="E4034" s="2" t="s">
        <v>5413</v>
      </c>
      <c r="F4034" s="2"/>
      <c r="H4034" s="2">
        <v>0</v>
      </c>
      <c r="I4034" s="2">
        <v>311377</v>
      </c>
      <c r="J4034" s="2">
        <v>144912</v>
      </c>
      <c r="K4034" s="2">
        <f t="shared" si="315"/>
        <v>456289</v>
      </c>
      <c r="L4034" s="6">
        <v>80981</v>
      </c>
      <c r="M4034" s="5"/>
      <c r="N4034" s="2">
        <f t="shared" si="316"/>
        <v>80981</v>
      </c>
      <c r="O4034" s="2">
        <f t="shared" si="312"/>
        <v>-375308</v>
      </c>
      <c r="P4034" s="5"/>
      <c r="Q4034" s="2">
        <f t="shared" si="313"/>
        <v>-375308</v>
      </c>
      <c r="R4034" s="2">
        <f t="shared" si="314"/>
        <v>375308</v>
      </c>
    </row>
    <row r="4035" spans="1:18" ht="46.5" customHeight="1" x14ac:dyDescent="0.25">
      <c r="A4035" s="2"/>
      <c r="C4035" s="2">
        <v>2126819</v>
      </c>
      <c r="D4035" s="2"/>
      <c r="E4035" s="2" t="s">
        <v>5414</v>
      </c>
      <c r="F4035" s="2"/>
      <c r="H4035" s="2">
        <v>0</v>
      </c>
      <c r="I4035" s="2">
        <v>325978</v>
      </c>
      <c r="J4035" s="2">
        <v>168192</v>
      </c>
      <c r="K4035" s="2">
        <f t="shared" si="315"/>
        <v>494170</v>
      </c>
      <c r="L4035" s="6">
        <v>107333</v>
      </c>
      <c r="M4035" s="5"/>
      <c r="N4035" s="2">
        <f t="shared" si="316"/>
        <v>107333</v>
      </c>
      <c r="O4035" s="2">
        <f t="shared" si="312"/>
        <v>-386837</v>
      </c>
      <c r="P4035" s="5"/>
      <c r="Q4035" s="2">
        <f t="shared" si="313"/>
        <v>-386837</v>
      </c>
      <c r="R4035" s="2">
        <f t="shared" si="314"/>
        <v>386837</v>
      </c>
    </row>
    <row r="4036" spans="1:18" ht="46.5" customHeight="1" x14ac:dyDescent="0.25">
      <c r="A4036" s="2"/>
      <c r="C4036" s="2">
        <v>2126822</v>
      </c>
      <c r="D4036" s="2"/>
      <c r="E4036" s="2" t="s">
        <v>5415</v>
      </c>
      <c r="F4036" s="2"/>
      <c r="H4036" s="2">
        <v>0</v>
      </c>
      <c r="I4036" s="2">
        <v>222065</v>
      </c>
      <c r="J4036" s="2">
        <v>126138</v>
      </c>
      <c r="K4036" s="2">
        <f t="shared" si="315"/>
        <v>348203</v>
      </c>
      <c r="L4036" s="6">
        <v>125075</v>
      </c>
      <c r="M4036" s="5"/>
      <c r="N4036" s="2">
        <f t="shared" si="316"/>
        <v>125075</v>
      </c>
      <c r="O4036" s="2">
        <f t="shared" si="312"/>
        <v>-223128</v>
      </c>
      <c r="P4036" s="5"/>
      <c r="Q4036" s="2">
        <f t="shared" si="313"/>
        <v>-223128</v>
      </c>
      <c r="R4036" s="2">
        <f t="shared" si="314"/>
        <v>223128</v>
      </c>
    </row>
    <row r="4037" spans="1:18" ht="46.5" customHeight="1" x14ac:dyDescent="0.25">
      <c r="A4037" s="2"/>
      <c r="C4037" s="2">
        <v>2134929</v>
      </c>
      <c r="D4037" s="2"/>
      <c r="E4037" s="2" t="s">
        <v>5416</v>
      </c>
      <c r="F4037" s="2"/>
      <c r="H4037" s="2">
        <v>0</v>
      </c>
      <c r="I4037" s="2">
        <v>210207</v>
      </c>
      <c r="J4037" s="2">
        <v>99466</v>
      </c>
      <c r="K4037" s="2">
        <f t="shared" si="315"/>
        <v>309673</v>
      </c>
      <c r="L4037" s="6">
        <v>70000</v>
      </c>
      <c r="M4037" s="5"/>
      <c r="N4037" s="2">
        <f t="shared" si="316"/>
        <v>70000</v>
      </c>
      <c r="O4037" s="2">
        <f t="shared" ref="O4037:O4100" si="317">N4037-K4037</f>
        <v>-239673</v>
      </c>
      <c r="P4037" s="5"/>
      <c r="Q4037" s="2">
        <f t="shared" ref="Q4037:Q4100" si="318">O4037-P4037</f>
        <v>-239673</v>
      </c>
      <c r="R4037" s="2">
        <f t="shared" ref="R4037:R4100" si="319">(K4037+P4037)-N4037</f>
        <v>239673</v>
      </c>
    </row>
    <row r="4038" spans="1:18" ht="46.5" customHeight="1" x14ac:dyDescent="0.25">
      <c r="A4038" s="14"/>
      <c r="B4038" s="33"/>
      <c r="C4038" s="3">
        <v>2141973</v>
      </c>
      <c r="D4038" s="4"/>
      <c r="E4038" s="4" t="s">
        <v>5417</v>
      </c>
      <c r="F4038" s="3"/>
      <c r="H4038" s="2">
        <v>0</v>
      </c>
      <c r="I4038" s="2">
        <v>280238</v>
      </c>
      <c r="J4038" s="2">
        <v>112374</v>
      </c>
      <c r="K4038" s="2">
        <f t="shared" si="315"/>
        <v>392612</v>
      </c>
      <c r="L4038" s="11">
        <v>150000</v>
      </c>
      <c r="M4038" s="5"/>
      <c r="N4038" s="2">
        <f t="shared" si="316"/>
        <v>150000</v>
      </c>
      <c r="O4038" s="2">
        <f t="shared" si="317"/>
        <v>-242612</v>
      </c>
      <c r="P4038" s="5"/>
      <c r="Q4038" s="2">
        <f t="shared" si="318"/>
        <v>-242612</v>
      </c>
      <c r="R4038" s="2">
        <f t="shared" si="319"/>
        <v>242612</v>
      </c>
    </row>
    <row r="4039" spans="1:18" ht="46.5" customHeight="1" x14ac:dyDescent="0.25">
      <c r="A4039" s="14"/>
      <c r="B4039" s="33"/>
      <c r="C4039" s="3">
        <v>2158466</v>
      </c>
      <c r="D4039" s="4"/>
      <c r="E4039" s="4" t="s">
        <v>5418</v>
      </c>
      <c r="F4039" s="3"/>
      <c r="H4039" s="2">
        <v>0</v>
      </c>
      <c r="I4039" s="2">
        <v>249036</v>
      </c>
      <c r="J4039" s="2">
        <v>54830</v>
      </c>
      <c r="K4039" s="2">
        <f t="shared" si="315"/>
        <v>303866</v>
      </c>
      <c r="L4039" s="11">
        <v>117398</v>
      </c>
      <c r="M4039" s="5"/>
      <c r="N4039" s="2">
        <f t="shared" si="316"/>
        <v>117398</v>
      </c>
      <c r="O4039" s="2">
        <f t="shared" si="317"/>
        <v>-186468</v>
      </c>
      <c r="P4039" s="5"/>
      <c r="Q4039" s="2">
        <f t="shared" si="318"/>
        <v>-186468</v>
      </c>
      <c r="R4039" s="2">
        <f t="shared" si="319"/>
        <v>186468</v>
      </c>
    </row>
    <row r="4040" spans="1:18" ht="46.5" customHeight="1" x14ac:dyDescent="0.25">
      <c r="A4040" s="14"/>
      <c r="B4040" s="33"/>
      <c r="C4040" s="3">
        <v>2163036</v>
      </c>
      <c r="D4040" s="4"/>
      <c r="E4040" s="4" t="s">
        <v>5419</v>
      </c>
      <c r="F4040" s="3"/>
      <c r="H4040" s="2">
        <v>0</v>
      </c>
      <c r="I4040" s="2">
        <v>210207</v>
      </c>
      <c r="J4040" s="2">
        <v>99466</v>
      </c>
      <c r="K4040" s="2">
        <f t="shared" si="315"/>
        <v>309673</v>
      </c>
      <c r="L4040" s="11">
        <v>150000</v>
      </c>
      <c r="M4040" s="5"/>
      <c r="N4040" s="2">
        <f t="shared" si="316"/>
        <v>150000</v>
      </c>
      <c r="O4040" s="2">
        <f t="shared" si="317"/>
        <v>-159673</v>
      </c>
      <c r="P4040" s="5"/>
      <c r="Q4040" s="2">
        <f t="shared" si="318"/>
        <v>-159673</v>
      </c>
      <c r="R4040" s="2">
        <f t="shared" si="319"/>
        <v>159673</v>
      </c>
    </row>
    <row r="4041" spans="1:18" ht="46.5" customHeight="1" x14ac:dyDescent="0.25">
      <c r="A4041" s="14"/>
      <c r="B4041" s="33"/>
      <c r="C4041" s="3">
        <v>2163487</v>
      </c>
      <c r="D4041" s="4"/>
      <c r="E4041" s="4" t="s">
        <v>5420</v>
      </c>
      <c r="F4041" s="3"/>
      <c r="H4041" s="2">
        <v>0</v>
      </c>
      <c r="I4041" s="2">
        <v>210207</v>
      </c>
      <c r="J4041" s="2">
        <v>99518</v>
      </c>
      <c r="K4041" s="2">
        <f t="shared" si="315"/>
        <v>309725</v>
      </c>
      <c r="L4041" s="11">
        <v>28161</v>
      </c>
      <c r="M4041" s="5"/>
      <c r="N4041" s="2">
        <f t="shared" si="316"/>
        <v>28161</v>
      </c>
      <c r="O4041" s="2">
        <f t="shared" si="317"/>
        <v>-281564</v>
      </c>
      <c r="P4041" s="5"/>
      <c r="Q4041" s="2">
        <f t="shared" si="318"/>
        <v>-281564</v>
      </c>
      <c r="R4041" s="2">
        <f t="shared" si="319"/>
        <v>281564</v>
      </c>
    </row>
    <row r="4042" spans="1:18" ht="46.5" customHeight="1" x14ac:dyDescent="0.25">
      <c r="A4042" s="14"/>
      <c r="B4042" s="33"/>
      <c r="C4042" s="3">
        <v>2171957</v>
      </c>
      <c r="D4042" s="4"/>
      <c r="E4042" s="4" t="s">
        <v>5421</v>
      </c>
      <c r="F4042" s="3"/>
      <c r="H4042" s="2">
        <v>0</v>
      </c>
      <c r="I4042" s="2">
        <v>220122</v>
      </c>
      <c r="J4042" s="2">
        <v>164310</v>
      </c>
      <c r="K4042" s="2">
        <f t="shared" si="315"/>
        <v>384432</v>
      </c>
      <c r="L4042" s="11">
        <v>127067</v>
      </c>
      <c r="M4042" s="5"/>
      <c r="N4042" s="2">
        <f t="shared" si="316"/>
        <v>127067</v>
      </c>
      <c r="O4042" s="2">
        <f t="shared" si="317"/>
        <v>-257365</v>
      </c>
      <c r="P4042" s="5"/>
      <c r="Q4042" s="2">
        <f t="shared" si="318"/>
        <v>-257365</v>
      </c>
      <c r="R4042" s="2">
        <f t="shared" si="319"/>
        <v>257365</v>
      </c>
    </row>
    <row r="4043" spans="1:18" ht="46.5" customHeight="1" x14ac:dyDescent="0.25">
      <c r="A4043" s="14"/>
      <c r="B4043" s="33"/>
      <c r="C4043" s="3">
        <v>2178092</v>
      </c>
      <c r="D4043" s="4"/>
      <c r="E4043" s="4" t="s">
        <v>5422</v>
      </c>
      <c r="F4043" s="3"/>
      <c r="H4043" s="2">
        <v>0</v>
      </c>
      <c r="I4043" s="2">
        <v>220110</v>
      </c>
      <c r="J4043" s="2">
        <v>212828</v>
      </c>
      <c r="K4043" s="2">
        <f t="shared" si="315"/>
        <v>432938</v>
      </c>
      <c r="L4043" s="11">
        <v>53523</v>
      </c>
      <c r="M4043" s="5"/>
      <c r="N4043" s="2">
        <f t="shared" si="316"/>
        <v>53523</v>
      </c>
      <c r="O4043" s="2">
        <f t="shared" si="317"/>
        <v>-379415</v>
      </c>
      <c r="P4043" s="5"/>
      <c r="Q4043" s="2">
        <f t="shared" si="318"/>
        <v>-379415</v>
      </c>
      <c r="R4043" s="2">
        <f t="shared" si="319"/>
        <v>379415</v>
      </c>
    </row>
    <row r="4044" spans="1:18" ht="46.5" customHeight="1" x14ac:dyDescent="0.25">
      <c r="A4044" s="14"/>
      <c r="B4044" s="33"/>
      <c r="C4044" s="3">
        <v>2184278</v>
      </c>
      <c r="D4044" s="4"/>
      <c r="E4044" s="4" t="s">
        <v>5423</v>
      </c>
      <c r="F4044" s="3"/>
      <c r="H4044" s="2">
        <v>0</v>
      </c>
      <c r="I4044" s="2">
        <v>63022</v>
      </c>
      <c r="J4044" s="2">
        <v>101095</v>
      </c>
      <c r="K4044" s="2">
        <f t="shared" si="315"/>
        <v>164117</v>
      </c>
      <c r="L4044" s="11">
        <v>0</v>
      </c>
      <c r="M4044" s="5"/>
      <c r="N4044" s="2">
        <f t="shared" si="316"/>
        <v>0</v>
      </c>
      <c r="O4044" s="2">
        <f t="shared" si="317"/>
        <v>-164117</v>
      </c>
      <c r="P4044" s="5"/>
      <c r="Q4044" s="2">
        <f t="shared" si="318"/>
        <v>-164117</v>
      </c>
      <c r="R4044" s="2">
        <f t="shared" si="319"/>
        <v>164117</v>
      </c>
    </row>
    <row r="4045" spans="1:18" ht="46.5" customHeight="1" x14ac:dyDescent="0.25">
      <c r="A4045" s="14"/>
      <c r="B4045" s="33"/>
      <c r="C4045" s="3">
        <v>2186153</v>
      </c>
      <c r="D4045" s="4"/>
      <c r="E4045" s="4" t="s">
        <v>5424</v>
      </c>
      <c r="F4045" s="3"/>
      <c r="H4045" s="2">
        <v>0</v>
      </c>
      <c r="I4045" s="2">
        <v>221161</v>
      </c>
      <c r="J4045" s="2">
        <v>214984</v>
      </c>
      <c r="K4045" s="2">
        <f t="shared" si="315"/>
        <v>436145</v>
      </c>
      <c r="L4045" s="11">
        <v>53760</v>
      </c>
      <c r="M4045" s="5"/>
      <c r="N4045" s="2">
        <f t="shared" si="316"/>
        <v>53760</v>
      </c>
      <c r="O4045" s="2">
        <f t="shared" si="317"/>
        <v>-382385</v>
      </c>
      <c r="P4045" s="5"/>
      <c r="Q4045" s="2">
        <f t="shared" si="318"/>
        <v>-382385</v>
      </c>
      <c r="R4045" s="2">
        <f t="shared" si="319"/>
        <v>382385</v>
      </c>
    </row>
    <row r="4046" spans="1:18" ht="46.5" customHeight="1" x14ac:dyDescent="0.25">
      <c r="A4046" s="14"/>
      <c r="B4046" s="33"/>
      <c r="C4046" s="3">
        <v>2186164</v>
      </c>
      <c r="D4046" s="4"/>
      <c r="E4046" s="4" t="s">
        <v>5425</v>
      </c>
      <c r="F4046" s="3"/>
      <c r="H4046" s="2">
        <v>0</v>
      </c>
      <c r="I4046" s="2">
        <v>221161</v>
      </c>
      <c r="J4046" s="2">
        <v>105300</v>
      </c>
      <c r="K4046" s="2">
        <f t="shared" si="315"/>
        <v>326461</v>
      </c>
      <c r="L4046" s="11">
        <v>0</v>
      </c>
      <c r="M4046" s="5"/>
      <c r="N4046" s="2">
        <f t="shared" si="316"/>
        <v>0</v>
      </c>
      <c r="O4046" s="2">
        <f t="shared" si="317"/>
        <v>-326461</v>
      </c>
      <c r="P4046" s="5"/>
      <c r="Q4046" s="2">
        <f t="shared" si="318"/>
        <v>-326461</v>
      </c>
      <c r="R4046" s="2">
        <f t="shared" si="319"/>
        <v>326461</v>
      </c>
    </row>
    <row r="4047" spans="1:18" ht="46.5" customHeight="1" x14ac:dyDescent="0.25">
      <c r="A4047" s="14"/>
      <c r="B4047" s="33"/>
      <c r="C4047" s="3">
        <v>2186165</v>
      </c>
      <c r="D4047" s="4"/>
      <c r="E4047" s="4" t="s">
        <v>5426</v>
      </c>
      <c r="F4047" s="3"/>
      <c r="H4047" s="2">
        <v>0</v>
      </c>
      <c r="I4047" s="2">
        <v>220110</v>
      </c>
      <c r="J4047" s="2">
        <v>212628</v>
      </c>
      <c r="K4047" s="2">
        <f t="shared" si="315"/>
        <v>432738</v>
      </c>
      <c r="L4047" s="11">
        <v>53759</v>
      </c>
      <c r="M4047" s="5"/>
      <c r="N4047" s="2">
        <f t="shared" si="316"/>
        <v>53759</v>
      </c>
      <c r="O4047" s="2">
        <f t="shared" si="317"/>
        <v>-378979</v>
      </c>
      <c r="P4047" s="5"/>
      <c r="Q4047" s="2">
        <f t="shared" si="318"/>
        <v>-378979</v>
      </c>
      <c r="R4047" s="2">
        <f t="shared" si="319"/>
        <v>378979</v>
      </c>
    </row>
    <row r="4048" spans="1:18" ht="46.5" customHeight="1" x14ac:dyDescent="0.25">
      <c r="A4048" s="14"/>
      <c r="B4048" s="33"/>
      <c r="C4048" s="3">
        <v>2186600</v>
      </c>
      <c r="D4048" s="4"/>
      <c r="E4048" s="4" t="s">
        <v>4903</v>
      </c>
      <c r="F4048" s="3"/>
      <c r="H4048" s="2">
        <v>0</v>
      </c>
      <c r="I4048" s="2">
        <v>220708</v>
      </c>
      <c r="J4048" s="2">
        <v>152193</v>
      </c>
      <c r="K4048" s="2">
        <f t="shared" si="315"/>
        <v>372901</v>
      </c>
      <c r="L4048" s="11">
        <v>86966</v>
      </c>
      <c r="M4048" s="5"/>
      <c r="N4048" s="2">
        <f t="shared" si="316"/>
        <v>86966</v>
      </c>
      <c r="O4048" s="2">
        <f t="shared" si="317"/>
        <v>-285935</v>
      </c>
      <c r="P4048" s="5"/>
      <c r="Q4048" s="2">
        <f t="shared" si="318"/>
        <v>-285935</v>
      </c>
      <c r="R4048" s="2">
        <f t="shared" si="319"/>
        <v>285935</v>
      </c>
    </row>
    <row r="4049" spans="1:18" ht="46.5" customHeight="1" x14ac:dyDescent="0.25">
      <c r="A4049" s="14"/>
      <c r="B4049" s="33"/>
      <c r="C4049" s="3">
        <v>2187693</v>
      </c>
      <c r="D4049" s="4"/>
      <c r="E4049" s="4" t="s">
        <v>5427</v>
      </c>
      <c r="F4049" s="3"/>
      <c r="H4049" s="2">
        <v>0</v>
      </c>
      <c r="I4049" s="2">
        <v>214161</v>
      </c>
      <c r="J4049" s="2">
        <v>212628</v>
      </c>
      <c r="K4049" s="2">
        <f t="shared" si="315"/>
        <v>426789</v>
      </c>
      <c r="L4049" s="11">
        <v>53760</v>
      </c>
      <c r="M4049" s="5"/>
      <c r="N4049" s="2">
        <f t="shared" si="316"/>
        <v>53760</v>
      </c>
      <c r="O4049" s="2">
        <f t="shared" si="317"/>
        <v>-373029</v>
      </c>
      <c r="P4049" s="5"/>
      <c r="Q4049" s="2">
        <f t="shared" si="318"/>
        <v>-373029</v>
      </c>
      <c r="R4049" s="2">
        <f t="shared" si="319"/>
        <v>373029</v>
      </c>
    </row>
    <row r="4050" spans="1:18" ht="46.5" customHeight="1" x14ac:dyDescent="0.25">
      <c r="A4050" s="14"/>
      <c r="B4050" s="33"/>
      <c r="C4050" s="3">
        <v>2187837</v>
      </c>
      <c r="D4050" s="4"/>
      <c r="E4050" s="4" t="s">
        <v>5428</v>
      </c>
      <c r="F4050" s="3"/>
      <c r="H4050" s="2">
        <v>0</v>
      </c>
      <c r="I4050" s="2">
        <v>221161</v>
      </c>
      <c r="J4050" s="2">
        <v>166792</v>
      </c>
      <c r="K4050" s="2">
        <f t="shared" si="315"/>
        <v>387953</v>
      </c>
      <c r="L4050" s="11">
        <v>53760</v>
      </c>
      <c r="M4050" s="5"/>
      <c r="N4050" s="2">
        <f t="shared" si="316"/>
        <v>53760</v>
      </c>
      <c r="O4050" s="2">
        <f t="shared" si="317"/>
        <v>-334193</v>
      </c>
      <c r="P4050" s="5"/>
      <c r="Q4050" s="2">
        <f t="shared" si="318"/>
        <v>-334193</v>
      </c>
      <c r="R4050" s="2">
        <f t="shared" si="319"/>
        <v>334193</v>
      </c>
    </row>
    <row r="4051" spans="1:18" ht="46.5" customHeight="1" x14ac:dyDescent="0.25">
      <c r="A4051" s="14"/>
      <c r="B4051" s="33"/>
      <c r="C4051" s="3">
        <v>2187839</v>
      </c>
      <c r="D4051" s="4"/>
      <c r="E4051" s="4" t="s">
        <v>5429</v>
      </c>
      <c r="F4051" s="3"/>
      <c r="H4051" s="2">
        <v>0</v>
      </c>
      <c r="I4051" s="2">
        <v>223723</v>
      </c>
      <c r="J4051" s="2">
        <v>199876</v>
      </c>
      <c r="K4051" s="2">
        <f t="shared" si="315"/>
        <v>423599</v>
      </c>
      <c r="L4051" s="11">
        <v>53760</v>
      </c>
      <c r="M4051" s="5"/>
      <c r="N4051" s="2">
        <f t="shared" si="316"/>
        <v>53760</v>
      </c>
      <c r="O4051" s="2">
        <f t="shared" si="317"/>
        <v>-369839</v>
      </c>
      <c r="P4051" s="5"/>
      <c r="Q4051" s="2">
        <f t="shared" si="318"/>
        <v>-369839</v>
      </c>
      <c r="R4051" s="2">
        <f t="shared" si="319"/>
        <v>369839</v>
      </c>
    </row>
    <row r="4052" spans="1:18" ht="46.5" customHeight="1" x14ac:dyDescent="0.25">
      <c r="A4052" s="14"/>
      <c r="B4052" s="33"/>
      <c r="C4052" s="3">
        <v>2187840</v>
      </c>
      <c r="D4052" s="4"/>
      <c r="E4052" s="4" t="s">
        <v>5430</v>
      </c>
      <c r="F4052" s="3"/>
      <c r="H4052" s="2">
        <v>0</v>
      </c>
      <c r="I4052" s="2">
        <v>244024</v>
      </c>
      <c r="J4052" s="2">
        <v>183920</v>
      </c>
      <c r="K4052" s="2">
        <f t="shared" si="315"/>
        <v>427944</v>
      </c>
      <c r="L4052" s="11">
        <v>66045</v>
      </c>
      <c r="M4052" s="5"/>
      <c r="N4052" s="2">
        <f t="shared" si="316"/>
        <v>66045</v>
      </c>
      <c r="O4052" s="2">
        <f t="shared" si="317"/>
        <v>-361899</v>
      </c>
      <c r="P4052" s="5"/>
      <c r="Q4052" s="2">
        <f t="shared" si="318"/>
        <v>-361899</v>
      </c>
      <c r="R4052" s="2">
        <f t="shared" si="319"/>
        <v>361899</v>
      </c>
    </row>
    <row r="4053" spans="1:18" ht="46.5" customHeight="1" x14ac:dyDescent="0.25">
      <c r="A4053" s="14"/>
      <c r="B4053" s="33"/>
      <c r="C4053" s="3">
        <v>2187844</v>
      </c>
      <c r="D4053" s="4"/>
      <c r="E4053" s="4" t="s">
        <v>5431</v>
      </c>
      <c r="F4053" s="3"/>
      <c r="H4053" s="2">
        <v>0</v>
      </c>
      <c r="I4053" s="2">
        <v>305681</v>
      </c>
      <c r="J4053" s="2">
        <v>229212</v>
      </c>
      <c r="K4053" s="2">
        <f t="shared" si="315"/>
        <v>534893</v>
      </c>
      <c r="L4053" s="11">
        <v>53760</v>
      </c>
      <c r="M4053" s="5"/>
      <c r="N4053" s="2">
        <f t="shared" si="316"/>
        <v>53760</v>
      </c>
      <c r="O4053" s="2">
        <f t="shared" si="317"/>
        <v>-481133</v>
      </c>
      <c r="P4053" s="5"/>
      <c r="Q4053" s="2">
        <f t="shared" si="318"/>
        <v>-481133</v>
      </c>
      <c r="R4053" s="2">
        <f t="shared" si="319"/>
        <v>481133</v>
      </c>
    </row>
    <row r="4054" spans="1:18" ht="46.5" customHeight="1" x14ac:dyDescent="0.25">
      <c r="A4054" s="14"/>
      <c r="B4054" s="33"/>
      <c r="C4054" s="3">
        <v>2187846</v>
      </c>
      <c r="D4054" s="4"/>
      <c r="E4054" s="4" t="s">
        <v>5432</v>
      </c>
      <c r="F4054" s="3"/>
      <c r="H4054" s="2">
        <v>0</v>
      </c>
      <c r="I4054" s="2">
        <v>221161</v>
      </c>
      <c r="J4054" s="2">
        <v>217904</v>
      </c>
      <c r="K4054" s="2">
        <f t="shared" si="315"/>
        <v>439065</v>
      </c>
      <c r="L4054" s="11">
        <v>53760</v>
      </c>
      <c r="M4054" s="5"/>
      <c r="N4054" s="2">
        <f t="shared" si="316"/>
        <v>53760</v>
      </c>
      <c r="O4054" s="2">
        <f t="shared" si="317"/>
        <v>-385305</v>
      </c>
      <c r="P4054" s="5"/>
      <c r="Q4054" s="2">
        <f t="shared" si="318"/>
        <v>-385305</v>
      </c>
      <c r="R4054" s="2">
        <f t="shared" si="319"/>
        <v>385305</v>
      </c>
    </row>
    <row r="4055" spans="1:18" ht="46.5" customHeight="1" x14ac:dyDescent="0.25">
      <c r="A4055" s="14"/>
      <c r="B4055" s="33"/>
      <c r="C4055" s="3">
        <v>2187847</v>
      </c>
      <c r="D4055" s="4"/>
      <c r="E4055" s="4" t="s">
        <v>5433</v>
      </c>
      <c r="F4055" s="3"/>
      <c r="H4055" s="2">
        <v>0</v>
      </c>
      <c r="I4055" s="2">
        <v>223096</v>
      </c>
      <c r="J4055" s="2">
        <v>212628</v>
      </c>
      <c r="K4055" s="2">
        <f t="shared" si="315"/>
        <v>435724</v>
      </c>
      <c r="L4055" s="11">
        <v>53760</v>
      </c>
      <c r="M4055" s="5"/>
      <c r="N4055" s="2">
        <f t="shared" si="316"/>
        <v>53760</v>
      </c>
      <c r="O4055" s="2">
        <f t="shared" si="317"/>
        <v>-381964</v>
      </c>
      <c r="P4055" s="5"/>
      <c r="Q4055" s="2">
        <f t="shared" si="318"/>
        <v>-381964</v>
      </c>
      <c r="R4055" s="2">
        <f t="shared" si="319"/>
        <v>381964</v>
      </c>
    </row>
    <row r="4056" spans="1:18" ht="46.5" customHeight="1" x14ac:dyDescent="0.25">
      <c r="A4056" s="14"/>
      <c r="B4056" s="33"/>
      <c r="C4056" s="3">
        <v>2187857</v>
      </c>
      <c r="D4056" s="4"/>
      <c r="E4056" s="4" t="s">
        <v>5434</v>
      </c>
      <c r="F4056" s="3"/>
      <c r="H4056" s="2">
        <v>0</v>
      </c>
      <c r="I4056" s="2">
        <v>179974</v>
      </c>
      <c r="J4056" s="2">
        <v>196348</v>
      </c>
      <c r="K4056" s="2">
        <f t="shared" si="315"/>
        <v>376322</v>
      </c>
      <c r="L4056" s="11">
        <v>0</v>
      </c>
      <c r="M4056" s="5"/>
      <c r="N4056" s="2">
        <f t="shared" si="316"/>
        <v>0</v>
      </c>
      <c r="O4056" s="2">
        <f t="shared" si="317"/>
        <v>-376322</v>
      </c>
      <c r="P4056" s="5"/>
      <c r="Q4056" s="2">
        <f t="shared" si="318"/>
        <v>-376322</v>
      </c>
      <c r="R4056" s="2">
        <f t="shared" si="319"/>
        <v>376322</v>
      </c>
    </row>
    <row r="4057" spans="1:18" ht="46.5" customHeight="1" x14ac:dyDescent="0.25">
      <c r="A4057" s="14"/>
      <c r="B4057" s="33"/>
      <c r="C4057" s="3">
        <v>2190548</v>
      </c>
      <c r="D4057" s="4"/>
      <c r="E4057" s="4" t="s">
        <v>5435</v>
      </c>
      <c r="F4057" s="3"/>
      <c r="H4057" s="2">
        <v>0</v>
      </c>
      <c r="I4057" s="2">
        <v>275176</v>
      </c>
      <c r="J4057" s="2">
        <v>181784</v>
      </c>
      <c r="K4057" s="2">
        <f t="shared" si="315"/>
        <v>456960</v>
      </c>
      <c r="L4057" s="11">
        <v>58562</v>
      </c>
      <c r="M4057" s="5"/>
      <c r="N4057" s="2">
        <f t="shared" si="316"/>
        <v>58562</v>
      </c>
      <c r="O4057" s="2">
        <f t="shared" si="317"/>
        <v>-398398</v>
      </c>
      <c r="P4057" s="5"/>
      <c r="Q4057" s="2">
        <f t="shared" si="318"/>
        <v>-398398</v>
      </c>
      <c r="R4057" s="2">
        <f t="shared" si="319"/>
        <v>398398</v>
      </c>
    </row>
    <row r="4058" spans="1:18" ht="46.5" customHeight="1" x14ac:dyDescent="0.25">
      <c r="A4058" s="14"/>
      <c r="B4058" s="33"/>
      <c r="C4058" s="3">
        <v>2195238</v>
      </c>
      <c r="D4058" s="4"/>
      <c r="E4058" s="4" t="s">
        <v>5436</v>
      </c>
      <c r="F4058" s="3"/>
      <c r="H4058" s="2">
        <v>0</v>
      </c>
      <c r="I4058" s="2">
        <v>199403</v>
      </c>
      <c r="J4058" s="2">
        <v>88698</v>
      </c>
      <c r="K4058" s="2">
        <f t="shared" si="315"/>
        <v>288101</v>
      </c>
      <c r="L4058" s="11">
        <v>0</v>
      </c>
      <c r="M4058" s="5"/>
      <c r="N4058" s="2">
        <f t="shared" si="316"/>
        <v>0</v>
      </c>
      <c r="O4058" s="2">
        <f t="shared" si="317"/>
        <v>-288101</v>
      </c>
      <c r="P4058" s="5"/>
      <c r="Q4058" s="2">
        <f t="shared" si="318"/>
        <v>-288101</v>
      </c>
      <c r="R4058" s="2">
        <f t="shared" si="319"/>
        <v>288101</v>
      </c>
    </row>
    <row r="4059" spans="1:18" ht="46.5" customHeight="1" x14ac:dyDescent="0.25">
      <c r="A4059" s="14"/>
      <c r="B4059" s="33"/>
      <c r="C4059" s="3">
        <v>2195288</v>
      </c>
      <c r="D4059" s="4"/>
      <c r="E4059" s="4" t="s">
        <v>5437</v>
      </c>
      <c r="F4059" s="3"/>
      <c r="H4059" s="2">
        <v>0</v>
      </c>
      <c r="I4059" s="2">
        <v>210207</v>
      </c>
      <c r="J4059" s="2">
        <v>158726</v>
      </c>
      <c r="K4059" s="2">
        <f t="shared" si="315"/>
        <v>368933</v>
      </c>
      <c r="L4059" s="11">
        <v>11379</v>
      </c>
      <c r="M4059" s="5"/>
      <c r="N4059" s="2">
        <f t="shared" si="316"/>
        <v>11379</v>
      </c>
      <c r="O4059" s="2">
        <f t="shared" si="317"/>
        <v>-357554</v>
      </c>
      <c r="P4059" s="5"/>
      <c r="Q4059" s="2">
        <f t="shared" si="318"/>
        <v>-357554</v>
      </c>
      <c r="R4059" s="2">
        <f t="shared" si="319"/>
        <v>357554</v>
      </c>
    </row>
    <row r="4060" spans="1:18" ht="46.5" customHeight="1" x14ac:dyDescent="0.25">
      <c r="A4060" s="14"/>
      <c r="B4060" s="33"/>
      <c r="C4060" s="3">
        <v>2195632</v>
      </c>
      <c r="D4060" s="4"/>
      <c r="E4060" s="4" t="s">
        <v>4128</v>
      </c>
      <c r="F4060" s="3"/>
      <c r="H4060" s="2">
        <v>0</v>
      </c>
      <c r="I4060" s="2">
        <v>210207</v>
      </c>
      <c r="J4060" s="2">
        <v>146298</v>
      </c>
      <c r="K4060" s="2">
        <f t="shared" si="315"/>
        <v>356505</v>
      </c>
      <c r="L4060" s="11">
        <v>61474</v>
      </c>
      <c r="M4060" s="5"/>
      <c r="N4060" s="2">
        <f t="shared" si="316"/>
        <v>61474</v>
      </c>
      <c r="O4060" s="2">
        <f t="shared" si="317"/>
        <v>-295031</v>
      </c>
      <c r="P4060" s="5"/>
      <c r="Q4060" s="2">
        <f t="shared" si="318"/>
        <v>-295031</v>
      </c>
      <c r="R4060" s="2">
        <f t="shared" si="319"/>
        <v>295031</v>
      </c>
    </row>
    <row r="4061" spans="1:18" ht="46.5" customHeight="1" x14ac:dyDescent="0.25">
      <c r="A4061" s="14"/>
      <c r="B4061" s="33"/>
      <c r="C4061" s="3">
        <v>2195633</v>
      </c>
      <c r="D4061" s="4"/>
      <c r="E4061" s="4" t="s">
        <v>5438</v>
      </c>
      <c r="F4061" s="3"/>
      <c r="H4061" s="2">
        <v>0</v>
      </c>
      <c r="I4061" s="2">
        <v>291531</v>
      </c>
      <c r="J4061" s="2">
        <v>228573</v>
      </c>
      <c r="K4061" s="2">
        <f t="shared" si="315"/>
        <v>520104</v>
      </c>
      <c r="L4061" s="11">
        <v>11379</v>
      </c>
      <c r="M4061" s="5"/>
      <c r="N4061" s="2">
        <f t="shared" si="316"/>
        <v>11379</v>
      </c>
      <c r="O4061" s="2">
        <f t="shared" si="317"/>
        <v>-508725</v>
      </c>
      <c r="P4061" s="5"/>
      <c r="Q4061" s="2">
        <f t="shared" si="318"/>
        <v>-508725</v>
      </c>
      <c r="R4061" s="2">
        <f t="shared" si="319"/>
        <v>508725</v>
      </c>
    </row>
    <row r="4062" spans="1:18" ht="46.5" customHeight="1" x14ac:dyDescent="0.25">
      <c r="A4062" s="14"/>
      <c r="B4062" s="33"/>
      <c r="C4062" s="3">
        <v>2196156</v>
      </c>
      <c r="D4062" s="4"/>
      <c r="E4062" s="4" t="s">
        <v>5439</v>
      </c>
      <c r="F4062" s="3"/>
      <c r="H4062" s="2">
        <v>0</v>
      </c>
      <c r="I4062" s="2">
        <v>291531</v>
      </c>
      <c r="J4062" s="2">
        <v>228573</v>
      </c>
      <c r="K4062" s="2">
        <f t="shared" si="315"/>
        <v>520104</v>
      </c>
      <c r="L4062" s="11">
        <v>10869</v>
      </c>
      <c r="M4062" s="5"/>
      <c r="N4062" s="2">
        <f t="shared" si="316"/>
        <v>10869</v>
      </c>
      <c r="O4062" s="2">
        <f t="shared" si="317"/>
        <v>-509235</v>
      </c>
      <c r="P4062" s="5"/>
      <c r="Q4062" s="2">
        <f t="shared" si="318"/>
        <v>-509235</v>
      </c>
      <c r="R4062" s="2">
        <f t="shared" si="319"/>
        <v>509235</v>
      </c>
    </row>
    <row r="4063" spans="1:18" ht="46.5" customHeight="1" x14ac:dyDescent="0.25">
      <c r="A4063" s="14"/>
      <c r="B4063" s="33"/>
      <c r="C4063" s="3">
        <v>2196162</v>
      </c>
      <c r="D4063" s="4"/>
      <c r="E4063" s="4" t="s">
        <v>5440</v>
      </c>
      <c r="F4063" s="3"/>
      <c r="H4063" s="2">
        <v>0</v>
      </c>
      <c r="I4063" s="2">
        <v>210207</v>
      </c>
      <c r="J4063" s="2">
        <v>164976</v>
      </c>
      <c r="K4063" s="2">
        <f t="shared" si="315"/>
        <v>375183</v>
      </c>
      <c r="L4063" s="11">
        <v>33915</v>
      </c>
      <c r="M4063" s="5"/>
      <c r="N4063" s="2">
        <f t="shared" si="316"/>
        <v>33915</v>
      </c>
      <c r="O4063" s="2">
        <f t="shared" si="317"/>
        <v>-341268</v>
      </c>
      <c r="P4063" s="5"/>
      <c r="Q4063" s="2">
        <f t="shared" si="318"/>
        <v>-341268</v>
      </c>
      <c r="R4063" s="2">
        <f t="shared" si="319"/>
        <v>341268</v>
      </c>
    </row>
    <row r="4064" spans="1:18" ht="46.5" customHeight="1" x14ac:dyDescent="0.25">
      <c r="A4064" s="14"/>
      <c r="B4064" s="33"/>
      <c r="C4064" s="3">
        <v>2196527</v>
      </c>
      <c r="D4064" s="4"/>
      <c r="E4064" s="4" t="s">
        <v>5441</v>
      </c>
      <c r="F4064" s="3"/>
      <c r="H4064" s="2">
        <v>0</v>
      </c>
      <c r="I4064" s="2">
        <v>501993</v>
      </c>
      <c r="J4064" s="2">
        <v>133867</v>
      </c>
      <c r="K4064" s="2">
        <f t="shared" si="315"/>
        <v>635860</v>
      </c>
      <c r="L4064" s="11">
        <v>0</v>
      </c>
      <c r="M4064" s="5"/>
      <c r="N4064" s="2">
        <f t="shared" si="316"/>
        <v>0</v>
      </c>
      <c r="O4064" s="2">
        <f t="shared" si="317"/>
        <v>-635860</v>
      </c>
      <c r="P4064" s="5"/>
      <c r="Q4064" s="2">
        <f t="shared" si="318"/>
        <v>-635860</v>
      </c>
      <c r="R4064" s="2">
        <f t="shared" si="319"/>
        <v>635860</v>
      </c>
    </row>
    <row r="4065" spans="1:18" ht="46.5" customHeight="1" x14ac:dyDescent="0.25">
      <c r="A4065" s="14"/>
      <c r="B4065" s="33"/>
      <c r="C4065" s="3">
        <v>2196530</v>
      </c>
      <c r="D4065" s="4"/>
      <c r="E4065" s="4" t="s">
        <v>5442</v>
      </c>
      <c r="F4065" s="3"/>
      <c r="H4065" s="2">
        <v>0</v>
      </c>
      <c r="I4065" s="2">
        <v>210207</v>
      </c>
      <c r="J4065" s="2">
        <v>99466</v>
      </c>
      <c r="K4065" s="2">
        <f t="shared" si="315"/>
        <v>309673</v>
      </c>
      <c r="L4065" s="11">
        <v>0</v>
      </c>
      <c r="M4065" s="5"/>
      <c r="N4065" s="2">
        <f t="shared" si="316"/>
        <v>0</v>
      </c>
      <c r="O4065" s="2">
        <f t="shared" si="317"/>
        <v>-309673</v>
      </c>
      <c r="P4065" s="5"/>
      <c r="Q4065" s="2">
        <f t="shared" si="318"/>
        <v>-309673</v>
      </c>
      <c r="R4065" s="2">
        <f t="shared" si="319"/>
        <v>309673</v>
      </c>
    </row>
    <row r="4066" spans="1:18" ht="46.5" customHeight="1" x14ac:dyDescent="0.25">
      <c r="A4066" s="14"/>
      <c r="B4066" s="33"/>
      <c r="C4066" s="3">
        <v>2196534</v>
      </c>
      <c r="D4066" s="4"/>
      <c r="E4066" s="4" t="s">
        <v>1018</v>
      </c>
      <c r="F4066" s="3"/>
      <c r="H4066" s="2">
        <v>0</v>
      </c>
      <c r="I4066" s="2">
        <v>118999</v>
      </c>
      <c r="J4066" s="2">
        <v>148974</v>
      </c>
      <c r="K4066" s="2">
        <f t="shared" si="315"/>
        <v>267973</v>
      </c>
      <c r="L4066" s="11">
        <v>13263</v>
      </c>
      <c r="M4066" s="5"/>
      <c r="N4066" s="2">
        <f t="shared" si="316"/>
        <v>13263</v>
      </c>
      <c r="O4066" s="2">
        <f t="shared" si="317"/>
        <v>-254710</v>
      </c>
      <c r="P4066" s="5"/>
      <c r="Q4066" s="2">
        <f t="shared" si="318"/>
        <v>-254710</v>
      </c>
      <c r="R4066" s="2">
        <f t="shared" si="319"/>
        <v>254710</v>
      </c>
    </row>
    <row r="4067" spans="1:18" ht="46.5" customHeight="1" x14ac:dyDescent="0.25">
      <c r="A4067" s="14"/>
      <c r="B4067" s="33"/>
      <c r="C4067" s="3">
        <v>2196551</v>
      </c>
      <c r="D4067" s="4"/>
      <c r="E4067" s="4" t="s">
        <v>5443</v>
      </c>
      <c r="F4067" s="3"/>
      <c r="H4067" s="2">
        <v>0</v>
      </c>
      <c r="I4067" s="2">
        <v>210207</v>
      </c>
      <c r="J4067" s="2">
        <v>158726</v>
      </c>
      <c r="K4067" s="2">
        <f t="shared" si="315"/>
        <v>368933</v>
      </c>
      <c r="L4067" s="11">
        <v>34622</v>
      </c>
      <c r="M4067" s="5"/>
      <c r="N4067" s="2">
        <f t="shared" si="316"/>
        <v>34622</v>
      </c>
      <c r="O4067" s="2">
        <f t="shared" si="317"/>
        <v>-334311</v>
      </c>
      <c r="P4067" s="5"/>
      <c r="Q4067" s="2">
        <f t="shared" si="318"/>
        <v>-334311</v>
      </c>
      <c r="R4067" s="2">
        <f t="shared" si="319"/>
        <v>334311</v>
      </c>
    </row>
    <row r="4068" spans="1:18" ht="46.5" customHeight="1" x14ac:dyDescent="0.25">
      <c r="A4068" s="14"/>
      <c r="B4068" s="33"/>
      <c r="C4068" s="3">
        <v>2197094</v>
      </c>
      <c r="D4068" s="4"/>
      <c r="E4068" s="4" t="s">
        <v>5444</v>
      </c>
      <c r="F4068" s="3"/>
      <c r="H4068" s="2">
        <v>0</v>
      </c>
      <c r="I4068" s="2">
        <v>291531</v>
      </c>
      <c r="J4068" s="2">
        <v>239466</v>
      </c>
      <c r="K4068" s="2">
        <f t="shared" si="315"/>
        <v>530997</v>
      </c>
      <c r="L4068" s="11">
        <v>13029</v>
      </c>
      <c r="M4068" s="5"/>
      <c r="N4068" s="2">
        <f t="shared" si="316"/>
        <v>13029</v>
      </c>
      <c r="O4068" s="2">
        <f t="shared" si="317"/>
        <v>-517968</v>
      </c>
      <c r="P4068" s="5"/>
      <c r="Q4068" s="2">
        <f t="shared" si="318"/>
        <v>-517968</v>
      </c>
      <c r="R4068" s="2">
        <f t="shared" si="319"/>
        <v>517968</v>
      </c>
    </row>
    <row r="4069" spans="1:18" ht="46.5" customHeight="1" x14ac:dyDescent="0.25">
      <c r="A4069" s="14"/>
      <c r="B4069" s="33"/>
      <c r="C4069" s="3">
        <v>2197322</v>
      </c>
      <c r="D4069" s="4"/>
      <c r="E4069" s="4" t="s">
        <v>5445</v>
      </c>
      <c r="F4069" s="3"/>
      <c r="H4069" s="2">
        <v>0</v>
      </c>
      <c r="I4069" s="2">
        <v>210207</v>
      </c>
      <c r="J4069" s="2">
        <v>103544</v>
      </c>
      <c r="K4069" s="2">
        <f t="shared" ref="K4069:K4132" si="320">H4069+I4069+J4069</f>
        <v>313751</v>
      </c>
      <c r="L4069" s="11">
        <v>27648</v>
      </c>
      <c r="M4069" s="5"/>
      <c r="N4069" s="2">
        <f t="shared" si="316"/>
        <v>27648</v>
      </c>
      <c r="O4069" s="2">
        <f t="shared" si="317"/>
        <v>-286103</v>
      </c>
      <c r="P4069" s="5"/>
      <c r="Q4069" s="2">
        <f t="shared" si="318"/>
        <v>-286103</v>
      </c>
      <c r="R4069" s="2">
        <f t="shared" si="319"/>
        <v>286103</v>
      </c>
    </row>
    <row r="4070" spans="1:18" ht="46.5" customHeight="1" x14ac:dyDescent="0.25">
      <c r="A4070" s="14"/>
      <c r="B4070" s="33"/>
      <c r="C4070" s="3">
        <v>2198080</v>
      </c>
      <c r="D4070" s="4"/>
      <c r="E4070" s="4" t="s">
        <v>5446</v>
      </c>
      <c r="F4070" s="3"/>
      <c r="H4070" s="2">
        <v>0</v>
      </c>
      <c r="I4070" s="2">
        <v>210207</v>
      </c>
      <c r="J4070" s="2">
        <v>158726</v>
      </c>
      <c r="K4070" s="2">
        <f t="shared" si="320"/>
        <v>368933</v>
      </c>
      <c r="L4070" s="11">
        <v>30713</v>
      </c>
      <c r="M4070" s="5"/>
      <c r="N4070" s="2">
        <f t="shared" si="316"/>
        <v>30713</v>
      </c>
      <c r="O4070" s="2">
        <f t="shared" si="317"/>
        <v>-338220</v>
      </c>
      <c r="P4070" s="5"/>
      <c r="Q4070" s="2">
        <f t="shared" si="318"/>
        <v>-338220</v>
      </c>
      <c r="R4070" s="2">
        <f t="shared" si="319"/>
        <v>338220</v>
      </c>
    </row>
    <row r="4071" spans="1:18" ht="46.5" customHeight="1" x14ac:dyDescent="0.25">
      <c r="A4071" s="14"/>
      <c r="B4071" s="33"/>
      <c r="C4071" s="3">
        <v>2203544</v>
      </c>
      <c r="D4071" s="4"/>
      <c r="E4071" s="4" t="s">
        <v>5447</v>
      </c>
      <c r="F4071" s="3"/>
      <c r="H4071" s="2">
        <v>0</v>
      </c>
      <c r="I4071" s="2">
        <v>248559</v>
      </c>
      <c r="J4071" s="2">
        <v>116220</v>
      </c>
      <c r="K4071" s="2">
        <f t="shared" si="320"/>
        <v>364779</v>
      </c>
      <c r="L4071" s="11">
        <v>0</v>
      </c>
      <c r="M4071" s="5"/>
      <c r="N4071" s="2">
        <f t="shared" si="316"/>
        <v>0</v>
      </c>
      <c r="O4071" s="2">
        <f t="shared" si="317"/>
        <v>-364779</v>
      </c>
      <c r="P4071" s="5"/>
      <c r="Q4071" s="2">
        <f t="shared" si="318"/>
        <v>-364779</v>
      </c>
      <c r="R4071" s="2">
        <f t="shared" si="319"/>
        <v>364779</v>
      </c>
    </row>
    <row r="4072" spans="1:18" ht="46.5" customHeight="1" x14ac:dyDescent="0.25">
      <c r="A4072" s="14"/>
      <c r="B4072" s="33"/>
      <c r="C4072" s="3">
        <v>2204745</v>
      </c>
      <c r="D4072" s="4"/>
      <c r="E4072" s="4" t="s">
        <v>5448</v>
      </c>
      <c r="F4072" s="3"/>
      <c r="H4072" s="2">
        <v>0</v>
      </c>
      <c r="I4072" s="2">
        <v>230233</v>
      </c>
      <c r="J4072" s="2">
        <v>179100</v>
      </c>
      <c r="K4072" s="2">
        <f t="shared" si="320"/>
        <v>409333</v>
      </c>
      <c r="L4072" s="11">
        <v>53760</v>
      </c>
      <c r="M4072" s="5"/>
      <c r="N4072" s="2">
        <f t="shared" si="316"/>
        <v>53760</v>
      </c>
      <c r="O4072" s="2">
        <f t="shared" si="317"/>
        <v>-355573</v>
      </c>
      <c r="P4072" s="5"/>
      <c r="Q4072" s="2">
        <f t="shared" si="318"/>
        <v>-355573</v>
      </c>
      <c r="R4072" s="2">
        <f t="shared" si="319"/>
        <v>355573</v>
      </c>
    </row>
    <row r="4073" spans="1:18" ht="46.5" customHeight="1" x14ac:dyDescent="0.25">
      <c r="A4073" s="14"/>
      <c r="B4073" s="33"/>
      <c r="C4073" s="3">
        <v>2206265</v>
      </c>
      <c r="D4073" s="4"/>
      <c r="E4073" s="4" t="s">
        <v>5449</v>
      </c>
      <c r="F4073" s="3"/>
      <c r="H4073" s="2">
        <v>0</v>
      </c>
      <c r="I4073" s="2">
        <v>317458</v>
      </c>
      <c r="J4073" s="2">
        <v>168001</v>
      </c>
      <c r="K4073" s="2">
        <f t="shared" si="320"/>
        <v>485459</v>
      </c>
      <c r="L4073" s="11">
        <v>27008</v>
      </c>
      <c r="M4073" s="5"/>
      <c r="N4073" s="2">
        <f t="shared" si="316"/>
        <v>27008</v>
      </c>
      <c r="O4073" s="2">
        <f t="shared" si="317"/>
        <v>-458451</v>
      </c>
      <c r="P4073" s="5"/>
      <c r="Q4073" s="2">
        <f t="shared" si="318"/>
        <v>-458451</v>
      </c>
      <c r="R4073" s="2">
        <f t="shared" si="319"/>
        <v>458451</v>
      </c>
    </row>
    <row r="4074" spans="1:18" ht="46.5" customHeight="1" x14ac:dyDescent="0.25">
      <c r="A4074" s="14"/>
      <c r="B4074" s="33"/>
      <c r="C4074" s="3">
        <v>2206388</v>
      </c>
      <c r="D4074" s="4"/>
      <c r="E4074" s="4" t="s">
        <v>5450</v>
      </c>
      <c r="F4074" s="3"/>
      <c r="H4074" s="2">
        <v>0</v>
      </c>
      <c r="I4074" s="2">
        <v>210207</v>
      </c>
      <c r="J4074" s="2">
        <v>102341</v>
      </c>
      <c r="K4074" s="2">
        <f t="shared" si="320"/>
        <v>312548</v>
      </c>
      <c r="L4074" s="11">
        <v>34616</v>
      </c>
      <c r="M4074" s="5"/>
      <c r="N4074" s="2">
        <f t="shared" si="316"/>
        <v>34616</v>
      </c>
      <c r="O4074" s="2">
        <f t="shared" si="317"/>
        <v>-277932</v>
      </c>
      <c r="P4074" s="5"/>
      <c r="Q4074" s="2">
        <f t="shared" si="318"/>
        <v>-277932</v>
      </c>
      <c r="R4074" s="2">
        <f t="shared" si="319"/>
        <v>277932</v>
      </c>
    </row>
    <row r="4075" spans="1:18" ht="46.5" customHeight="1" x14ac:dyDescent="0.25">
      <c r="A4075" s="14"/>
      <c r="B4075" s="33"/>
      <c r="C4075" s="3">
        <v>2206402</v>
      </c>
      <c r="D4075" s="4"/>
      <c r="E4075" s="4" t="s">
        <v>5451</v>
      </c>
      <c r="F4075" s="3"/>
      <c r="H4075" s="2">
        <v>0</v>
      </c>
      <c r="I4075" s="2">
        <v>212071</v>
      </c>
      <c r="J4075" s="2">
        <v>158726</v>
      </c>
      <c r="K4075" s="2">
        <f t="shared" si="320"/>
        <v>370797</v>
      </c>
      <c r="L4075" s="11">
        <v>0</v>
      </c>
      <c r="M4075" s="5"/>
      <c r="N4075" s="2">
        <f t="shared" si="316"/>
        <v>0</v>
      </c>
      <c r="O4075" s="2">
        <f t="shared" si="317"/>
        <v>-370797</v>
      </c>
      <c r="P4075" s="5"/>
      <c r="Q4075" s="2">
        <f t="shared" si="318"/>
        <v>-370797</v>
      </c>
      <c r="R4075" s="2">
        <f t="shared" si="319"/>
        <v>370797</v>
      </c>
    </row>
    <row r="4076" spans="1:18" ht="46.5" customHeight="1" x14ac:dyDescent="0.25">
      <c r="A4076" s="14"/>
      <c r="B4076" s="33"/>
      <c r="C4076" s="3">
        <v>2206521</v>
      </c>
      <c r="D4076" s="4"/>
      <c r="E4076" s="4" t="s">
        <v>5452</v>
      </c>
      <c r="F4076" s="3"/>
      <c r="H4076" s="2">
        <v>0</v>
      </c>
      <c r="I4076" s="2">
        <v>210431</v>
      </c>
      <c r="J4076" s="2">
        <v>95200</v>
      </c>
      <c r="K4076" s="2">
        <f t="shared" si="320"/>
        <v>305631</v>
      </c>
      <c r="L4076" s="11">
        <v>0</v>
      </c>
      <c r="M4076" s="5"/>
      <c r="N4076" s="2">
        <f t="shared" si="316"/>
        <v>0</v>
      </c>
      <c r="O4076" s="2">
        <f t="shared" si="317"/>
        <v>-305631</v>
      </c>
      <c r="P4076" s="5"/>
      <c r="Q4076" s="2">
        <f t="shared" si="318"/>
        <v>-305631</v>
      </c>
      <c r="R4076" s="2">
        <f t="shared" si="319"/>
        <v>305631</v>
      </c>
    </row>
    <row r="4077" spans="1:18" ht="46.5" customHeight="1" x14ac:dyDescent="0.25">
      <c r="A4077" s="14"/>
      <c r="B4077" s="33"/>
      <c r="C4077" s="3">
        <v>2207035</v>
      </c>
      <c r="D4077" s="4"/>
      <c r="E4077" s="4" t="s">
        <v>5454</v>
      </c>
      <c r="F4077" s="3"/>
      <c r="H4077" s="2">
        <v>0</v>
      </c>
      <c r="I4077" s="2">
        <v>210207</v>
      </c>
      <c r="J4077" s="2">
        <v>99466</v>
      </c>
      <c r="K4077" s="2">
        <f t="shared" si="320"/>
        <v>309673</v>
      </c>
      <c r="L4077" s="11">
        <v>36520</v>
      </c>
      <c r="M4077" s="5"/>
      <c r="N4077" s="2">
        <f t="shared" si="316"/>
        <v>36520</v>
      </c>
      <c r="O4077" s="2">
        <f t="shared" si="317"/>
        <v>-273153</v>
      </c>
      <c r="P4077" s="5"/>
      <c r="Q4077" s="2">
        <f t="shared" si="318"/>
        <v>-273153</v>
      </c>
      <c r="R4077" s="2">
        <f t="shared" si="319"/>
        <v>273153</v>
      </c>
    </row>
    <row r="4078" spans="1:18" ht="46.5" customHeight="1" x14ac:dyDescent="0.25">
      <c r="A4078" s="14"/>
      <c r="B4078" s="33"/>
      <c r="C4078" s="3">
        <v>2207291</v>
      </c>
      <c r="D4078" s="4"/>
      <c r="E4078" s="4" t="s">
        <v>4356</v>
      </c>
      <c r="F4078" s="3"/>
      <c r="H4078" s="2">
        <v>0</v>
      </c>
      <c r="I4078" s="2">
        <v>210207</v>
      </c>
      <c r="J4078" s="2">
        <v>110883</v>
      </c>
      <c r="K4078" s="2">
        <f t="shared" si="320"/>
        <v>321090</v>
      </c>
      <c r="L4078" s="11">
        <v>36451</v>
      </c>
      <c r="M4078" s="5"/>
      <c r="N4078" s="2">
        <f t="shared" si="316"/>
        <v>36451</v>
      </c>
      <c r="O4078" s="2">
        <f t="shared" si="317"/>
        <v>-284639</v>
      </c>
      <c r="P4078" s="5"/>
      <c r="Q4078" s="2">
        <f t="shared" si="318"/>
        <v>-284639</v>
      </c>
      <c r="R4078" s="2">
        <f t="shared" si="319"/>
        <v>284639</v>
      </c>
    </row>
    <row r="4079" spans="1:18" ht="46.5" customHeight="1" x14ac:dyDescent="0.25">
      <c r="A4079" s="14"/>
      <c r="B4079" s="33"/>
      <c r="C4079" s="3">
        <v>2207337</v>
      </c>
      <c r="D4079" s="4"/>
      <c r="E4079" s="4" t="s">
        <v>4357</v>
      </c>
      <c r="F4079" s="3"/>
      <c r="H4079" s="2">
        <v>0</v>
      </c>
      <c r="I4079" s="2">
        <v>210207</v>
      </c>
      <c r="J4079" s="2">
        <v>110883</v>
      </c>
      <c r="K4079" s="2">
        <f t="shared" si="320"/>
        <v>321090</v>
      </c>
      <c r="L4079" s="11">
        <v>35811</v>
      </c>
      <c r="M4079" s="5"/>
      <c r="N4079" s="2">
        <f t="shared" si="316"/>
        <v>35811</v>
      </c>
      <c r="O4079" s="2">
        <f t="shared" si="317"/>
        <v>-285279</v>
      </c>
      <c r="P4079" s="5"/>
      <c r="Q4079" s="2">
        <f t="shared" si="318"/>
        <v>-285279</v>
      </c>
      <c r="R4079" s="2">
        <f t="shared" si="319"/>
        <v>285279</v>
      </c>
    </row>
    <row r="4080" spans="1:18" ht="46.5" customHeight="1" x14ac:dyDescent="0.25">
      <c r="A4080" s="14"/>
      <c r="B4080" s="33"/>
      <c r="C4080" s="3">
        <v>2208190</v>
      </c>
      <c r="D4080" s="4"/>
      <c r="E4080" s="4" t="s">
        <v>5456</v>
      </c>
      <c r="F4080" s="3"/>
      <c r="H4080" s="2">
        <v>0</v>
      </c>
      <c r="I4080" s="2">
        <v>147281</v>
      </c>
      <c r="J4080" s="2">
        <v>75182</v>
      </c>
      <c r="K4080" s="2">
        <f t="shared" si="320"/>
        <v>222463</v>
      </c>
      <c r="L4080" s="11">
        <v>0</v>
      </c>
      <c r="M4080" s="5"/>
      <c r="N4080" s="2">
        <f t="shared" si="316"/>
        <v>0</v>
      </c>
      <c r="O4080" s="2">
        <f t="shared" si="317"/>
        <v>-222463</v>
      </c>
      <c r="P4080" s="5"/>
      <c r="Q4080" s="2">
        <f t="shared" si="318"/>
        <v>-222463</v>
      </c>
      <c r="R4080" s="2">
        <f t="shared" si="319"/>
        <v>222463</v>
      </c>
    </row>
    <row r="4081" spans="1:18" ht="46.5" customHeight="1" x14ac:dyDescent="0.25">
      <c r="A4081" s="14"/>
      <c r="B4081" s="33"/>
      <c r="C4081" s="3">
        <v>2208853</v>
      </c>
      <c r="D4081" s="4"/>
      <c r="E4081" s="4" t="s">
        <v>5457</v>
      </c>
      <c r="F4081" s="3"/>
      <c r="H4081" s="2">
        <v>0</v>
      </c>
      <c r="I4081" s="2">
        <v>52336</v>
      </c>
      <c r="J4081" s="2">
        <v>90311</v>
      </c>
      <c r="K4081" s="2">
        <f t="shared" si="320"/>
        <v>142647</v>
      </c>
      <c r="L4081" s="11">
        <v>0</v>
      </c>
      <c r="M4081" s="5"/>
      <c r="N4081" s="2">
        <f t="shared" si="316"/>
        <v>0</v>
      </c>
      <c r="O4081" s="2">
        <f t="shared" si="317"/>
        <v>-142647</v>
      </c>
      <c r="P4081" s="5"/>
      <c r="Q4081" s="2">
        <f t="shared" si="318"/>
        <v>-142647</v>
      </c>
      <c r="R4081" s="2">
        <f t="shared" si="319"/>
        <v>142647</v>
      </c>
    </row>
    <row r="4082" spans="1:18" ht="46.5" customHeight="1" x14ac:dyDescent="0.25">
      <c r="A4082" s="14"/>
      <c r="B4082" s="33"/>
      <c r="C4082" s="3">
        <v>2211602</v>
      </c>
      <c r="D4082" s="4"/>
      <c r="E4082" s="4" t="s">
        <v>5458</v>
      </c>
      <c r="F4082" s="3"/>
      <c r="H4082" s="2">
        <v>0</v>
      </c>
      <c r="I4082" s="2">
        <v>210207</v>
      </c>
      <c r="J4082" s="2">
        <v>111894</v>
      </c>
      <c r="K4082" s="2">
        <f t="shared" si="320"/>
        <v>322101</v>
      </c>
      <c r="L4082" s="11">
        <v>0</v>
      </c>
      <c r="M4082" s="5"/>
      <c r="N4082" s="2">
        <f t="shared" si="316"/>
        <v>0</v>
      </c>
      <c r="O4082" s="2">
        <f t="shared" si="317"/>
        <v>-322101</v>
      </c>
      <c r="P4082" s="5"/>
      <c r="Q4082" s="2">
        <f t="shared" si="318"/>
        <v>-322101</v>
      </c>
      <c r="R4082" s="2">
        <f t="shared" si="319"/>
        <v>322101</v>
      </c>
    </row>
    <row r="4083" spans="1:18" ht="46.5" customHeight="1" x14ac:dyDescent="0.25">
      <c r="A4083" s="14"/>
      <c r="B4083" s="33"/>
      <c r="C4083" s="3">
        <v>2211603</v>
      </c>
      <c r="D4083" s="4"/>
      <c r="E4083" s="4" t="s">
        <v>5459</v>
      </c>
      <c r="F4083" s="3"/>
      <c r="H4083" s="2">
        <v>0</v>
      </c>
      <c r="I4083" s="2">
        <v>210207</v>
      </c>
      <c r="J4083" s="2">
        <v>120174</v>
      </c>
      <c r="K4083" s="2">
        <f t="shared" si="320"/>
        <v>330381</v>
      </c>
      <c r="L4083" s="11">
        <v>0</v>
      </c>
      <c r="M4083" s="5"/>
      <c r="N4083" s="2">
        <f t="shared" si="316"/>
        <v>0</v>
      </c>
      <c r="O4083" s="2">
        <f t="shared" si="317"/>
        <v>-330381</v>
      </c>
      <c r="P4083" s="5"/>
      <c r="Q4083" s="2">
        <f t="shared" si="318"/>
        <v>-330381</v>
      </c>
      <c r="R4083" s="2">
        <f t="shared" si="319"/>
        <v>330381</v>
      </c>
    </row>
    <row r="4084" spans="1:18" ht="46.5" customHeight="1" x14ac:dyDescent="0.25">
      <c r="A4084" s="14"/>
      <c r="B4084" s="33"/>
      <c r="C4084" s="3">
        <v>2213204</v>
      </c>
      <c r="D4084" s="4"/>
      <c r="E4084" s="4" t="s">
        <v>5460</v>
      </c>
      <c r="F4084" s="3"/>
      <c r="H4084" s="2">
        <v>0</v>
      </c>
      <c r="I4084" s="2">
        <v>308589</v>
      </c>
      <c r="J4084" s="2">
        <v>138881</v>
      </c>
      <c r="K4084" s="2">
        <f t="shared" si="320"/>
        <v>447470</v>
      </c>
      <c r="L4084" s="11">
        <v>80365</v>
      </c>
      <c r="M4084" s="5"/>
      <c r="N4084" s="2">
        <f t="shared" si="316"/>
        <v>80365</v>
      </c>
      <c r="O4084" s="2">
        <f t="shared" si="317"/>
        <v>-367105</v>
      </c>
      <c r="P4084" s="5"/>
      <c r="Q4084" s="2">
        <f t="shared" si="318"/>
        <v>-367105</v>
      </c>
      <c r="R4084" s="2">
        <f t="shared" si="319"/>
        <v>367105</v>
      </c>
    </row>
    <row r="4085" spans="1:18" ht="46.5" customHeight="1" x14ac:dyDescent="0.25">
      <c r="A4085" s="14"/>
      <c r="B4085" s="33"/>
      <c r="C4085" s="3">
        <v>2213314</v>
      </c>
      <c r="D4085" s="4"/>
      <c r="E4085" s="4" t="s">
        <v>5461</v>
      </c>
      <c r="F4085" s="3"/>
      <c r="H4085" s="2">
        <v>0</v>
      </c>
      <c r="I4085" s="2">
        <v>297107</v>
      </c>
      <c r="J4085" s="2">
        <v>181646</v>
      </c>
      <c r="K4085" s="2">
        <f t="shared" si="320"/>
        <v>478753</v>
      </c>
      <c r="L4085" s="11">
        <v>8052</v>
      </c>
      <c r="M4085" s="5"/>
      <c r="N4085" s="2">
        <f t="shared" si="316"/>
        <v>8052</v>
      </c>
      <c r="O4085" s="2">
        <f t="shared" si="317"/>
        <v>-470701</v>
      </c>
      <c r="P4085" s="5"/>
      <c r="Q4085" s="2">
        <f t="shared" si="318"/>
        <v>-470701</v>
      </c>
      <c r="R4085" s="2">
        <f t="shared" si="319"/>
        <v>470701</v>
      </c>
    </row>
    <row r="4086" spans="1:18" ht="46.5" customHeight="1" x14ac:dyDescent="0.25">
      <c r="A4086" s="14"/>
      <c r="B4086" s="33"/>
      <c r="C4086" s="3">
        <v>2221113</v>
      </c>
      <c r="D4086" s="4"/>
      <c r="E4086" s="4" t="s">
        <v>5462</v>
      </c>
      <c r="F4086" s="3"/>
      <c r="H4086" s="2">
        <v>0</v>
      </c>
      <c r="I4086" s="2">
        <v>152129</v>
      </c>
      <c r="J4086" s="2">
        <v>99778</v>
      </c>
      <c r="K4086" s="2">
        <f t="shared" si="320"/>
        <v>251907</v>
      </c>
      <c r="L4086" s="11">
        <v>60090</v>
      </c>
      <c r="M4086" s="5"/>
      <c r="N4086" s="2">
        <f t="shared" ref="N4086:N4149" si="321">L4086+M4086</f>
        <v>60090</v>
      </c>
      <c r="O4086" s="2">
        <f t="shared" si="317"/>
        <v>-191817</v>
      </c>
      <c r="P4086" s="5"/>
      <c r="Q4086" s="2">
        <f t="shared" si="318"/>
        <v>-191817</v>
      </c>
      <c r="R4086" s="2">
        <f t="shared" si="319"/>
        <v>191817</v>
      </c>
    </row>
    <row r="4087" spans="1:18" ht="46.5" customHeight="1" x14ac:dyDescent="0.25">
      <c r="A4087" s="14"/>
      <c r="B4087" s="33"/>
      <c r="C4087" s="3">
        <v>2234135</v>
      </c>
      <c r="D4087" s="4"/>
      <c r="E4087" s="4" t="s">
        <v>5463</v>
      </c>
      <c r="F4087" s="3"/>
      <c r="H4087" s="2">
        <v>0</v>
      </c>
      <c r="I4087" s="2">
        <v>291531</v>
      </c>
      <c r="J4087" s="2">
        <v>118613</v>
      </c>
      <c r="K4087" s="2">
        <f t="shared" si="320"/>
        <v>410144</v>
      </c>
      <c r="L4087" s="11">
        <v>28220</v>
      </c>
      <c r="M4087" s="5"/>
      <c r="N4087" s="2">
        <f t="shared" si="321"/>
        <v>28220</v>
      </c>
      <c r="O4087" s="2">
        <f t="shared" si="317"/>
        <v>-381924</v>
      </c>
      <c r="P4087" s="5"/>
      <c r="Q4087" s="2">
        <f t="shared" si="318"/>
        <v>-381924</v>
      </c>
      <c r="R4087" s="2">
        <f t="shared" si="319"/>
        <v>381924</v>
      </c>
    </row>
    <row r="4088" spans="1:18" ht="46.5" customHeight="1" x14ac:dyDescent="0.25">
      <c r="A4088" s="14"/>
      <c r="B4088" s="33"/>
      <c r="C4088" s="3">
        <v>2234947</v>
      </c>
      <c r="D4088" s="4"/>
      <c r="E4088" s="4" t="s">
        <v>1992</v>
      </c>
      <c r="F4088" s="3"/>
      <c r="H4088" s="2">
        <v>0</v>
      </c>
      <c r="I4088" s="2">
        <v>209334</v>
      </c>
      <c r="J4088" s="2">
        <v>102341</v>
      </c>
      <c r="K4088" s="2">
        <f t="shared" si="320"/>
        <v>311675</v>
      </c>
      <c r="L4088" s="11">
        <v>20453</v>
      </c>
      <c r="M4088" s="5"/>
      <c r="N4088" s="2">
        <f t="shared" si="321"/>
        <v>20453</v>
      </c>
      <c r="O4088" s="2">
        <f t="shared" si="317"/>
        <v>-291222</v>
      </c>
      <c r="P4088" s="5"/>
      <c r="Q4088" s="2">
        <f t="shared" si="318"/>
        <v>-291222</v>
      </c>
      <c r="R4088" s="2">
        <f t="shared" si="319"/>
        <v>291222</v>
      </c>
    </row>
    <row r="4089" spans="1:18" ht="46.5" customHeight="1" x14ac:dyDescent="0.25">
      <c r="A4089" s="14"/>
      <c r="B4089" s="33"/>
      <c r="C4089" s="3">
        <v>2235389</v>
      </c>
      <c r="D4089" s="4"/>
      <c r="E4089" s="4" t="s">
        <v>5464</v>
      </c>
      <c r="F4089" s="3"/>
      <c r="H4089" s="2">
        <v>0</v>
      </c>
      <c r="I4089" s="2">
        <v>62797</v>
      </c>
      <c r="J4089" s="2">
        <v>69489</v>
      </c>
      <c r="K4089" s="2">
        <f t="shared" si="320"/>
        <v>132286</v>
      </c>
      <c r="L4089" s="11">
        <v>0</v>
      </c>
      <c r="M4089" s="5"/>
      <c r="N4089" s="2">
        <f t="shared" si="321"/>
        <v>0</v>
      </c>
      <c r="O4089" s="2">
        <f t="shared" si="317"/>
        <v>-132286</v>
      </c>
      <c r="P4089" s="5"/>
      <c r="Q4089" s="2">
        <f t="shared" si="318"/>
        <v>-132286</v>
      </c>
      <c r="R4089" s="2">
        <f t="shared" si="319"/>
        <v>132286</v>
      </c>
    </row>
    <row r="4090" spans="1:18" ht="46.5" customHeight="1" x14ac:dyDescent="0.25">
      <c r="A4090" s="14"/>
      <c r="B4090" s="33"/>
      <c r="C4090" s="3">
        <v>2244125</v>
      </c>
      <c r="D4090" s="4"/>
      <c r="E4090" s="4" t="s">
        <v>5465</v>
      </c>
      <c r="F4090" s="3"/>
      <c r="H4090" s="2">
        <v>0</v>
      </c>
      <c r="I4090" s="2">
        <v>210207</v>
      </c>
      <c r="J4090" s="2">
        <v>158438</v>
      </c>
      <c r="K4090" s="2">
        <f t="shared" si="320"/>
        <v>368645</v>
      </c>
      <c r="L4090" s="11">
        <v>0</v>
      </c>
      <c r="M4090" s="5"/>
      <c r="N4090" s="2">
        <f t="shared" si="321"/>
        <v>0</v>
      </c>
      <c r="O4090" s="2">
        <f t="shared" si="317"/>
        <v>-368645</v>
      </c>
      <c r="P4090" s="5"/>
      <c r="Q4090" s="2">
        <f t="shared" si="318"/>
        <v>-368645</v>
      </c>
      <c r="R4090" s="2">
        <f t="shared" si="319"/>
        <v>368645</v>
      </c>
    </row>
    <row r="4091" spans="1:18" ht="46.5" customHeight="1" x14ac:dyDescent="0.25">
      <c r="A4091" s="14"/>
      <c r="B4091" s="33"/>
      <c r="C4091" s="3">
        <v>2269550</v>
      </c>
      <c r="D4091" s="4"/>
      <c r="E4091" s="4" t="s">
        <v>5466</v>
      </c>
      <c r="F4091" s="3"/>
      <c r="H4091" s="2">
        <v>0</v>
      </c>
      <c r="I4091" s="2">
        <v>210207</v>
      </c>
      <c r="J4091" s="2">
        <v>114209</v>
      </c>
      <c r="K4091" s="2">
        <f t="shared" si="320"/>
        <v>324416</v>
      </c>
      <c r="L4091" s="11">
        <v>0</v>
      </c>
      <c r="M4091" s="5"/>
      <c r="N4091" s="2">
        <f t="shared" si="321"/>
        <v>0</v>
      </c>
      <c r="O4091" s="2">
        <f t="shared" si="317"/>
        <v>-324416</v>
      </c>
      <c r="P4091" s="5"/>
      <c r="Q4091" s="2">
        <f t="shared" si="318"/>
        <v>-324416</v>
      </c>
      <c r="R4091" s="2">
        <f t="shared" si="319"/>
        <v>324416</v>
      </c>
    </row>
    <row r="4092" spans="1:18" ht="46.5" customHeight="1" x14ac:dyDescent="0.25">
      <c r="A4092" s="14"/>
      <c r="B4092" s="33"/>
      <c r="C4092" s="3">
        <v>2278304</v>
      </c>
      <c r="D4092" s="4"/>
      <c r="E4092" s="4" t="s">
        <v>5467</v>
      </c>
      <c r="F4092" s="3"/>
      <c r="H4092" s="2">
        <v>0</v>
      </c>
      <c r="I4092" s="2">
        <v>210207</v>
      </c>
      <c r="J4092" s="2">
        <v>99466</v>
      </c>
      <c r="K4092" s="2">
        <f t="shared" si="320"/>
        <v>309673</v>
      </c>
      <c r="L4092" s="11">
        <v>28227</v>
      </c>
      <c r="M4092" s="5"/>
      <c r="N4092" s="2">
        <f t="shared" si="321"/>
        <v>28227</v>
      </c>
      <c r="O4092" s="2">
        <f t="shared" si="317"/>
        <v>-281446</v>
      </c>
      <c r="P4092" s="5"/>
      <c r="Q4092" s="2">
        <f t="shared" si="318"/>
        <v>-281446</v>
      </c>
      <c r="R4092" s="2">
        <f t="shared" si="319"/>
        <v>281446</v>
      </c>
    </row>
    <row r="4093" spans="1:18" ht="46.5" customHeight="1" x14ac:dyDescent="0.25">
      <c r="A4093" s="14"/>
      <c r="B4093" s="33"/>
      <c r="C4093" s="3">
        <v>2278305</v>
      </c>
      <c r="D4093" s="4"/>
      <c r="E4093" s="4" t="s">
        <v>5468</v>
      </c>
      <c r="F4093" s="3"/>
      <c r="H4093" s="2">
        <v>0</v>
      </c>
      <c r="I4093" s="2">
        <v>210207</v>
      </c>
      <c r="J4093" s="2">
        <v>91791</v>
      </c>
      <c r="K4093" s="2">
        <f t="shared" si="320"/>
        <v>301998</v>
      </c>
      <c r="L4093" s="11">
        <v>26601</v>
      </c>
      <c r="M4093" s="5"/>
      <c r="N4093" s="2">
        <f t="shared" si="321"/>
        <v>26601</v>
      </c>
      <c r="O4093" s="2">
        <f t="shared" si="317"/>
        <v>-275397</v>
      </c>
      <c r="P4093" s="5"/>
      <c r="Q4093" s="2">
        <f t="shared" si="318"/>
        <v>-275397</v>
      </c>
      <c r="R4093" s="2">
        <f t="shared" si="319"/>
        <v>275397</v>
      </c>
    </row>
    <row r="4094" spans="1:18" ht="46.5" customHeight="1" x14ac:dyDescent="0.25">
      <c r="A4094" s="14"/>
      <c r="B4094" s="33"/>
      <c r="C4094" s="3">
        <v>2278306</v>
      </c>
      <c r="D4094" s="4"/>
      <c r="E4094" s="4" t="s">
        <v>5469</v>
      </c>
      <c r="F4094" s="3"/>
      <c r="H4094" s="2">
        <v>0</v>
      </c>
      <c r="I4094" s="2">
        <v>207419</v>
      </c>
      <c r="J4094" s="2">
        <v>91279</v>
      </c>
      <c r="K4094" s="2">
        <f t="shared" si="320"/>
        <v>298698</v>
      </c>
      <c r="L4094" s="11">
        <v>27117</v>
      </c>
      <c r="M4094" s="5"/>
      <c r="N4094" s="2">
        <f t="shared" si="321"/>
        <v>27117</v>
      </c>
      <c r="O4094" s="2">
        <f t="shared" si="317"/>
        <v>-271581</v>
      </c>
      <c r="P4094" s="5"/>
      <c r="Q4094" s="2">
        <f t="shared" si="318"/>
        <v>-271581</v>
      </c>
      <c r="R4094" s="2">
        <f t="shared" si="319"/>
        <v>271581</v>
      </c>
    </row>
    <row r="4095" spans="1:18" ht="46.5" customHeight="1" x14ac:dyDescent="0.25">
      <c r="A4095" s="14"/>
      <c r="B4095" s="33"/>
      <c r="C4095" s="3">
        <v>2278308</v>
      </c>
      <c r="D4095" s="4"/>
      <c r="E4095" s="4" t="s">
        <v>5470</v>
      </c>
      <c r="F4095" s="3"/>
      <c r="H4095" s="2">
        <v>0</v>
      </c>
      <c r="I4095" s="2">
        <v>135078</v>
      </c>
      <c r="J4095" s="2">
        <v>73860</v>
      </c>
      <c r="K4095" s="2">
        <f t="shared" si="320"/>
        <v>208938</v>
      </c>
      <c r="L4095" s="11">
        <v>20552</v>
      </c>
      <c r="M4095" s="5"/>
      <c r="N4095" s="2">
        <f t="shared" si="321"/>
        <v>20552</v>
      </c>
      <c r="O4095" s="2">
        <f t="shared" si="317"/>
        <v>-188386</v>
      </c>
      <c r="P4095" s="5"/>
      <c r="Q4095" s="2">
        <f t="shared" si="318"/>
        <v>-188386</v>
      </c>
      <c r="R4095" s="2">
        <f t="shared" si="319"/>
        <v>188386</v>
      </c>
    </row>
    <row r="4096" spans="1:18" ht="46.5" customHeight="1" x14ac:dyDescent="0.25">
      <c r="A4096" s="14"/>
      <c r="B4096" s="33"/>
      <c r="C4096" s="3">
        <v>2278948</v>
      </c>
      <c r="D4096" s="4"/>
      <c r="E4096" s="4" t="s">
        <v>5471</v>
      </c>
      <c r="F4096" s="3"/>
      <c r="H4096" s="2">
        <v>0</v>
      </c>
      <c r="I4096" s="2">
        <v>210207</v>
      </c>
      <c r="J4096" s="2">
        <v>99466</v>
      </c>
      <c r="K4096" s="2">
        <f t="shared" si="320"/>
        <v>309673</v>
      </c>
      <c r="L4096" s="11">
        <v>70000</v>
      </c>
      <c r="M4096" s="5"/>
      <c r="N4096" s="2">
        <f t="shared" si="321"/>
        <v>70000</v>
      </c>
      <c r="O4096" s="2">
        <f t="shared" si="317"/>
        <v>-239673</v>
      </c>
      <c r="P4096" s="5"/>
      <c r="Q4096" s="2">
        <f t="shared" si="318"/>
        <v>-239673</v>
      </c>
      <c r="R4096" s="2">
        <f t="shared" si="319"/>
        <v>239673</v>
      </c>
    </row>
    <row r="4097" spans="1:18" ht="46.5" customHeight="1" x14ac:dyDescent="0.25">
      <c r="A4097" s="14"/>
      <c r="B4097" s="33"/>
      <c r="C4097" s="3">
        <v>2279109</v>
      </c>
      <c r="D4097" s="4"/>
      <c r="E4097" s="4" t="s">
        <v>5473</v>
      </c>
      <c r="F4097" s="3"/>
      <c r="H4097" s="2">
        <v>0</v>
      </c>
      <c r="I4097" s="2">
        <v>115783</v>
      </c>
      <c r="J4097" s="2">
        <v>130491</v>
      </c>
      <c r="K4097" s="2">
        <f t="shared" si="320"/>
        <v>246274</v>
      </c>
      <c r="L4097" s="11">
        <v>0</v>
      </c>
      <c r="M4097" s="5"/>
      <c r="N4097" s="2">
        <f t="shared" si="321"/>
        <v>0</v>
      </c>
      <c r="O4097" s="2">
        <f t="shared" si="317"/>
        <v>-246274</v>
      </c>
      <c r="P4097" s="5"/>
      <c r="Q4097" s="2">
        <f t="shared" si="318"/>
        <v>-246274</v>
      </c>
      <c r="R4097" s="2">
        <f t="shared" si="319"/>
        <v>246274</v>
      </c>
    </row>
    <row r="4098" spans="1:18" ht="46.5" customHeight="1" x14ac:dyDescent="0.25">
      <c r="A4098" s="14"/>
      <c r="B4098" s="33"/>
      <c r="C4098" s="3">
        <v>2279474</v>
      </c>
      <c r="D4098" s="4"/>
      <c r="E4098" s="4" t="s">
        <v>5474</v>
      </c>
      <c r="F4098" s="3"/>
      <c r="H4098" s="2">
        <v>0</v>
      </c>
      <c r="I4098" s="2">
        <v>210207</v>
      </c>
      <c r="J4098" s="2">
        <v>162737</v>
      </c>
      <c r="K4098" s="2">
        <f t="shared" si="320"/>
        <v>372944</v>
      </c>
      <c r="L4098" s="11">
        <v>27393</v>
      </c>
      <c r="M4098" s="5"/>
      <c r="N4098" s="2">
        <f t="shared" si="321"/>
        <v>27393</v>
      </c>
      <c r="O4098" s="2">
        <f t="shared" si="317"/>
        <v>-345551</v>
      </c>
      <c r="P4098" s="5"/>
      <c r="Q4098" s="2">
        <f t="shared" si="318"/>
        <v>-345551</v>
      </c>
      <c r="R4098" s="2">
        <f t="shared" si="319"/>
        <v>345551</v>
      </c>
    </row>
    <row r="4099" spans="1:18" ht="46.5" customHeight="1" x14ac:dyDescent="0.25">
      <c r="A4099" s="14"/>
      <c r="B4099" s="33"/>
      <c r="C4099" s="3">
        <v>2279850</v>
      </c>
      <c r="D4099" s="4"/>
      <c r="E4099" s="4" t="s">
        <v>5475</v>
      </c>
      <c r="F4099" s="3"/>
      <c r="H4099" s="2">
        <v>0</v>
      </c>
      <c r="I4099" s="2">
        <v>210207</v>
      </c>
      <c r="J4099" s="2">
        <v>114375</v>
      </c>
      <c r="K4099" s="2">
        <f t="shared" si="320"/>
        <v>324582</v>
      </c>
      <c r="L4099" s="11">
        <v>27971</v>
      </c>
      <c r="M4099" s="5"/>
      <c r="N4099" s="2">
        <f t="shared" si="321"/>
        <v>27971</v>
      </c>
      <c r="O4099" s="2">
        <f t="shared" si="317"/>
        <v>-296611</v>
      </c>
      <c r="P4099" s="5"/>
      <c r="Q4099" s="2">
        <f t="shared" si="318"/>
        <v>-296611</v>
      </c>
      <c r="R4099" s="2">
        <f t="shared" si="319"/>
        <v>296611</v>
      </c>
    </row>
    <row r="4100" spans="1:18" ht="46.5" customHeight="1" x14ac:dyDescent="0.25">
      <c r="A4100" s="14"/>
      <c r="B4100" s="33"/>
      <c r="C4100" s="3">
        <v>2288383</v>
      </c>
      <c r="D4100" s="4"/>
      <c r="E4100" s="4" t="s">
        <v>5476</v>
      </c>
      <c r="F4100" s="3"/>
      <c r="H4100" s="2">
        <v>0</v>
      </c>
      <c r="I4100" s="2">
        <v>210207</v>
      </c>
      <c r="J4100" s="2">
        <v>163145</v>
      </c>
      <c r="K4100" s="2">
        <f t="shared" si="320"/>
        <v>373352</v>
      </c>
      <c r="L4100" s="11">
        <v>10869</v>
      </c>
      <c r="M4100" s="5"/>
      <c r="N4100" s="2">
        <f t="shared" si="321"/>
        <v>10869</v>
      </c>
      <c r="O4100" s="2">
        <f t="shared" si="317"/>
        <v>-362483</v>
      </c>
      <c r="P4100" s="5"/>
      <c r="Q4100" s="2">
        <f t="shared" si="318"/>
        <v>-362483</v>
      </c>
      <c r="R4100" s="2">
        <f t="shared" si="319"/>
        <v>362483</v>
      </c>
    </row>
    <row r="4101" spans="1:18" ht="46.5" customHeight="1" x14ac:dyDescent="0.25">
      <c r="A4101" s="14"/>
      <c r="B4101" s="33"/>
      <c r="C4101" s="3">
        <v>2294530</v>
      </c>
      <c r="D4101" s="4"/>
      <c r="E4101" s="4" t="s">
        <v>3511</v>
      </c>
      <c r="F4101" s="3"/>
      <c r="H4101" s="2">
        <v>0</v>
      </c>
      <c r="I4101" s="2">
        <v>234375</v>
      </c>
      <c r="J4101" s="2">
        <v>99466</v>
      </c>
      <c r="K4101" s="2">
        <f t="shared" si="320"/>
        <v>333841</v>
      </c>
      <c r="L4101" s="11">
        <v>37560</v>
      </c>
      <c r="M4101" s="5"/>
      <c r="N4101" s="2">
        <f t="shared" si="321"/>
        <v>37560</v>
      </c>
      <c r="O4101" s="2">
        <f t="shared" ref="O4101:O4164" si="322">N4101-K4101</f>
        <v>-296281</v>
      </c>
      <c r="P4101" s="5"/>
      <c r="Q4101" s="2">
        <f t="shared" ref="Q4101:Q4164" si="323">O4101-P4101</f>
        <v>-296281</v>
      </c>
      <c r="R4101" s="2">
        <f t="shared" ref="R4101:R4164" si="324">(K4101+P4101)-N4101</f>
        <v>296281</v>
      </c>
    </row>
    <row r="4102" spans="1:18" ht="46.5" customHeight="1" x14ac:dyDescent="0.25">
      <c r="A4102" s="14"/>
      <c r="B4102" s="33"/>
      <c r="C4102" s="3">
        <v>2294546</v>
      </c>
      <c r="D4102" s="4"/>
      <c r="E4102" s="4" t="s">
        <v>5477</v>
      </c>
      <c r="F4102" s="3"/>
      <c r="H4102" s="2">
        <v>0</v>
      </c>
      <c r="I4102" s="2">
        <v>246981</v>
      </c>
      <c r="J4102" s="2">
        <v>138236</v>
      </c>
      <c r="K4102" s="2">
        <f t="shared" si="320"/>
        <v>385217</v>
      </c>
      <c r="L4102" s="11">
        <v>37938</v>
      </c>
      <c r="M4102" s="5"/>
      <c r="N4102" s="2">
        <f t="shared" si="321"/>
        <v>37938</v>
      </c>
      <c r="O4102" s="2">
        <f t="shared" si="322"/>
        <v>-347279</v>
      </c>
      <c r="P4102" s="5"/>
      <c r="Q4102" s="2">
        <f t="shared" si="323"/>
        <v>-347279</v>
      </c>
      <c r="R4102" s="2">
        <f t="shared" si="324"/>
        <v>347279</v>
      </c>
    </row>
    <row r="4103" spans="1:18" ht="46.5" customHeight="1" x14ac:dyDescent="0.25">
      <c r="A4103" s="14"/>
      <c r="B4103" s="33"/>
      <c r="C4103" s="3">
        <v>2294805</v>
      </c>
      <c r="D4103" s="4"/>
      <c r="E4103" s="4" t="s">
        <v>5478</v>
      </c>
      <c r="F4103" s="3"/>
      <c r="H4103" s="2">
        <v>0</v>
      </c>
      <c r="I4103" s="2">
        <v>210207</v>
      </c>
      <c r="J4103" s="2">
        <v>123232</v>
      </c>
      <c r="K4103" s="2">
        <f t="shared" si="320"/>
        <v>333439</v>
      </c>
      <c r="L4103" s="11">
        <v>28226</v>
      </c>
      <c r="M4103" s="5"/>
      <c r="N4103" s="2">
        <f t="shared" si="321"/>
        <v>28226</v>
      </c>
      <c r="O4103" s="2">
        <f t="shared" si="322"/>
        <v>-305213</v>
      </c>
      <c r="P4103" s="5"/>
      <c r="Q4103" s="2">
        <f t="shared" si="323"/>
        <v>-305213</v>
      </c>
      <c r="R4103" s="2">
        <f t="shared" si="324"/>
        <v>305213</v>
      </c>
    </row>
    <row r="4104" spans="1:18" ht="46.5" customHeight="1" x14ac:dyDescent="0.25">
      <c r="A4104" s="14"/>
      <c r="B4104" s="33"/>
      <c r="C4104" s="3">
        <v>2294820</v>
      </c>
      <c r="D4104" s="4"/>
      <c r="E4104" s="4" t="s">
        <v>5479</v>
      </c>
      <c r="F4104" s="3"/>
      <c r="H4104" s="2">
        <v>0</v>
      </c>
      <c r="I4104" s="2">
        <v>210207</v>
      </c>
      <c r="J4104" s="2">
        <v>123232</v>
      </c>
      <c r="K4104" s="2">
        <f t="shared" si="320"/>
        <v>333439</v>
      </c>
      <c r="L4104" s="11">
        <v>37299</v>
      </c>
      <c r="M4104" s="5"/>
      <c r="N4104" s="2">
        <f t="shared" si="321"/>
        <v>37299</v>
      </c>
      <c r="O4104" s="2">
        <f t="shared" si="322"/>
        <v>-296140</v>
      </c>
      <c r="P4104" s="5"/>
      <c r="Q4104" s="2">
        <f t="shared" si="323"/>
        <v>-296140</v>
      </c>
      <c r="R4104" s="2">
        <f t="shared" si="324"/>
        <v>296140</v>
      </c>
    </row>
    <row r="4105" spans="1:18" ht="46.5" customHeight="1" x14ac:dyDescent="0.25">
      <c r="A4105" s="14"/>
      <c r="B4105" s="33"/>
      <c r="C4105" s="3">
        <v>2294823</v>
      </c>
      <c r="D4105" s="4"/>
      <c r="E4105" s="4" t="s">
        <v>5480</v>
      </c>
      <c r="F4105" s="3"/>
      <c r="H4105" s="2">
        <v>0</v>
      </c>
      <c r="I4105" s="2">
        <v>210207</v>
      </c>
      <c r="J4105" s="2">
        <v>129507</v>
      </c>
      <c r="K4105" s="2">
        <f t="shared" si="320"/>
        <v>339714</v>
      </c>
      <c r="L4105" s="11">
        <v>30585</v>
      </c>
      <c r="M4105" s="5"/>
      <c r="N4105" s="2">
        <f t="shared" si="321"/>
        <v>30585</v>
      </c>
      <c r="O4105" s="2">
        <f t="shared" si="322"/>
        <v>-309129</v>
      </c>
      <c r="P4105" s="5"/>
      <c r="Q4105" s="2">
        <f t="shared" si="323"/>
        <v>-309129</v>
      </c>
      <c r="R4105" s="2">
        <f t="shared" si="324"/>
        <v>309129</v>
      </c>
    </row>
    <row r="4106" spans="1:18" ht="46.5" customHeight="1" x14ac:dyDescent="0.25">
      <c r="A4106" s="14"/>
      <c r="B4106" s="33"/>
      <c r="C4106" s="3">
        <v>2295381</v>
      </c>
      <c r="D4106" s="4"/>
      <c r="E4106" s="4" t="s">
        <v>2725</v>
      </c>
      <c r="F4106" s="3"/>
      <c r="H4106" s="2">
        <v>0</v>
      </c>
      <c r="I4106" s="2">
        <v>207419</v>
      </c>
      <c r="J4106" s="2">
        <v>135048</v>
      </c>
      <c r="K4106" s="2">
        <f t="shared" si="320"/>
        <v>342467</v>
      </c>
      <c r="L4106" s="11">
        <v>37938</v>
      </c>
      <c r="M4106" s="5"/>
      <c r="N4106" s="2">
        <f t="shared" si="321"/>
        <v>37938</v>
      </c>
      <c r="O4106" s="2">
        <f t="shared" si="322"/>
        <v>-304529</v>
      </c>
      <c r="P4106" s="5"/>
      <c r="Q4106" s="2">
        <f t="shared" si="323"/>
        <v>-304529</v>
      </c>
      <c r="R4106" s="2">
        <f t="shared" si="324"/>
        <v>304529</v>
      </c>
    </row>
    <row r="4107" spans="1:18" ht="46.5" customHeight="1" x14ac:dyDescent="0.25">
      <c r="A4107" s="14"/>
      <c r="B4107" s="33"/>
      <c r="C4107" s="3">
        <v>2306587</v>
      </c>
      <c r="D4107" s="4"/>
      <c r="E4107" s="4" t="s">
        <v>5481</v>
      </c>
      <c r="F4107" s="3"/>
      <c r="H4107" s="2">
        <v>0</v>
      </c>
      <c r="I4107" s="2">
        <v>210207</v>
      </c>
      <c r="J4107" s="2">
        <v>99466</v>
      </c>
      <c r="K4107" s="2">
        <f t="shared" si="320"/>
        <v>309673</v>
      </c>
      <c r="L4107" s="11">
        <v>0</v>
      </c>
      <c r="M4107" s="5"/>
      <c r="N4107" s="2">
        <f t="shared" si="321"/>
        <v>0</v>
      </c>
      <c r="O4107" s="2">
        <f t="shared" si="322"/>
        <v>-309673</v>
      </c>
      <c r="P4107" s="5"/>
      <c r="Q4107" s="2">
        <f t="shared" si="323"/>
        <v>-309673</v>
      </c>
      <c r="R4107" s="2">
        <f t="shared" si="324"/>
        <v>309673</v>
      </c>
    </row>
    <row r="4108" spans="1:18" ht="46.5" customHeight="1" x14ac:dyDescent="0.25">
      <c r="A4108" s="14"/>
      <c r="B4108" s="33"/>
      <c r="C4108" s="3">
        <v>2306912</v>
      </c>
      <c r="D4108" s="4"/>
      <c r="E4108" s="4" t="s">
        <v>5482</v>
      </c>
      <c r="F4108" s="3"/>
      <c r="H4108" s="2">
        <v>0</v>
      </c>
      <c r="I4108" s="2">
        <v>210207</v>
      </c>
      <c r="J4108" s="2">
        <v>99466</v>
      </c>
      <c r="K4108" s="2">
        <f t="shared" si="320"/>
        <v>309673</v>
      </c>
      <c r="L4108" s="11">
        <v>21058</v>
      </c>
      <c r="M4108" s="5"/>
      <c r="N4108" s="2">
        <f t="shared" si="321"/>
        <v>21058</v>
      </c>
      <c r="O4108" s="2">
        <f t="shared" si="322"/>
        <v>-288615</v>
      </c>
      <c r="P4108" s="5"/>
      <c r="Q4108" s="2">
        <f t="shared" si="323"/>
        <v>-288615</v>
      </c>
      <c r="R4108" s="2">
        <f t="shared" si="324"/>
        <v>288615</v>
      </c>
    </row>
    <row r="4109" spans="1:18" ht="46.5" customHeight="1" x14ac:dyDescent="0.25">
      <c r="A4109" s="14"/>
      <c r="B4109" s="33"/>
      <c r="C4109" s="3">
        <v>2306927</v>
      </c>
      <c r="D4109" s="4"/>
      <c r="E4109" s="4" t="s">
        <v>5483</v>
      </c>
      <c r="F4109" s="3"/>
      <c r="H4109" s="2">
        <v>0</v>
      </c>
      <c r="I4109" s="2">
        <v>210207</v>
      </c>
      <c r="J4109" s="2">
        <v>99466</v>
      </c>
      <c r="K4109" s="2">
        <f t="shared" si="320"/>
        <v>309673</v>
      </c>
      <c r="L4109" s="11">
        <v>0</v>
      </c>
      <c r="M4109" s="5"/>
      <c r="N4109" s="2">
        <f t="shared" si="321"/>
        <v>0</v>
      </c>
      <c r="O4109" s="2">
        <f t="shared" si="322"/>
        <v>-309673</v>
      </c>
      <c r="P4109" s="5"/>
      <c r="Q4109" s="2">
        <f t="shared" si="323"/>
        <v>-309673</v>
      </c>
      <c r="R4109" s="2">
        <f t="shared" si="324"/>
        <v>309673</v>
      </c>
    </row>
    <row r="4110" spans="1:18" ht="46.5" customHeight="1" x14ac:dyDescent="0.25">
      <c r="A4110" s="14"/>
      <c r="B4110" s="33"/>
      <c r="C4110" s="3">
        <v>2307014</v>
      </c>
      <c r="D4110" s="4"/>
      <c r="E4110" s="4" t="s">
        <v>5484</v>
      </c>
      <c r="F4110" s="3"/>
      <c r="H4110" s="2">
        <v>0</v>
      </c>
      <c r="I4110" s="2">
        <v>291531</v>
      </c>
      <c r="J4110" s="2">
        <v>136351</v>
      </c>
      <c r="K4110" s="2">
        <f t="shared" si="320"/>
        <v>427882</v>
      </c>
      <c r="L4110" s="11">
        <v>27199</v>
      </c>
      <c r="M4110" s="5"/>
      <c r="N4110" s="2">
        <f t="shared" si="321"/>
        <v>27199</v>
      </c>
      <c r="O4110" s="2">
        <f t="shared" si="322"/>
        <v>-400683</v>
      </c>
      <c r="P4110" s="5"/>
      <c r="Q4110" s="2">
        <f t="shared" si="323"/>
        <v>-400683</v>
      </c>
      <c r="R4110" s="2">
        <f t="shared" si="324"/>
        <v>400683</v>
      </c>
    </row>
    <row r="4111" spans="1:18" ht="46.5" customHeight="1" x14ac:dyDescent="0.25">
      <c r="A4111" s="14"/>
      <c r="B4111" s="33"/>
      <c r="C4111" s="3">
        <v>2307082</v>
      </c>
      <c r="D4111" s="4"/>
      <c r="E4111" s="4" t="s">
        <v>5485</v>
      </c>
      <c r="F4111" s="3"/>
      <c r="H4111" s="2">
        <v>0</v>
      </c>
      <c r="I4111" s="2">
        <v>210207</v>
      </c>
      <c r="J4111" s="2">
        <v>99466</v>
      </c>
      <c r="K4111" s="2">
        <f t="shared" si="320"/>
        <v>309673</v>
      </c>
      <c r="L4111" s="11">
        <v>0</v>
      </c>
      <c r="M4111" s="5"/>
      <c r="N4111" s="2">
        <f t="shared" si="321"/>
        <v>0</v>
      </c>
      <c r="O4111" s="2">
        <f t="shared" si="322"/>
        <v>-309673</v>
      </c>
      <c r="P4111" s="5"/>
      <c r="Q4111" s="2">
        <f t="shared" si="323"/>
        <v>-309673</v>
      </c>
      <c r="R4111" s="2">
        <f t="shared" si="324"/>
        <v>309673</v>
      </c>
    </row>
    <row r="4112" spans="1:18" ht="46.5" customHeight="1" x14ac:dyDescent="0.25">
      <c r="A4112" s="14"/>
      <c r="B4112" s="33"/>
      <c r="C4112" s="3">
        <v>2307086</v>
      </c>
      <c r="D4112" s="4"/>
      <c r="E4112" s="4" t="s">
        <v>5486</v>
      </c>
      <c r="F4112" s="3"/>
      <c r="H4112" s="2">
        <v>0</v>
      </c>
      <c r="I4112" s="2">
        <v>210207</v>
      </c>
      <c r="J4112" s="2">
        <v>135160</v>
      </c>
      <c r="K4112" s="2">
        <f t="shared" si="320"/>
        <v>345367</v>
      </c>
      <c r="L4112" s="11">
        <v>34000</v>
      </c>
      <c r="M4112" s="5"/>
      <c r="N4112" s="2">
        <f t="shared" si="321"/>
        <v>34000</v>
      </c>
      <c r="O4112" s="2">
        <f t="shared" si="322"/>
        <v>-311367</v>
      </c>
      <c r="P4112" s="5"/>
      <c r="Q4112" s="2">
        <f t="shared" si="323"/>
        <v>-311367</v>
      </c>
      <c r="R4112" s="2">
        <f t="shared" si="324"/>
        <v>311367</v>
      </c>
    </row>
    <row r="4113" spans="1:18" ht="46.5" customHeight="1" x14ac:dyDescent="0.25">
      <c r="A4113" s="14"/>
      <c r="B4113" s="33"/>
      <c r="C4113" s="3">
        <v>2307092</v>
      </c>
      <c r="D4113" s="4"/>
      <c r="E4113" s="4" t="s">
        <v>5487</v>
      </c>
      <c r="F4113" s="3"/>
      <c r="H4113" s="2">
        <v>0</v>
      </c>
      <c r="I4113" s="2">
        <v>208107</v>
      </c>
      <c r="J4113" s="2">
        <v>114349</v>
      </c>
      <c r="K4113" s="2">
        <f t="shared" si="320"/>
        <v>322456</v>
      </c>
      <c r="L4113" s="11">
        <v>27748</v>
      </c>
      <c r="M4113" s="5"/>
      <c r="N4113" s="2">
        <f t="shared" si="321"/>
        <v>27748</v>
      </c>
      <c r="O4113" s="2">
        <f t="shared" si="322"/>
        <v>-294708</v>
      </c>
      <c r="P4113" s="5"/>
      <c r="Q4113" s="2">
        <f t="shared" si="323"/>
        <v>-294708</v>
      </c>
      <c r="R4113" s="2">
        <f t="shared" si="324"/>
        <v>294708</v>
      </c>
    </row>
    <row r="4114" spans="1:18" ht="46.5" customHeight="1" x14ac:dyDescent="0.25">
      <c r="A4114" s="14"/>
      <c r="B4114" s="33"/>
      <c r="C4114" s="3">
        <v>2307094</v>
      </c>
      <c r="D4114" s="4"/>
      <c r="E4114" s="4" t="s">
        <v>5488</v>
      </c>
      <c r="F4114" s="3"/>
      <c r="H4114" s="2">
        <v>0</v>
      </c>
      <c r="I4114" s="2">
        <v>208107</v>
      </c>
      <c r="J4114" s="2">
        <v>114349</v>
      </c>
      <c r="K4114" s="2">
        <f t="shared" si="320"/>
        <v>322456</v>
      </c>
      <c r="L4114" s="11">
        <v>27748</v>
      </c>
      <c r="M4114" s="5"/>
      <c r="N4114" s="2">
        <f t="shared" si="321"/>
        <v>27748</v>
      </c>
      <c r="O4114" s="2">
        <f t="shared" si="322"/>
        <v>-294708</v>
      </c>
      <c r="P4114" s="5"/>
      <c r="Q4114" s="2">
        <f t="shared" si="323"/>
        <v>-294708</v>
      </c>
      <c r="R4114" s="2">
        <f t="shared" si="324"/>
        <v>294708</v>
      </c>
    </row>
    <row r="4115" spans="1:18" ht="46.5" customHeight="1" x14ac:dyDescent="0.25">
      <c r="A4115" s="14"/>
      <c r="B4115" s="33"/>
      <c r="C4115" s="3">
        <v>2307099</v>
      </c>
      <c r="D4115" s="4"/>
      <c r="E4115" s="4" t="s">
        <v>5489</v>
      </c>
      <c r="F4115" s="3"/>
      <c r="H4115" s="2">
        <v>0</v>
      </c>
      <c r="I4115" s="2">
        <v>208107</v>
      </c>
      <c r="J4115" s="2">
        <v>114349</v>
      </c>
      <c r="K4115" s="2">
        <f t="shared" si="320"/>
        <v>322456</v>
      </c>
      <c r="L4115" s="11">
        <v>27748</v>
      </c>
      <c r="M4115" s="5"/>
      <c r="N4115" s="2">
        <f t="shared" si="321"/>
        <v>27748</v>
      </c>
      <c r="O4115" s="2">
        <f t="shared" si="322"/>
        <v>-294708</v>
      </c>
      <c r="P4115" s="5"/>
      <c r="Q4115" s="2">
        <f t="shared" si="323"/>
        <v>-294708</v>
      </c>
      <c r="R4115" s="2">
        <f t="shared" si="324"/>
        <v>294708</v>
      </c>
    </row>
    <row r="4116" spans="1:18" ht="46.5" customHeight="1" x14ac:dyDescent="0.25">
      <c r="A4116" s="14"/>
      <c r="B4116" s="33"/>
      <c r="C4116" s="3">
        <v>2307334</v>
      </c>
      <c r="D4116" s="4"/>
      <c r="E4116" s="4" t="s">
        <v>5490</v>
      </c>
      <c r="F4116" s="3"/>
      <c r="H4116" s="2">
        <v>0</v>
      </c>
      <c r="I4116" s="2">
        <v>210207</v>
      </c>
      <c r="J4116" s="2">
        <v>99466</v>
      </c>
      <c r="K4116" s="2">
        <f t="shared" si="320"/>
        <v>309673</v>
      </c>
      <c r="L4116" s="11">
        <v>0</v>
      </c>
      <c r="M4116" s="5"/>
      <c r="N4116" s="2">
        <f t="shared" si="321"/>
        <v>0</v>
      </c>
      <c r="O4116" s="2">
        <f t="shared" si="322"/>
        <v>-309673</v>
      </c>
      <c r="P4116" s="5"/>
      <c r="Q4116" s="2">
        <f t="shared" si="323"/>
        <v>-309673</v>
      </c>
      <c r="R4116" s="2">
        <f t="shared" si="324"/>
        <v>309673</v>
      </c>
    </row>
    <row r="4117" spans="1:18" ht="46.5" customHeight="1" x14ac:dyDescent="0.25">
      <c r="A4117" s="14"/>
      <c r="B4117" s="33"/>
      <c r="C4117" s="3">
        <v>2307694</v>
      </c>
      <c r="D4117" s="4"/>
      <c r="E4117" s="4" t="s">
        <v>5491</v>
      </c>
      <c r="F4117" s="3"/>
      <c r="H4117" s="2">
        <v>0</v>
      </c>
      <c r="I4117" s="2">
        <v>208107</v>
      </c>
      <c r="J4117" s="2">
        <v>114349</v>
      </c>
      <c r="K4117" s="2">
        <f t="shared" si="320"/>
        <v>322456</v>
      </c>
      <c r="L4117" s="11">
        <v>27748</v>
      </c>
      <c r="M4117" s="5"/>
      <c r="N4117" s="2">
        <f t="shared" si="321"/>
        <v>27748</v>
      </c>
      <c r="O4117" s="2">
        <f t="shared" si="322"/>
        <v>-294708</v>
      </c>
      <c r="P4117" s="5"/>
      <c r="Q4117" s="2">
        <f t="shared" si="323"/>
        <v>-294708</v>
      </c>
      <c r="R4117" s="2">
        <f t="shared" si="324"/>
        <v>294708</v>
      </c>
    </row>
    <row r="4118" spans="1:18" ht="46.5" customHeight="1" x14ac:dyDescent="0.25">
      <c r="A4118" s="14"/>
      <c r="B4118" s="33"/>
      <c r="C4118" s="3">
        <v>2314249</v>
      </c>
      <c r="D4118" s="4"/>
      <c r="E4118" s="4" t="s">
        <v>5492</v>
      </c>
      <c r="F4118" s="3"/>
      <c r="H4118" s="2">
        <v>0</v>
      </c>
      <c r="I4118" s="2">
        <v>210207</v>
      </c>
      <c r="J4118" s="2">
        <v>99466</v>
      </c>
      <c r="K4118" s="2">
        <f t="shared" si="320"/>
        <v>309673</v>
      </c>
      <c r="L4118" s="11">
        <v>26127</v>
      </c>
      <c r="M4118" s="5"/>
      <c r="N4118" s="2">
        <f t="shared" si="321"/>
        <v>26127</v>
      </c>
      <c r="O4118" s="2">
        <f t="shared" si="322"/>
        <v>-283546</v>
      </c>
      <c r="P4118" s="5"/>
      <c r="Q4118" s="2">
        <f t="shared" si="323"/>
        <v>-283546</v>
      </c>
      <c r="R4118" s="2">
        <f t="shared" si="324"/>
        <v>283546</v>
      </c>
    </row>
    <row r="4119" spans="1:18" ht="46.5" customHeight="1" x14ac:dyDescent="0.25">
      <c r="A4119" s="14"/>
      <c r="B4119" s="33"/>
      <c r="C4119" s="3">
        <v>2314368</v>
      </c>
      <c r="D4119" s="4"/>
      <c r="E4119" s="4" t="s">
        <v>5493</v>
      </c>
      <c r="F4119" s="3"/>
      <c r="H4119" s="2">
        <v>0</v>
      </c>
      <c r="I4119" s="2">
        <v>210207</v>
      </c>
      <c r="J4119" s="2">
        <v>117677</v>
      </c>
      <c r="K4119" s="2">
        <f t="shared" si="320"/>
        <v>327884</v>
      </c>
      <c r="L4119" s="11">
        <v>33122</v>
      </c>
      <c r="M4119" s="5"/>
      <c r="N4119" s="2">
        <f t="shared" si="321"/>
        <v>33122</v>
      </c>
      <c r="O4119" s="2">
        <f t="shared" si="322"/>
        <v>-294762</v>
      </c>
      <c r="P4119" s="5"/>
      <c r="Q4119" s="2">
        <f t="shared" si="323"/>
        <v>-294762</v>
      </c>
      <c r="R4119" s="2">
        <f t="shared" si="324"/>
        <v>294762</v>
      </c>
    </row>
    <row r="4120" spans="1:18" ht="46.5" customHeight="1" x14ac:dyDescent="0.25">
      <c r="A4120" s="14"/>
      <c r="B4120" s="33"/>
      <c r="C4120" s="3">
        <v>2314698</v>
      </c>
      <c r="D4120" s="4"/>
      <c r="E4120" s="4" t="s">
        <v>5494</v>
      </c>
      <c r="F4120" s="3"/>
      <c r="H4120" s="2">
        <v>0</v>
      </c>
      <c r="I4120" s="2">
        <v>246981</v>
      </c>
      <c r="J4120" s="2">
        <v>125736</v>
      </c>
      <c r="K4120" s="2">
        <f t="shared" si="320"/>
        <v>372717</v>
      </c>
      <c r="L4120" s="11">
        <v>28924</v>
      </c>
      <c r="M4120" s="5"/>
      <c r="N4120" s="2">
        <f t="shared" si="321"/>
        <v>28924</v>
      </c>
      <c r="O4120" s="2">
        <f t="shared" si="322"/>
        <v>-343793</v>
      </c>
      <c r="P4120" s="5"/>
      <c r="Q4120" s="2">
        <f t="shared" si="323"/>
        <v>-343793</v>
      </c>
      <c r="R4120" s="2">
        <f t="shared" si="324"/>
        <v>343793</v>
      </c>
    </row>
    <row r="4121" spans="1:18" ht="46.5" customHeight="1" x14ac:dyDescent="0.25">
      <c r="A4121" s="14"/>
      <c r="B4121" s="33"/>
      <c r="C4121" s="3">
        <v>2321582</v>
      </c>
      <c r="D4121" s="4"/>
      <c r="E4121" s="4" t="s">
        <v>5495</v>
      </c>
      <c r="F4121" s="3"/>
      <c r="H4121" s="2">
        <v>0</v>
      </c>
      <c r="I4121" s="2">
        <v>28041</v>
      </c>
      <c r="J4121" s="2">
        <v>198746</v>
      </c>
      <c r="K4121" s="2">
        <f t="shared" si="320"/>
        <v>226787</v>
      </c>
      <c r="L4121" s="11">
        <v>58562</v>
      </c>
      <c r="M4121" s="5"/>
      <c r="N4121" s="2">
        <f t="shared" si="321"/>
        <v>58562</v>
      </c>
      <c r="O4121" s="2">
        <f t="shared" si="322"/>
        <v>-168225</v>
      </c>
      <c r="P4121" s="5"/>
      <c r="Q4121" s="2">
        <f t="shared" si="323"/>
        <v>-168225</v>
      </c>
      <c r="R4121" s="2">
        <f t="shared" si="324"/>
        <v>168225</v>
      </c>
    </row>
    <row r="4122" spans="1:18" ht="46.5" customHeight="1" x14ac:dyDescent="0.25">
      <c r="A4122" s="14"/>
      <c r="B4122" s="33"/>
      <c r="C4122" s="3">
        <v>2325673</v>
      </c>
      <c r="D4122" s="4"/>
      <c r="E4122" s="4" t="s">
        <v>5496</v>
      </c>
      <c r="F4122" s="3"/>
      <c r="H4122" s="2">
        <v>0</v>
      </c>
      <c r="I4122" s="2">
        <v>210207</v>
      </c>
      <c r="J4122" s="2">
        <v>114349</v>
      </c>
      <c r="K4122" s="2">
        <f t="shared" si="320"/>
        <v>324556</v>
      </c>
      <c r="L4122" s="11">
        <v>28249</v>
      </c>
      <c r="M4122" s="5"/>
      <c r="N4122" s="2">
        <f t="shared" si="321"/>
        <v>28249</v>
      </c>
      <c r="O4122" s="2">
        <f t="shared" si="322"/>
        <v>-296307</v>
      </c>
      <c r="P4122" s="5"/>
      <c r="Q4122" s="2">
        <f t="shared" si="323"/>
        <v>-296307</v>
      </c>
      <c r="R4122" s="2">
        <f t="shared" si="324"/>
        <v>296307</v>
      </c>
    </row>
    <row r="4123" spans="1:18" ht="46.5" customHeight="1" x14ac:dyDescent="0.25">
      <c r="A4123" s="14"/>
      <c r="B4123" s="33"/>
      <c r="C4123" s="3">
        <v>2325784</v>
      </c>
      <c r="D4123" s="4"/>
      <c r="E4123" s="4" t="s">
        <v>5497</v>
      </c>
      <c r="F4123" s="3"/>
      <c r="H4123" s="2">
        <v>0</v>
      </c>
      <c r="I4123" s="2">
        <v>210207</v>
      </c>
      <c r="J4123" s="2">
        <v>99466</v>
      </c>
      <c r="K4123" s="2">
        <f t="shared" si="320"/>
        <v>309673</v>
      </c>
      <c r="L4123" s="11">
        <v>0</v>
      </c>
      <c r="M4123" s="5"/>
      <c r="N4123" s="2">
        <f t="shared" si="321"/>
        <v>0</v>
      </c>
      <c r="O4123" s="2">
        <f t="shared" si="322"/>
        <v>-309673</v>
      </c>
      <c r="P4123" s="5"/>
      <c r="Q4123" s="2">
        <f t="shared" si="323"/>
        <v>-309673</v>
      </c>
      <c r="R4123" s="2">
        <f t="shared" si="324"/>
        <v>309673</v>
      </c>
    </row>
    <row r="4124" spans="1:18" ht="46.5" customHeight="1" x14ac:dyDescent="0.25">
      <c r="A4124" s="14"/>
      <c r="B4124" s="33"/>
      <c r="C4124" s="3">
        <v>2325790</v>
      </c>
      <c r="D4124" s="4"/>
      <c r="E4124" s="4" t="s">
        <v>5498</v>
      </c>
      <c r="F4124" s="3"/>
      <c r="H4124" s="2">
        <v>0</v>
      </c>
      <c r="I4124" s="2">
        <v>210207</v>
      </c>
      <c r="J4124" s="2">
        <v>99466</v>
      </c>
      <c r="K4124" s="2">
        <f t="shared" si="320"/>
        <v>309673</v>
      </c>
      <c r="L4124" s="11">
        <v>0</v>
      </c>
      <c r="M4124" s="5"/>
      <c r="N4124" s="2">
        <f t="shared" si="321"/>
        <v>0</v>
      </c>
      <c r="O4124" s="2">
        <f t="shared" si="322"/>
        <v>-309673</v>
      </c>
      <c r="P4124" s="5"/>
      <c r="Q4124" s="2">
        <f t="shared" si="323"/>
        <v>-309673</v>
      </c>
      <c r="R4124" s="2">
        <f t="shared" si="324"/>
        <v>309673</v>
      </c>
    </row>
    <row r="4125" spans="1:18" ht="46.5" customHeight="1" x14ac:dyDescent="0.25">
      <c r="A4125" s="14"/>
      <c r="B4125" s="33"/>
      <c r="C4125" s="3">
        <v>2325874</v>
      </c>
      <c r="D4125" s="4"/>
      <c r="E4125" s="4" t="s">
        <v>5499</v>
      </c>
      <c r="F4125" s="3"/>
      <c r="H4125" s="2">
        <v>0</v>
      </c>
      <c r="I4125" s="2">
        <v>210207</v>
      </c>
      <c r="J4125" s="2">
        <v>99466</v>
      </c>
      <c r="K4125" s="2">
        <f t="shared" si="320"/>
        <v>309673</v>
      </c>
      <c r="L4125" s="11">
        <v>0</v>
      </c>
      <c r="M4125" s="5"/>
      <c r="N4125" s="2">
        <f t="shared" si="321"/>
        <v>0</v>
      </c>
      <c r="O4125" s="2">
        <f t="shared" si="322"/>
        <v>-309673</v>
      </c>
      <c r="P4125" s="5"/>
      <c r="Q4125" s="2">
        <f t="shared" si="323"/>
        <v>-309673</v>
      </c>
      <c r="R4125" s="2">
        <f t="shared" si="324"/>
        <v>309673</v>
      </c>
    </row>
    <row r="4126" spans="1:18" ht="46.5" customHeight="1" x14ac:dyDescent="0.25">
      <c r="A4126" s="14"/>
      <c r="B4126" s="33"/>
      <c r="C4126" s="3">
        <v>2325924</v>
      </c>
      <c r="D4126" s="4"/>
      <c r="E4126" s="4" t="s">
        <v>992</v>
      </c>
      <c r="F4126" s="3"/>
      <c r="H4126" s="2">
        <v>0</v>
      </c>
      <c r="I4126" s="2">
        <v>206983</v>
      </c>
      <c r="J4126" s="2">
        <v>148363</v>
      </c>
      <c r="K4126" s="2">
        <f t="shared" si="320"/>
        <v>355346</v>
      </c>
      <c r="L4126" s="11">
        <v>4950</v>
      </c>
      <c r="M4126" s="5"/>
      <c r="N4126" s="2">
        <f t="shared" si="321"/>
        <v>4950</v>
      </c>
      <c r="O4126" s="2">
        <f t="shared" si="322"/>
        <v>-350396</v>
      </c>
      <c r="P4126" s="5"/>
      <c r="Q4126" s="2">
        <f t="shared" si="323"/>
        <v>-350396</v>
      </c>
      <c r="R4126" s="2">
        <f t="shared" si="324"/>
        <v>350396</v>
      </c>
    </row>
    <row r="4127" spans="1:18" ht="46.5" customHeight="1" x14ac:dyDescent="0.25">
      <c r="A4127" s="14"/>
      <c r="B4127" s="33"/>
      <c r="C4127" s="3">
        <v>2326047</v>
      </c>
      <c r="D4127" s="4"/>
      <c r="E4127" s="4" t="s">
        <v>5500</v>
      </c>
      <c r="F4127" s="3"/>
      <c r="H4127" s="2">
        <v>0</v>
      </c>
      <c r="I4127" s="2">
        <v>210207</v>
      </c>
      <c r="J4127" s="2">
        <v>117791</v>
      </c>
      <c r="K4127" s="2">
        <f t="shared" si="320"/>
        <v>327998</v>
      </c>
      <c r="L4127" s="11">
        <v>145000</v>
      </c>
      <c r="M4127" s="5"/>
      <c r="N4127" s="2">
        <f t="shared" si="321"/>
        <v>145000</v>
      </c>
      <c r="O4127" s="2">
        <f t="shared" si="322"/>
        <v>-182998</v>
      </c>
      <c r="P4127" s="5"/>
      <c r="Q4127" s="2">
        <f t="shared" si="323"/>
        <v>-182998</v>
      </c>
      <c r="R4127" s="2">
        <f t="shared" si="324"/>
        <v>182998</v>
      </c>
    </row>
    <row r="4128" spans="1:18" ht="46.5" customHeight="1" x14ac:dyDescent="0.25">
      <c r="A4128" s="14"/>
      <c r="B4128" s="33"/>
      <c r="C4128" s="3">
        <v>2326055</v>
      </c>
      <c r="D4128" s="4"/>
      <c r="E4128" s="4" t="s">
        <v>5501</v>
      </c>
      <c r="F4128" s="3"/>
      <c r="H4128" s="2">
        <v>0</v>
      </c>
      <c r="I4128" s="2">
        <v>210207</v>
      </c>
      <c r="J4128" s="2">
        <v>99466</v>
      </c>
      <c r="K4128" s="2">
        <f t="shared" si="320"/>
        <v>309673</v>
      </c>
      <c r="L4128" s="11">
        <v>0</v>
      </c>
      <c r="M4128" s="5"/>
      <c r="N4128" s="2">
        <f t="shared" si="321"/>
        <v>0</v>
      </c>
      <c r="O4128" s="2">
        <f t="shared" si="322"/>
        <v>-309673</v>
      </c>
      <c r="P4128" s="5"/>
      <c r="Q4128" s="2">
        <f t="shared" si="323"/>
        <v>-309673</v>
      </c>
      <c r="R4128" s="2">
        <f t="shared" si="324"/>
        <v>309673</v>
      </c>
    </row>
    <row r="4129" spans="1:18" ht="46.5" customHeight="1" x14ac:dyDescent="0.25">
      <c r="A4129" s="14"/>
      <c r="B4129" s="33"/>
      <c r="C4129" s="3">
        <v>2326140</v>
      </c>
      <c r="D4129" s="4"/>
      <c r="E4129" s="4" t="s">
        <v>5502</v>
      </c>
      <c r="F4129" s="3"/>
      <c r="H4129" s="2">
        <v>0</v>
      </c>
      <c r="I4129" s="2">
        <v>394937</v>
      </c>
      <c r="J4129" s="2">
        <v>172488</v>
      </c>
      <c r="K4129" s="2">
        <f t="shared" si="320"/>
        <v>567425</v>
      </c>
      <c r="L4129" s="11">
        <v>0</v>
      </c>
      <c r="M4129" s="5"/>
      <c r="N4129" s="2">
        <f t="shared" si="321"/>
        <v>0</v>
      </c>
      <c r="O4129" s="2">
        <f t="shared" si="322"/>
        <v>-567425</v>
      </c>
      <c r="P4129" s="5"/>
      <c r="Q4129" s="2">
        <f t="shared" si="323"/>
        <v>-567425</v>
      </c>
      <c r="R4129" s="2">
        <f t="shared" si="324"/>
        <v>567425</v>
      </c>
    </row>
    <row r="4130" spans="1:18" ht="46.5" customHeight="1" x14ac:dyDescent="0.25">
      <c r="A4130" s="14"/>
      <c r="B4130" s="33"/>
      <c r="C4130" s="3">
        <v>2326312</v>
      </c>
      <c r="D4130" s="4"/>
      <c r="E4130" s="4" t="s">
        <v>5503</v>
      </c>
      <c r="F4130" s="3"/>
      <c r="H4130" s="2">
        <v>0</v>
      </c>
      <c r="I4130" s="2">
        <v>291997</v>
      </c>
      <c r="J4130" s="2">
        <v>132315</v>
      </c>
      <c r="K4130" s="2">
        <f t="shared" si="320"/>
        <v>424312</v>
      </c>
      <c r="L4130" s="11">
        <v>0</v>
      </c>
      <c r="M4130" s="5"/>
      <c r="N4130" s="2">
        <f t="shared" si="321"/>
        <v>0</v>
      </c>
      <c r="O4130" s="2">
        <f t="shared" si="322"/>
        <v>-424312</v>
      </c>
      <c r="P4130" s="5"/>
      <c r="Q4130" s="2">
        <f t="shared" si="323"/>
        <v>-424312</v>
      </c>
      <c r="R4130" s="2">
        <f t="shared" si="324"/>
        <v>424312</v>
      </c>
    </row>
    <row r="4131" spans="1:18" ht="46.5" customHeight="1" x14ac:dyDescent="0.25">
      <c r="A4131" s="14"/>
      <c r="B4131" s="33"/>
      <c r="C4131" s="3">
        <v>2326627</v>
      </c>
      <c r="D4131" s="4"/>
      <c r="E4131" s="4" t="s">
        <v>5505</v>
      </c>
      <c r="F4131" s="3"/>
      <c r="H4131" s="2">
        <v>0</v>
      </c>
      <c r="I4131" s="2">
        <v>202877</v>
      </c>
      <c r="J4131" s="2">
        <v>114605</v>
      </c>
      <c r="K4131" s="2">
        <f t="shared" si="320"/>
        <v>317482</v>
      </c>
      <c r="L4131" s="11">
        <v>32515</v>
      </c>
      <c r="M4131" s="5"/>
      <c r="N4131" s="2">
        <f t="shared" si="321"/>
        <v>32515</v>
      </c>
      <c r="O4131" s="2">
        <f t="shared" si="322"/>
        <v>-284967</v>
      </c>
      <c r="P4131" s="5"/>
      <c r="Q4131" s="2">
        <f t="shared" si="323"/>
        <v>-284967</v>
      </c>
      <c r="R4131" s="2">
        <f t="shared" si="324"/>
        <v>284967</v>
      </c>
    </row>
    <row r="4132" spans="1:18" ht="46.5" customHeight="1" x14ac:dyDescent="0.25">
      <c r="A4132" s="14"/>
      <c r="B4132" s="33"/>
      <c r="C4132" s="3">
        <v>2330849</v>
      </c>
      <c r="D4132" s="4"/>
      <c r="E4132" s="4" t="s">
        <v>5506</v>
      </c>
      <c r="F4132" s="3"/>
      <c r="H4132" s="2">
        <v>0</v>
      </c>
      <c r="I4132" s="2">
        <v>214931</v>
      </c>
      <c r="J4132" s="2">
        <v>99580</v>
      </c>
      <c r="K4132" s="2">
        <f t="shared" si="320"/>
        <v>314511</v>
      </c>
      <c r="L4132" s="11">
        <v>0</v>
      </c>
      <c r="M4132" s="5"/>
      <c r="N4132" s="2">
        <f t="shared" si="321"/>
        <v>0</v>
      </c>
      <c r="O4132" s="2">
        <f t="shared" si="322"/>
        <v>-314511</v>
      </c>
      <c r="P4132" s="5"/>
      <c r="Q4132" s="2">
        <f t="shared" si="323"/>
        <v>-314511</v>
      </c>
      <c r="R4132" s="2">
        <f t="shared" si="324"/>
        <v>314511</v>
      </c>
    </row>
    <row r="4133" spans="1:18" ht="46.5" customHeight="1" x14ac:dyDescent="0.25">
      <c r="A4133" s="14"/>
      <c r="B4133" s="33"/>
      <c r="C4133" s="3">
        <v>2341700</v>
      </c>
      <c r="D4133" s="4"/>
      <c r="E4133" s="4" t="s">
        <v>5507</v>
      </c>
      <c r="F4133" s="3"/>
      <c r="H4133" s="2">
        <v>0</v>
      </c>
      <c r="I4133" s="2">
        <v>210207</v>
      </c>
      <c r="J4133" s="2">
        <v>114349</v>
      </c>
      <c r="K4133" s="2">
        <f t="shared" ref="K4133:K4187" si="325">H4133+I4133+J4133</f>
        <v>324556</v>
      </c>
      <c r="L4133" s="11">
        <v>27199</v>
      </c>
      <c r="M4133" s="5"/>
      <c r="N4133" s="2">
        <f t="shared" si="321"/>
        <v>27199</v>
      </c>
      <c r="O4133" s="2">
        <f t="shared" si="322"/>
        <v>-297357</v>
      </c>
      <c r="P4133" s="5"/>
      <c r="Q4133" s="2">
        <f t="shared" si="323"/>
        <v>-297357</v>
      </c>
      <c r="R4133" s="2">
        <f t="shared" si="324"/>
        <v>297357</v>
      </c>
    </row>
    <row r="4134" spans="1:18" ht="46.5" customHeight="1" x14ac:dyDescent="0.25">
      <c r="A4134" s="14"/>
      <c r="B4134" s="33"/>
      <c r="C4134" s="3">
        <v>2341959</v>
      </c>
      <c r="D4134" s="4"/>
      <c r="E4134" s="4" t="s">
        <v>5508</v>
      </c>
      <c r="F4134" s="3"/>
      <c r="H4134" s="2">
        <v>0</v>
      </c>
      <c r="I4134" s="2">
        <v>210207</v>
      </c>
      <c r="J4134" s="2">
        <v>84722</v>
      </c>
      <c r="K4134" s="2">
        <f t="shared" si="325"/>
        <v>294929</v>
      </c>
      <c r="L4134" s="11">
        <v>27203</v>
      </c>
      <c r="M4134" s="5"/>
      <c r="N4134" s="2">
        <f t="shared" si="321"/>
        <v>27203</v>
      </c>
      <c r="O4134" s="2">
        <f t="shared" si="322"/>
        <v>-267726</v>
      </c>
      <c r="P4134" s="5"/>
      <c r="Q4134" s="2">
        <f t="shared" si="323"/>
        <v>-267726</v>
      </c>
      <c r="R4134" s="2">
        <f t="shared" si="324"/>
        <v>267726</v>
      </c>
    </row>
    <row r="4135" spans="1:18" ht="46.5" customHeight="1" x14ac:dyDescent="0.25">
      <c r="A4135" s="14"/>
      <c r="B4135" s="33"/>
      <c r="C4135" s="3">
        <v>2342466</v>
      </c>
      <c r="D4135" s="4"/>
      <c r="E4135" s="4" t="s">
        <v>5509</v>
      </c>
      <c r="F4135" s="3"/>
      <c r="H4135" s="2">
        <v>0</v>
      </c>
      <c r="I4135" s="2">
        <v>286925</v>
      </c>
      <c r="J4135" s="2">
        <v>212354</v>
      </c>
      <c r="K4135" s="2">
        <f t="shared" si="325"/>
        <v>499279</v>
      </c>
      <c r="L4135" s="11">
        <v>0</v>
      </c>
      <c r="M4135" s="5"/>
      <c r="N4135" s="2">
        <f t="shared" si="321"/>
        <v>0</v>
      </c>
      <c r="O4135" s="2">
        <f t="shared" si="322"/>
        <v>-499279</v>
      </c>
      <c r="P4135" s="5"/>
      <c r="Q4135" s="2">
        <f t="shared" si="323"/>
        <v>-499279</v>
      </c>
      <c r="R4135" s="2">
        <f t="shared" si="324"/>
        <v>499279</v>
      </c>
    </row>
    <row r="4136" spans="1:18" ht="46.5" customHeight="1" x14ac:dyDescent="0.25">
      <c r="A4136" s="14"/>
      <c r="B4136" s="33"/>
      <c r="C4136" s="3">
        <v>2342539</v>
      </c>
      <c r="D4136" s="4"/>
      <c r="E4136" s="4" t="s">
        <v>3028</v>
      </c>
      <c r="F4136" s="3"/>
      <c r="H4136" s="2">
        <v>0</v>
      </c>
      <c r="I4136" s="2">
        <v>209770</v>
      </c>
      <c r="J4136" s="2">
        <v>158438</v>
      </c>
      <c r="K4136" s="2">
        <f t="shared" si="325"/>
        <v>368208</v>
      </c>
      <c r="L4136" s="11">
        <v>0</v>
      </c>
      <c r="M4136" s="5"/>
      <c r="N4136" s="2">
        <f t="shared" si="321"/>
        <v>0</v>
      </c>
      <c r="O4136" s="2">
        <f t="shared" si="322"/>
        <v>-368208</v>
      </c>
      <c r="P4136" s="5"/>
      <c r="Q4136" s="2">
        <f t="shared" si="323"/>
        <v>-368208</v>
      </c>
      <c r="R4136" s="2">
        <f t="shared" si="324"/>
        <v>368208</v>
      </c>
    </row>
    <row r="4137" spans="1:18" ht="46.5" customHeight="1" x14ac:dyDescent="0.25">
      <c r="A4137" s="14"/>
      <c r="B4137" s="33"/>
      <c r="C4137" s="3">
        <v>2362628</v>
      </c>
      <c r="D4137" s="4"/>
      <c r="E4137" s="4" t="s">
        <v>5510</v>
      </c>
      <c r="F4137" s="3"/>
      <c r="H4137" s="2">
        <v>0</v>
      </c>
      <c r="I4137" s="2">
        <v>210431</v>
      </c>
      <c r="J4137" s="2">
        <v>95200</v>
      </c>
      <c r="K4137" s="2">
        <f t="shared" si="325"/>
        <v>305631</v>
      </c>
      <c r="L4137" s="11">
        <v>0</v>
      </c>
      <c r="M4137" s="5"/>
      <c r="N4137" s="2">
        <f t="shared" si="321"/>
        <v>0</v>
      </c>
      <c r="O4137" s="2">
        <f t="shared" si="322"/>
        <v>-305631</v>
      </c>
      <c r="P4137" s="5"/>
      <c r="Q4137" s="2">
        <f t="shared" si="323"/>
        <v>-305631</v>
      </c>
      <c r="R4137" s="2">
        <f t="shared" si="324"/>
        <v>305631</v>
      </c>
    </row>
    <row r="4138" spans="1:18" ht="46.5" customHeight="1" x14ac:dyDescent="0.25">
      <c r="A4138" s="14"/>
      <c r="B4138" s="33"/>
      <c r="C4138" s="3">
        <v>2362758</v>
      </c>
      <c r="D4138" s="4"/>
      <c r="E4138" s="4" t="s">
        <v>5511</v>
      </c>
      <c r="F4138" s="3"/>
      <c r="H4138" s="2">
        <v>0</v>
      </c>
      <c r="I4138" s="2">
        <v>210207</v>
      </c>
      <c r="J4138" s="2">
        <v>99466</v>
      </c>
      <c r="K4138" s="2">
        <f t="shared" si="325"/>
        <v>309673</v>
      </c>
      <c r="L4138" s="11">
        <v>0</v>
      </c>
      <c r="M4138" s="5"/>
      <c r="N4138" s="2">
        <f t="shared" si="321"/>
        <v>0</v>
      </c>
      <c r="O4138" s="2">
        <f t="shared" si="322"/>
        <v>-309673</v>
      </c>
      <c r="P4138" s="5"/>
      <c r="Q4138" s="2">
        <f t="shared" si="323"/>
        <v>-309673</v>
      </c>
      <c r="R4138" s="2">
        <f t="shared" si="324"/>
        <v>309673</v>
      </c>
    </row>
    <row r="4139" spans="1:18" ht="46.5" customHeight="1" x14ac:dyDescent="0.25">
      <c r="A4139" s="14"/>
      <c r="B4139" s="33"/>
      <c r="C4139" s="3">
        <v>2364171</v>
      </c>
      <c r="D4139" s="4"/>
      <c r="E4139" s="4" t="s">
        <v>5512</v>
      </c>
      <c r="F4139" s="3"/>
      <c r="H4139" s="2">
        <v>1003901</v>
      </c>
      <c r="I4139" s="2">
        <v>534338</v>
      </c>
      <c r="J4139" s="2">
        <v>275593</v>
      </c>
      <c r="K4139" s="2">
        <f t="shared" si="325"/>
        <v>1813832</v>
      </c>
      <c r="L4139" s="11">
        <v>1161800</v>
      </c>
      <c r="M4139" s="5"/>
      <c r="N4139" s="2">
        <f t="shared" si="321"/>
        <v>1161800</v>
      </c>
      <c r="O4139" s="2">
        <f t="shared" si="322"/>
        <v>-652032</v>
      </c>
      <c r="P4139" s="5"/>
      <c r="Q4139" s="2">
        <f t="shared" si="323"/>
        <v>-652032</v>
      </c>
      <c r="R4139" s="2">
        <f t="shared" si="324"/>
        <v>652032</v>
      </c>
    </row>
    <row r="4140" spans="1:18" ht="46.5" customHeight="1" x14ac:dyDescent="0.25">
      <c r="A4140" s="14"/>
      <c r="B4140" s="33"/>
      <c r="C4140" s="3">
        <v>2371748</v>
      </c>
      <c r="D4140" s="4"/>
      <c r="E4140" s="4" t="s">
        <v>5513</v>
      </c>
      <c r="F4140" s="3"/>
      <c r="H4140" s="2">
        <v>0</v>
      </c>
      <c r="I4140" s="2">
        <v>210207</v>
      </c>
      <c r="J4140" s="2">
        <v>99466</v>
      </c>
      <c r="K4140" s="2">
        <f t="shared" si="325"/>
        <v>309673</v>
      </c>
      <c r="L4140" s="11">
        <v>33976</v>
      </c>
      <c r="M4140" s="5"/>
      <c r="N4140" s="2">
        <f t="shared" si="321"/>
        <v>33976</v>
      </c>
      <c r="O4140" s="2">
        <f t="shared" si="322"/>
        <v>-275697</v>
      </c>
      <c r="P4140" s="5"/>
      <c r="Q4140" s="2">
        <f t="shared" si="323"/>
        <v>-275697</v>
      </c>
      <c r="R4140" s="2">
        <f t="shared" si="324"/>
        <v>275697</v>
      </c>
    </row>
    <row r="4141" spans="1:18" ht="46.5" customHeight="1" x14ac:dyDescent="0.25">
      <c r="A4141" s="14"/>
      <c r="B4141" s="33"/>
      <c r="C4141" s="3">
        <v>2371756</v>
      </c>
      <c r="D4141" s="4"/>
      <c r="E4141" s="4" t="s">
        <v>5514</v>
      </c>
      <c r="F4141" s="3"/>
      <c r="H4141" s="2">
        <v>0</v>
      </c>
      <c r="I4141" s="2">
        <v>209007</v>
      </c>
      <c r="J4141" s="2">
        <v>99578</v>
      </c>
      <c r="K4141" s="2">
        <f t="shared" si="325"/>
        <v>308585</v>
      </c>
      <c r="L4141" s="11">
        <v>22534</v>
      </c>
      <c r="M4141" s="5"/>
      <c r="N4141" s="2">
        <f t="shared" si="321"/>
        <v>22534</v>
      </c>
      <c r="O4141" s="2">
        <f t="shared" si="322"/>
        <v>-286051</v>
      </c>
      <c r="P4141" s="5"/>
      <c r="Q4141" s="2">
        <f t="shared" si="323"/>
        <v>-286051</v>
      </c>
      <c r="R4141" s="2">
        <f t="shared" si="324"/>
        <v>286051</v>
      </c>
    </row>
    <row r="4142" spans="1:18" ht="46.5" customHeight="1" x14ac:dyDescent="0.25">
      <c r="A4142" s="14"/>
      <c r="B4142" s="33"/>
      <c r="C4142" s="3">
        <v>2380258</v>
      </c>
      <c r="D4142" s="4"/>
      <c r="E4142" s="4" t="s">
        <v>5515</v>
      </c>
      <c r="F4142" s="3"/>
      <c r="H4142" s="2">
        <v>0</v>
      </c>
      <c r="I4142" s="2">
        <v>179726</v>
      </c>
      <c r="J4142" s="2">
        <v>216984</v>
      </c>
      <c r="K4142" s="2">
        <f t="shared" si="325"/>
        <v>396710</v>
      </c>
      <c r="L4142" s="11">
        <v>53954</v>
      </c>
      <c r="M4142" s="5"/>
      <c r="N4142" s="2">
        <f t="shared" si="321"/>
        <v>53954</v>
      </c>
      <c r="O4142" s="2">
        <f t="shared" si="322"/>
        <v>-342756</v>
      </c>
      <c r="P4142" s="5"/>
      <c r="Q4142" s="2">
        <f t="shared" si="323"/>
        <v>-342756</v>
      </c>
      <c r="R4142" s="2">
        <f t="shared" si="324"/>
        <v>342756</v>
      </c>
    </row>
    <row r="4143" spans="1:18" ht="46.5" customHeight="1" x14ac:dyDescent="0.25">
      <c r="A4143" s="14"/>
      <c r="B4143" s="33"/>
      <c r="C4143" s="3">
        <v>2380259</v>
      </c>
      <c r="D4143" s="4"/>
      <c r="E4143" s="4" t="s">
        <v>5516</v>
      </c>
      <c r="F4143" s="3"/>
      <c r="H4143" s="2">
        <v>0</v>
      </c>
      <c r="I4143" s="2">
        <v>311156</v>
      </c>
      <c r="J4143" s="2">
        <v>182206</v>
      </c>
      <c r="K4143" s="2">
        <f t="shared" si="325"/>
        <v>493362</v>
      </c>
      <c r="L4143" s="11">
        <v>71960</v>
      </c>
      <c r="M4143" s="5"/>
      <c r="N4143" s="2">
        <f t="shared" si="321"/>
        <v>71960</v>
      </c>
      <c r="O4143" s="2">
        <f t="shared" si="322"/>
        <v>-421402</v>
      </c>
      <c r="P4143" s="5"/>
      <c r="Q4143" s="2">
        <f t="shared" si="323"/>
        <v>-421402</v>
      </c>
      <c r="R4143" s="2">
        <f t="shared" si="324"/>
        <v>421402</v>
      </c>
    </row>
    <row r="4144" spans="1:18" ht="46.5" customHeight="1" x14ac:dyDescent="0.25">
      <c r="A4144" s="14"/>
      <c r="B4144" s="33"/>
      <c r="C4144" s="3">
        <v>2380590</v>
      </c>
      <c r="D4144" s="4"/>
      <c r="E4144" s="4" t="s">
        <v>5517</v>
      </c>
      <c r="F4144" s="3"/>
      <c r="H4144" s="2">
        <v>0</v>
      </c>
      <c r="I4144" s="2">
        <v>221161</v>
      </c>
      <c r="J4144" s="2">
        <v>168792</v>
      </c>
      <c r="K4144" s="2">
        <f t="shared" si="325"/>
        <v>389953</v>
      </c>
      <c r="L4144" s="11">
        <v>55192</v>
      </c>
      <c r="M4144" s="5"/>
      <c r="N4144" s="2">
        <f t="shared" si="321"/>
        <v>55192</v>
      </c>
      <c r="O4144" s="2">
        <f t="shared" si="322"/>
        <v>-334761</v>
      </c>
      <c r="P4144" s="5"/>
      <c r="Q4144" s="2">
        <f t="shared" si="323"/>
        <v>-334761</v>
      </c>
      <c r="R4144" s="2">
        <f t="shared" si="324"/>
        <v>334761</v>
      </c>
    </row>
    <row r="4145" spans="1:18" ht="46.5" customHeight="1" x14ac:dyDescent="0.25">
      <c r="A4145" s="14"/>
      <c r="B4145" s="33"/>
      <c r="C4145" s="3">
        <v>2380594</v>
      </c>
      <c r="D4145" s="4"/>
      <c r="E4145" s="4" t="s">
        <v>5518</v>
      </c>
      <c r="F4145" s="3"/>
      <c r="H4145" s="2">
        <v>0</v>
      </c>
      <c r="I4145" s="2">
        <v>230233</v>
      </c>
      <c r="J4145" s="2">
        <v>179100</v>
      </c>
      <c r="K4145" s="2">
        <f t="shared" si="325"/>
        <v>409333</v>
      </c>
      <c r="L4145" s="11">
        <v>53760</v>
      </c>
      <c r="M4145" s="5"/>
      <c r="N4145" s="2">
        <f t="shared" si="321"/>
        <v>53760</v>
      </c>
      <c r="O4145" s="2">
        <f t="shared" si="322"/>
        <v>-355573</v>
      </c>
      <c r="P4145" s="5"/>
      <c r="Q4145" s="2">
        <f t="shared" si="323"/>
        <v>-355573</v>
      </c>
      <c r="R4145" s="2">
        <f t="shared" si="324"/>
        <v>355573</v>
      </c>
    </row>
    <row r="4146" spans="1:18" ht="46.5" customHeight="1" x14ac:dyDescent="0.25">
      <c r="A4146" s="14"/>
      <c r="B4146" s="33"/>
      <c r="C4146" s="3">
        <v>2380595</v>
      </c>
      <c r="D4146" s="4"/>
      <c r="E4146" s="4" t="s">
        <v>5519</v>
      </c>
      <c r="F4146" s="3"/>
      <c r="H4146" s="2">
        <v>0</v>
      </c>
      <c r="I4146" s="2">
        <v>230233</v>
      </c>
      <c r="J4146" s="2">
        <v>179100</v>
      </c>
      <c r="K4146" s="2">
        <f t="shared" si="325"/>
        <v>409333</v>
      </c>
      <c r="L4146" s="11">
        <v>53760</v>
      </c>
      <c r="M4146" s="5"/>
      <c r="N4146" s="2">
        <f t="shared" si="321"/>
        <v>53760</v>
      </c>
      <c r="O4146" s="2">
        <f t="shared" si="322"/>
        <v>-355573</v>
      </c>
      <c r="P4146" s="5"/>
      <c r="Q4146" s="2">
        <f t="shared" si="323"/>
        <v>-355573</v>
      </c>
      <c r="R4146" s="2">
        <f t="shared" si="324"/>
        <v>355573</v>
      </c>
    </row>
    <row r="4147" spans="1:18" ht="46.5" customHeight="1" x14ac:dyDescent="0.25">
      <c r="A4147" s="14"/>
      <c r="B4147" s="33"/>
      <c r="C4147" s="3">
        <v>2380747</v>
      </c>
      <c r="D4147" s="4"/>
      <c r="E4147" s="4" t="s">
        <v>5520</v>
      </c>
      <c r="F4147" s="3"/>
      <c r="H4147" s="2">
        <v>0</v>
      </c>
      <c r="I4147" s="2">
        <v>214931</v>
      </c>
      <c r="J4147" s="2">
        <v>124965</v>
      </c>
      <c r="K4147" s="2">
        <f t="shared" si="325"/>
        <v>339896</v>
      </c>
      <c r="L4147" s="11">
        <v>66274</v>
      </c>
      <c r="M4147" s="5"/>
      <c r="N4147" s="2">
        <f t="shared" si="321"/>
        <v>66274</v>
      </c>
      <c r="O4147" s="2">
        <f t="shared" si="322"/>
        <v>-273622</v>
      </c>
      <c r="P4147" s="5"/>
      <c r="Q4147" s="2">
        <f t="shared" si="323"/>
        <v>-273622</v>
      </c>
      <c r="R4147" s="2">
        <f t="shared" si="324"/>
        <v>273622</v>
      </c>
    </row>
    <row r="4148" spans="1:18" ht="46.5" customHeight="1" x14ac:dyDescent="0.25">
      <c r="A4148" s="14"/>
      <c r="B4148" s="33"/>
      <c r="C4148" s="3">
        <v>2381295</v>
      </c>
      <c r="D4148" s="4"/>
      <c r="E4148" s="4" t="s">
        <v>5521</v>
      </c>
      <c r="F4148" s="3"/>
      <c r="H4148" s="2">
        <v>0</v>
      </c>
      <c r="I4148" s="2">
        <v>210207</v>
      </c>
      <c r="J4148" s="2">
        <v>146298</v>
      </c>
      <c r="K4148" s="2">
        <f t="shared" si="325"/>
        <v>356505</v>
      </c>
      <c r="L4148" s="11">
        <v>36725</v>
      </c>
      <c r="M4148" s="5"/>
      <c r="N4148" s="2">
        <f t="shared" si="321"/>
        <v>36725</v>
      </c>
      <c r="O4148" s="2">
        <f t="shared" si="322"/>
        <v>-319780</v>
      </c>
      <c r="P4148" s="5"/>
      <c r="Q4148" s="2">
        <f t="shared" si="323"/>
        <v>-319780</v>
      </c>
      <c r="R4148" s="2">
        <f t="shared" si="324"/>
        <v>319780</v>
      </c>
    </row>
    <row r="4149" spans="1:18" ht="46.5" customHeight="1" x14ac:dyDescent="0.25">
      <c r="A4149" s="14"/>
      <c r="B4149" s="33"/>
      <c r="C4149" s="3">
        <v>2381713</v>
      </c>
      <c r="D4149" s="4"/>
      <c r="E4149" s="4" t="s">
        <v>5522</v>
      </c>
      <c r="F4149" s="3"/>
      <c r="H4149" s="2">
        <v>0</v>
      </c>
      <c r="I4149" s="2">
        <v>210207</v>
      </c>
      <c r="J4149" s="2">
        <v>114349</v>
      </c>
      <c r="K4149" s="2">
        <f t="shared" si="325"/>
        <v>324556</v>
      </c>
      <c r="L4149" s="11">
        <v>28249</v>
      </c>
      <c r="M4149" s="5"/>
      <c r="N4149" s="2">
        <f t="shared" si="321"/>
        <v>28249</v>
      </c>
      <c r="O4149" s="2">
        <f t="shared" si="322"/>
        <v>-296307</v>
      </c>
      <c r="P4149" s="5"/>
      <c r="Q4149" s="2">
        <f t="shared" si="323"/>
        <v>-296307</v>
      </c>
      <c r="R4149" s="2">
        <f t="shared" si="324"/>
        <v>296307</v>
      </c>
    </row>
    <row r="4150" spans="1:18" ht="46.5" customHeight="1" x14ac:dyDescent="0.25">
      <c r="A4150" s="14"/>
      <c r="B4150" s="33"/>
      <c r="C4150" s="3">
        <v>2381719</v>
      </c>
      <c r="D4150" s="4"/>
      <c r="E4150" s="4" t="s">
        <v>5523</v>
      </c>
      <c r="F4150" s="3"/>
      <c r="H4150" s="2">
        <v>0</v>
      </c>
      <c r="I4150" s="2">
        <v>208107</v>
      </c>
      <c r="J4150" s="2">
        <v>114349</v>
      </c>
      <c r="K4150" s="2">
        <f t="shared" si="325"/>
        <v>322456</v>
      </c>
      <c r="L4150" s="11">
        <v>27748</v>
      </c>
      <c r="M4150" s="5"/>
      <c r="N4150" s="2">
        <f t="shared" ref="N4150:N4187" si="326">L4150+M4150</f>
        <v>27748</v>
      </c>
      <c r="O4150" s="2">
        <f t="shared" si="322"/>
        <v>-294708</v>
      </c>
      <c r="P4150" s="5"/>
      <c r="Q4150" s="2">
        <f t="shared" si="323"/>
        <v>-294708</v>
      </c>
      <c r="R4150" s="2">
        <f t="shared" si="324"/>
        <v>294708</v>
      </c>
    </row>
    <row r="4151" spans="1:18" ht="46.5" customHeight="1" x14ac:dyDescent="0.25">
      <c r="A4151" s="14"/>
      <c r="B4151" s="33"/>
      <c r="C4151" s="3">
        <v>2381859</v>
      </c>
      <c r="D4151" s="4"/>
      <c r="E4151" s="4" t="s">
        <v>5524</v>
      </c>
      <c r="F4151" s="3"/>
      <c r="H4151" s="2">
        <v>0</v>
      </c>
      <c r="I4151" s="2">
        <v>222065</v>
      </c>
      <c r="J4151" s="2">
        <v>120937</v>
      </c>
      <c r="K4151" s="2">
        <f t="shared" si="325"/>
        <v>343002</v>
      </c>
      <c r="L4151" s="11">
        <v>27199</v>
      </c>
      <c r="M4151" s="5"/>
      <c r="N4151" s="2">
        <f t="shared" si="326"/>
        <v>27199</v>
      </c>
      <c r="O4151" s="2">
        <f t="shared" si="322"/>
        <v>-315803</v>
      </c>
      <c r="P4151" s="5"/>
      <c r="Q4151" s="2">
        <f t="shared" si="323"/>
        <v>-315803</v>
      </c>
      <c r="R4151" s="2">
        <f t="shared" si="324"/>
        <v>315803</v>
      </c>
    </row>
    <row r="4152" spans="1:18" ht="46.5" customHeight="1" x14ac:dyDescent="0.25">
      <c r="A4152" s="14"/>
      <c r="B4152" s="33"/>
      <c r="C4152" s="3">
        <v>2381936</v>
      </c>
      <c r="D4152" s="4"/>
      <c r="E4152" s="4" t="s">
        <v>5525</v>
      </c>
      <c r="F4152" s="3"/>
      <c r="H4152" s="2">
        <v>0</v>
      </c>
      <c r="I4152" s="2">
        <v>210207</v>
      </c>
      <c r="J4152" s="2">
        <v>114349</v>
      </c>
      <c r="K4152" s="2">
        <f t="shared" si="325"/>
        <v>324556</v>
      </c>
      <c r="L4152" s="11">
        <v>23806</v>
      </c>
      <c r="M4152" s="5"/>
      <c r="N4152" s="2">
        <f t="shared" si="326"/>
        <v>23806</v>
      </c>
      <c r="O4152" s="2">
        <f t="shared" si="322"/>
        <v>-300750</v>
      </c>
      <c r="P4152" s="5"/>
      <c r="Q4152" s="2">
        <f t="shared" si="323"/>
        <v>-300750</v>
      </c>
      <c r="R4152" s="2">
        <f t="shared" si="324"/>
        <v>300750</v>
      </c>
    </row>
    <row r="4153" spans="1:18" ht="46.5" customHeight="1" x14ac:dyDescent="0.25">
      <c r="A4153" s="14"/>
      <c r="B4153" s="33"/>
      <c r="C4153" s="3">
        <v>2381941</v>
      </c>
      <c r="D4153" s="4"/>
      <c r="E4153" s="4" t="s">
        <v>5526</v>
      </c>
      <c r="F4153" s="3"/>
      <c r="H4153" s="2">
        <v>0</v>
      </c>
      <c r="I4153" s="2">
        <v>210207</v>
      </c>
      <c r="J4153" s="2">
        <v>158726</v>
      </c>
      <c r="K4153" s="2">
        <f t="shared" si="325"/>
        <v>368933</v>
      </c>
      <c r="L4153" s="11">
        <v>11379</v>
      </c>
      <c r="M4153" s="5"/>
      <c r="N4153" s="2">
        <f t="shared" si="326"/>
        <v>11379</v>
      </c>
      <c r="O4153" s="2">
        <f t="shared" si="322"/>
        <v>-357554</v>
      </c>
      <c r="P4153" s="5"/>
      <c r="Q4153" s="2">
        <f t="shared" si="323"/>
        <v>-357554</v>
      </c>
      <c r="R4153" s="2">
        <f t="shared" si="324"/>
        <v>357554</v>
      </c>
    </row>
    <row r="4154" spans="1:18" ht="46.5" customHeight="1" x14ac:dyDescent="0.25">
      <c r="A4154" s="14"/>
      <c r="B4154" s="33"/>
      <c r="C4154" s="3">
        <v>2382066</v>
      </c>
      <c r="D4154" s="4"/>
      <c r="E4154" s="4" t="s">
        <v>5527</v>
      </c>
      <c r="F4154" s="3"/>
      <c r="H4154" s="2">
        <v>0</v>
      </c>
      <c r="I4154" s="2">
        <v>210207</v>
      </c>
      <c r="J4154" s="2">
        <v>114349</v>
      </c>
      <c r="K4154" s="2">
        <f t="shared" si="325"/>
        <v>324556</v>
      </c>
      <c r="L4154" s="11">
        <v>27748</v>
      </c>
      <c r="M4154" s="5"/>
      <c r="N4154" s="2">
        <f t="shared" si="326"/>
        <v>27748</v>
      </c>
      <c r="O4154" s="2">
        <f t="shared" si="322"/>
        <v>-296808</v>
      </c>
      <c r="P4154" s="5"/>
      <c r="Q4154" s="2">
        <f t="shared" si="323"/>
        <v>-296808</v>
      </c>
      <c r="R4154" s="2">
        <f t="shared" si="324"/>
        <v>296808</v>
      </c>
    </row>
    <row r="4155" spans="1:18" ht="46.5" customHeight="1" x14ac:dyDescent="0.25">
      <c r="A4155" s="14"/>
      <c r="B4155" s="33"/>
      <c r="C4155" s="3">
        <v>2382430</v>
      </c>
      <c r="D4155" s="4"/>
      <c r="E4155" s="4" t="s">
        <v>5528</v>
      </c>
      <c r="F4155" s="3"/>
      <c r="H4155" s="2">
        <v>0</v>
      </c>
      <c r="I4155" s="2">
        <v>208107</v>
      </c>
      <c r="J4155" s="2">
        <v>114349</v>
      </c>
      <c r="K4155" s="2">
        <f t="shared" si="325"/>
        <v>322456</v>
      </c>
      <c r="L4155" s="11">
        <v>28249</v>
      </c>
      <c r="M4155" s="5"/>
      <c r="N4155" s="2">
        <f t="shared" si="326"/>
        <v>28249</v>
      </c>
      <c r="O4155" s="2">
        <f t="shared" si="322"/>
        <v>-294207</v>
      </c>
      <c r="P4155" s="5"/>
      <c r="Q4155" s="2">
        <f t="shared" si="323"/>
        <v>-294207</v>
      </c>
      <c r="R4155" s="2">
        <f t="shared" si="324"/>
        <v>294207</v>
      </c>
    </row>
    <row r="4156" spans="1:18" ht="46.5" customHeight="1" x14ac:dyDescent="0.25">
      <c r="A4156" s="14"/>
      <c r="B4156" s="33"/>
      <c r="C4156" s="3">
        <v>2382668</v>
      </c>
      <c r="D4156" s="4"/>
      <c r="E4156" s="4" t="s">
        <v>5529</v>
      </c>
      <c r="F4156" s="3"/>
      <c r="H4156" s="2">
        <v>0</v>
      </c>
      <c r="I4156" s="2">
        <v>43786</v>
      </c>
      <c r="J4156" s="2">
        <v>76793</v>
      </c>
      <c r="K4156" s="2">
        <f t="shared" si="325"/>
        <v>120579</v>
      </c>
      <c r="L4156" s="11">
        <v>17637</v>
      </c>
      <c r="M4156" s="5"/>
      <c r="N4156" s="2">
        <f t="shared" si="326"/>
        <v>17637</v>
      </c>
      <c r="O4156" s="2">
        <f t="shared" si="322"/>
        <v>-102942</v>
      </c>
      <c r="P4156" s="5"/>
      <c r="Q4156" s="2">
        <f t="shared" si="323"/>
        <v>-102942</v>
      </c>
      <c r="R4156" s="2">
        <f t="shared" si="324"/>
        <v>102942</v>
      </c>
    </row>
    <row r="4157" spans="1:18" ht="46.5" customHeight="1" x14ac:dyDescent="0.25">
      <c r="A4157" s="14"/>
      <c r="B4157" s="33"/>
      <c r="C4157" s="3">
        <v>2382706</v>
      </c>
      <c r="D4157" s="4"/>
      <c r="E4157" s="4" t="s">
        <v>5530</v>
      </c>
      <c r="F4157" s="3"/>
      <c r="H4157" s="2">
        <v>0</v>
      </c>
      <c r="I4157" s="2">
        <v>210207</v>
      </c>
      <c r="J4157" s="2">
        <v>114349</v>
      </c>
      <c r="K4157" s="2">
        <f t="shared" si="325"/>
        <v>324556</v>
      </c>
      <c r="L4157" s="11">
        <v>22570</v>
      </c>
      <c r="M4157" s="5"/>
      <c r="N4157" s="2">
        <f t="shared" si="326"/>
        <v>22570</v>
      </c>
      <c r="O4157" s="2">
        <f t="shared" si="322"/>
        <v>-301986</v>
      </c>
      <c r="P4157" s="5"/>
      <c r="Q4157" s="2">
        <f t="shared" si="323"/>
        <v>-301986</v>
      </c>
      <c r="R4157" s="2">
        <f t="shared" si="324"/>
        <v>301986</v>
      </c>
    </row>
    <row r="4158" spans="1:18" ht="46.5" customHeight="1" x14ac:dyDescent="0.25">
      <c r="A4158" s="14"/>
      <c r="B4158" s="33"/>
      <c r="C4158" s="3">
        <v>2383563</v>
      </c>
      <c r="D4158" s="4"/>
      <c r="E4158" s="4" t="s">
        <v>5531</v>
      </c>
      <c r="F4158" s="3"/>
      <c r="H4158" s="2">
        <v>0</v>
      </c>
      <c r="I4158" s="2">
        <v>199403</v>
      </c>
      <c r="J4158" s="2">
        <v>88698</v>
      </c>
      <c r="K4158" s="2">
        <f t="shared" si="325"/>
        <v>288101</v>
      </c>
      <c r="L4158" s="11">
        <v>0</v>
      </c>
      <c r="M4158" s="5"/>
      <c r="N4158" s="2">
        <f t="shared" si="326"/>
        <v>0</v>
      </c>
      <c r="O4158" s="2">
        <f t="shared" si="322"/>
        <v>-288101</v>
      </c>
      <c r="P4158" s="5"/>
      <c r="Q4158" s="2">
        <f t="shared" si="323"/>
        <v>-288101</v>
      </c>
      <c r="R4158" s="2">
        <f t="shared" si="324"/>
        <v>288101</v>
      </c>
    </row>
    <row r="4159" spans="1:18" ht="46.5" customHeight="1" x14ac:dyDescent="0.25">
      <c r="A4159" s="14"/>
      <c r="B4159" s="33"/>
      <c r="C4159" s="3">
        <v>2384319</v>
      </c>
      <c r="D4159" s="4"/>
      <c r="E4159" s="4" t="s">
        <v>5532</v>
      </c>
      <c r="F4159" s="3"/>
      <c r="H4159" s="2">
        <v>0</v>
      </c>
      <c r="I4159" s="2">
        <v>134723</v>
      </c>
      <c r="J4159" s="2">
        <v>211527</v>
      </c>
      <c r="K4159" s="2">
        <f t="shared" si="325"/>
        <v>346250</v>
      </c>
      <c r="L4159" s="11">
        <v>0</v>
      </c>
      <c r="M4159" s="5"/>
      <c r="N4159" s="2">
        <f t="shared" si="326"/>
        <v>0</v>
      </c>
      <c r="O4159" s="2">
        <f t="shared" si="322"/>
        <v>-346250</v>
      </c>
      <c r="P4159" s="5"/>
      <c r="Q4159" s="2">
        <f t="shared" si="323"/>
        <v>-346250</v>
      </c>
      <c r="R4159" s="2">
        <f t="shared" si="324"/>
        <v>346250</v>
      </c>
    </row>
    <row r="4160" spans="1:18" ht="46.5" customHeight="1" x14ac:dyDescent="0.25">
      <c r="A4160" s="14"/>
      <c r="B4160" s="33"/>
      <c r="C4160" s="3">
        <v>2390668</v>
      </c>
      <c r="D4160" s="4"/>
      <c r="E4160" s="4" t="s">
        <v>5533</v>
      </c>
      <c r="F4160" s="3"/>
      <c r="H4160" s="2">
        <v>0</v>
      </c>
      <c r="I4160" s="2">
        <v>222065</v>
      </c>
      <c r="J4160" s="2">
        <v>0</v>
      </c>
      <c r="K4160" s="2">
        <f t="shared" si="325"/>
        <v>222065</v>
      </c>
      <c r="L4160" s="11">
        <v>82481</v>
      </c>
      <c r="M4160" s="5"/>
      <c r="N4160" s="2">
        <f t="shared" si="326"/>
        <v>82481</v>
      </c>
      <c r="O4160" s="2">
        <f t="shared" si="322"/>
        <v>-139584</v>
      </c>
      <c r="P4160" s="5"/>
      <c r="Q4160" s="2">
        <f t="shared" si="323"/>
        <v>-139584</v>
      </c>
      <c r="R4160" s="2">
        <f t="shared" si="324"/>
        <v>139584</v>
      </c>
    </row>
    <row r="4161" spans="1:18" ht="46.5" customHeight="1" x14ac:dyDescent="0.25">
      <c r="A4161" s="14"/>
      <c r="B4161" s="33"/>
      <c r="C4161" s="3">
        <v>2391329</v>
      </c>
      <c r="D4161" s="4"/>
      <c r="E4161" s="4" t="s">
        <v>5534</v>
      </c>
      <c r="F4161" s="3"/>
      <c r="H4161" s="2">
        <v>0</v>
      </c>
      <c r="I4161" s="2">
        <v>503909</v>
      </c>
      <c r="J4161" s="2">
        <v>168794</v>
      </c>
      <c r="K4161" s="2">
        <f t="shared" si="325"/>
        <v>672703</v>
      </c>
      <c r="L4161" s="11">
        <v>82899</v>
      </c>
      <c r="M4161" s="5"/>
      <c r="N4161" s="2">
        <f t="shared" si="326"/>
        <v>82899</v>
      </c>
      <c r="O4161" s="2">
        <f t="shared" si="322"/>
        <v>-589804</v>
      </c>
      <c r="P4161" s="5"/>
      <c r="Q4161" s="2">
        <f t="shared" si="323"/>
        <v>-589804</v>
      </c>
      <c r="R4161" s="2">
        <f t="shared" si="324"/>
        <v>589804</v>
      </c>
    </row>
    <row r="4162" spans="1:18" ht="46.5" customHeight="1" x14ac:dyDescent="0.25">
      <c r="A4162" s="14"/>
      <c r="B4162" s="33"/>
      <c r="C4162" s="3">
        <v>2392766</v>
      </c>
      <c r="D4162" s="4"/>
      <c r="E4162" s="4" t="s">
        <v>5535</v>
      </c>
      <c r="F4162" s="3"/>
      <c r="H4162" s="2">
        <v>0</v>
      </c>
      <c r="I4162" s="2">
        <v>210207</v>
      </c>
      <c r="J4162" s="2">
        <v>99466</v>
      </c>
      <c r="K4162" s="2">
        <f t="shared" si="325"/>
        <v>309673</v>
      </c>
      <c r="L4162" s="11">
        <v>35254</v>
      </c>
      <c r="M4162" s="5"/>
      <c r="N4162" s="2">
        <f t="shared" si="326"/>
        <v>35254</v>
      </c>
      <c r="O4162" s="2">
        <f t="shared" si="322"/>
        <v>-274419</v>
      </c>
      <c r="P4162" s="5"/>
      <c r="Q4162" s="2">
        <f t="shared" si="323"/>
        <v>-274419</v>
      </c>
      <c r="R4162" s="2">
        <f t="shared" si="324"/>
        <v>274419</v>
      </c>
    </row>
    <row r="4163" spans="1:18" ht="46.5" customHeight="1" x14ac:dyDescent="0.25">
      <c r="A4163" s="14"/>
      <c r="B4163" s="33"/>
      <c r="C4163" s="3">
        <v>2392969</v>
      </c>
      <c r="D4163" s="4"/>
      <c r="E4163" s="4" t="s">
        <v>5536</v>
      </c>
      <c r="F4163" s="3"/>
      <c r="H4163" s="2">
        <v>0</v>
      </c>
      <c r="I4163" s="2">
        <v>209771</v>
      </c>
      <c r="J4163" s="2">
        <v>102341</v>
      </c>
      <c r="K4163" s="2">
        <f t="shared" si="325"/>
        <v>312112</v>
      </c>
      <c r="L4163" s="11">
        <v>17948</v>
      </c>
      <c r="M4163" s="5"/>
      <c r="N4163" s="2">
        <f t="shared" si="326"/>
        <v>17948</v>
      </c>
      <c r="O4163" s="2">
        <f t="shared" si="322"/>
        <v>-294164</v>
      </c>
      <c r="P4163" s="5"/>
      <c r="Q4163" s="2">
        <f t="shared" si="323"/>
        <v>-294164</v>
      </c>
      <c r="R4163" s="2">
        <f t="shared" si="324"/>
        <v>294164</v>
      </c>
    </row>
    <row r="4164" spans="1:18" ht="46.5" customHeight="1" x14ac:dyDescent="0.25">
      <c r="A4164" s="14"/>
      <c r="B4164" s="33"/>
      <c r="C4164" s="3">
        <v>2393042</v>
      </c>
      <c r="D4164" s="4"/>
      <c r="E4164" s="4" t="s">
        <v>2604</v>
      </c>
      <c r="F4164" s="3"/>
      <c r="H4164" s="2">
        <v>0</v>
      </c>
      <c r="I4164" s="2">
        <v>210207</v>
      </c>
      <c r="J4164" s="2">
        <v>145636</v>
      </c>
      <c r="K4164" s="2">
        <f t="shared" si="325"/>
        <v>355843</v>
      </c>
      <c r="L4164" s="11">
        <v>33654</v>
      </c>
      <c r="M4164" s="5"/>
      <c r="N4164" s="2">
        <f t="shared" si="326"/>
        <v>33654</v>
      </c>
      <c r="O4164" s="2">
        <f t="shared" si="322"/>
        <v>-322189</v>
      </c>
      <c r="P4164" s="5"/>
      <c r="Q4164" s="2">
        <f t="shared" si="323"/>
        <v>-322189</v>
      </c>
      <c r="R4164" s="2">
        <f t="shared" si="324"/>
        <v>322189</v>
      </c>
    </row>
    <row r="4165" spans="1:18" ht="46.5" customHeight="1" x14ac:dyDescent="0.25">
      <c r="A4165" s="14"/>
      <c r="B4165" s="33"/>
      <c r="C4165" s="3">
        <v>2393212</v>
      </c>
      <c r="D4165" s="4"/>
      <c r="E4165" s="4" t="s">
        <v>5537</v>
      </c>
      <c r="F4165" s="3"/>
      <c r="H4165" s="2">
        <v>0</v>
      </c>
      <c r="I4165" s="2">
        <v>291531</v>
      </c>
      <c r="J4165" s="2">
        <v>118613</v>
      </c>
      <c r="K4165" s="2">
        <f t="shared" si="325"/>
        <v>410144</v>
      </c>
      <c r="L4165" s="11">
        <v>0</v>
      </c>
      <c r="M4165" s="5"/>
      <c r="N4165" s="2">
        <f t="shared" si="326"/>
        <v>0</v>
      </c>
      <c r="O4165" s="2">
        <f t="shared" ref="O4165:O4187" si="327">N4165-K4165</f>
        <v>-410144</v>
      </c>
      <c r="P4165" s="5"/>
      <c r="Q4165" s="2">
        <f t="shared" ref="Q4165:Q4187" si="328">O4165-P4165</f>
        <v>-410144</v>
      </c>
      <c r="R4165" s="2">
        <f t="shared" ref="R4165:R4187" si="329">(K4165+P4165)-N4165</f>
        <v>410144</v>
      </c>
    </row>
    <row r="4166" spans="1:18" ht="46.5" customHeight="1" x14ac:dyDescent="0.25">
      <c r="A4166" s="14"/>
      <c r="B4166" s="33"/>
      <c r="C4166" s="3">
        <v>2393753</v>
      </c>
      <c r="D4166" s="4"/>
      <c r="E4166" s="4" t="s">
        <v>5539</v>
      </c>
      <c r="F4166" s="3"/>
      <c r="H4166" s="2">
        <v>0</v>
      </c>
      <c r="I4166" s="2">
        <v>210207</v>
      </c>
      <c r="J4166" s="2">
        <v>99466</v>
      </c>
      <c r="K4166" s="2">
        <f t="shared" si="325"/>
        <v>309673</v>
      </c>
      <c r="L4166" s="11">
        <v>33976</v>
      </c>
      <c r="M4166" s="5"/>
      <c r="N4166" s="2">
        <f t="shared" si="326"/>
        <v>33976</v>
      </c>
      <c r="O4166" s="2">
        <f t="shared" si="327"/>
        <v>-275697</v>
      </c>
      <c r="P4166" s="5"/>
      <c r="Q4166" s="2">
        <f t="shared" si="328"/>
        <v>-275697</v>
      </c>
      <c r="R4166" s="2">
        <f t="shared" si="329"/>
        <v>275697</v>
      </c>
    </row>
    <row r="4167" spans="1:18" ht="46.5" customHeight="1" x14ac:dyDescent="0.25">
      <c r="A4167" s="14"/>
      <c r="B4167" s="33"/>
      <c r="C4167" s="3">
        <v>2393888</v>
      </c>
      <c r="D4167" s="4"/>
      <c r="E4167" s="4" t="s">
        <v>5540</v>
      </c>
      <c r="F4167" s="3"/>
      <c r="H4167" s="2">
        <v>0</v>
      </c>
      <c r="I4167" s="2">
        <v>209770</v>
      </c>
      <c r="J4167" s="2">
        <v>99466</v>
      </c>
      <c r="K4167" s="2">
        <f t="shared" si="325"/>
        <v>309236</v>
      </c>
      <c r="L4167" s="11">
        <v>23828</v>
      </c>
      <c r="M4167" s="5"/>
      <c r="N4167" s="2">
        <f t="shared" si="326"/>
        <v>23828</v>
      </c>
      <c r="O4167" s="2">
        <f t="shared" si="327"/>
        <v>-285408</v>
      </c>
      <c r="P4167" s="5"/>
      <c r="Q4167" s="2">
        <f t="shared" si="328"/>
        <v>-285408</v>
      </c>
      <c r="R4167" s="2">
        <f t="shared" si="329"/>
        <v>285408</v>
      </c>
    </row>
    <row r="4168" spans="1:18" ht="46.5" customHeight="1" x14ac:dyDescent="0.25">
      <c r="A4168" s="14"/>
      <c r="B4168" s="33"/>
      <c r="C4168" s="3">
        <v>2404263</v>
      </c>
      <c r="D4168" s="4"/>
      <c r="E4168" s="4" t="s">
        <v>5541</v>
      </c>
      <c r="F4168" s="3"/>
      <c r="H4168" s="2">
        <v>0</v>
      </c>
      <c r="I4168" s="2">
        <v>213740</v>
      </c>
      <c r="J4168" s="2">
        <v>119266</v>
      </c>
      <c r="K4168" s="2">
        <f t="shared" si="325"/>
        <v>333006</v>
      </c>
      <c r="L4168" s="11">
        <v>0</v>
      </c>
      <c r="M4168" s="5"/>
      <c r="N4168" s="2">
        <f t="shared" si="326"/>
        <v>0</v>
      </c>
      <c r="O4168" s="2">
        <f t="shared" si="327"/>
        <v>-333006</v>
      </c>
      <c r="P4168" s="5"/>
      <c r="Q4168" s="2">
        <f t="shared" si="328"/>
        <v>-333006</v>
      </c>
      <c r="R4168" s="2">
        <f t="shared" si="329"/>
        <v>333006</v>
      </c>
    </row>
    <row r="4169" spans="1:18" ht="46.5" customHeight="1" x14ac:dyDescent="0.25">
      <c r="A4169" s="14"/>
      <c r="B4169" s="33"/>
      <c r="C4169" s="3">
        <v>2404365</v>
      </c>
      <c r="D4169" s="4"/>
      <c r="E4169" s="4" t="s">
        <v>5542</v>
      </c>
      <c r="F4169" s="3"/>
      <c r="H4169" s="2">
        <v>0</v>
      </c>
      <c r="I4169" s="2">
        <v>210207</v>
      </c>
      <c r="J4169" s="2">
        <v>99466</v>
      </c>
      <c r="K4169" s="2">
        <f t="shared" si="325"/>
        <v>309673</v>
      </c>
      <c r="L4169" s="11">
        <v>0</v>
      </c>
      <c r="M4169" s="5"/>
      <c r="N4169" s="2">
        <f t="shared" si="326"/>
        <v>0</v>
      </c>
      <c r="O4169" s="2">
        <f t="shared" si="327"/>
        <v>-309673</v>
      </c>
      <c r="P4169" s="5"/>
      <c r="Q4169" s="2">
        <f t="shared" si="328"/>
        <v>-309673</v>
      </c>
      <c r="R4169" s="2">
        <f t="shared" si="329"/>
        <v>309673</v>
      </c>
    </row>
    <row r="4170" spans="1:18" ht="46.5" customHeight="1" x14ac:dyDescent="0.25">
      <c r="A4170" s="14"/>
      <c r="B4170" s="33"/>
      <c r="C4170" s="3">
        <v>2404571</v>
      </c>
      <c r="D4170" s="4"/>
      <c r="E4170" s="4" t="s">
        <v>5543</v>
      </c>
      <c r="F4170" s="3"/>
      <c r="H4170" s="2">
        <v>0</v>
      </c>
      <c r="I4170" s="2">
        <v>244755</v>
      </c>
      <c r="J4170" s="2">
        <v>111894</v>
      </c>
      <c r="K4170" s="2">
        <f t="shared" si="325"/>
        <v>356649</v>
      </c>
      <c r="L4170" s="11">
        <v>0</v>
      </c>
      <c r="M4170" s="5"/>
      <c r="N4170" s="2">
        <f t="shared" si="326"/>
        <v>0</v>
      </c>
      <c r="O4170" s="2">
        <f t="shared" si="327"/>
        <v>-356649</v>
      </c>
      <c r="P4170" s="5"/>
      <c r="Q4170" s="2">
        <f t="shared" si="328"/>
        <v>-356649</v>
      </c>
      <c r="R4170" s="2">
        <f t="shared" si="329"/>
        <v>356649</v>
      </c>
    </row>
    <row r="4171" spans="1:18" ht="46.5" customHeight="1" x14ac:dyDescent="0.25">
      <c r="A4171" s="14"/>
      <c r="B4171" s="33"/>
      <c r="C4171" s="3">
        <v>2404575</v>
      </c>
      <c r="D4171" s="4"/>
      <c r="E4171" s="4" t="s">
        <v>5544</v>
      </c>
      <c r="F4171" s="3"/>
      <c r="H4171" s="2">
        <v>0</v>
      </c>
      <c r="I4171" s="2">
        <v>210207</v>
      </c>
      <c r="J4171" s="2">
        <v>111894</v>
      </c>
      <c r="K4171" s="2">
        <f t="shared" si="325"/>
        <v>322101</v>
      </c>
      <c r="L4171" s="11">
        <v>0</v>
      </c>
      <c r="M4171" s="5"/>
      <c r="N4171" s="2">
        <f t="shared" si="326"/>
        <v>0</v>
      </c>
      <c r="O4171" s="2">
        <f t="shared" si="327"/>
        <v>-322101</v>
      </c>
      <c r="P4171" s="5"/>
      <c r="Q4171" s="2">
        <f t="shared" si="328"/>
        <v>-322101</v>
      </c>
      <c r="R4171" s="2">
        <f t="shared" si="329"/>
        <v>322101</v>
      </c>
    </row>
    <row r="4172" spans="1:18" ht="46.5" customHeight="1" x14ac:dyDescent="0.25">
      <c r="A4172" s="14"/>
      <c r="B4172" s="33"/>
      <c r="C4172" s="3">
        <v>2405316</v>
      </c>
      <c r="D4172" s="4"/>
      <c r="E4172" s="4" t="s">
        <v>2724</v>
      </c>
      <c r="F4172" s="3"/>
      <c r="H4172" s="2">
        <v>0</v>
      </c>
      <c r="I4172" s="2">
        <v>140956</v>
      </c>
      <c r="J4172" s="2">
        <v>119735</v>
      </c>
      <c r="K4172" s="2">
        <f t="shared" si="325"/>
        <v>260691</v>
      </c>
      <c r="L4172" s="11">
        <v>0</v>
      </c>
      <c r="M4172" s="5"/>
      <c r="N4172" s="2">
        <f t="shared" si="326"/>
        <v>0</v>
      </c>
      <c r="O4172" s="2">
        <f t="shared" si="327"/>
        <v>-260691</v>
      </c>
      <c r="P4172" s="5"/>
      <c r="Q4172" s="2">
        <f t="shared" si="328"/>
        <v>-260691</v>
      </c>
      <c r="R4172" s="2">
        <f t="shared" si="329"/>
        <v>260691</v>
      </c>
    </row>
    <row r="4173" spans="1:18" ht="46.5" customHeight="1" x14ac:dyDescent="0.25">
      <c r="A4173" s="14"/>
      <c r="B4173" s="33"/>
      <c r="C4173" s="3">
        <v>2405320</v>
      </c>
      <c r="D4173" s="4"/>
      <c r="E4173" s="4" t="s">
        <v>5545</v>
      </c>
      <c r="F4173" s="3"/>
      <c r="H4173" s="2">
        <v>0</v>
      </c>
      <c r="I4173" s="2">
        <v>143018</v>
      </c>
      <c r="J4173" s="2">
        <v>91187</v>
      </c>
      <c r="K4173" s="2">
        <f t="shared" si="325"/>
        <v>234205</v>
      </c>
      <c r="L4173" s="11">
        <v>0</v>
      </c>
      <c r="M4173" s="5"/>
      <c r="N4173" s="2">
        <f t="shared" si="326"/>
        <v>0</v>
      </c>
      <c r="O4173" s="2">
        <f t="shared" si="327"/>
        <v>-234205</v>
      </c>
      <c r="P4173" s="5"/>
      <c r="Q4173" s="2">
        <f t="shared" si="328"/>
        <v>-234205</v>
      </c>
      <c r="R4173" s="2">
        <f t="shared" si="329"/>
        <v>234205</v>
      </c>
    </row>
    <row r="4174" spans="1:18" ht="46.5" customHeight="1" x14ac:dyDescent="0.25">
      <c r="A4174" s="14"/>
      <c r="B4174" s="33"/>
      <c r="C4174" s="3">
        <v>2411534</v>
      </c>
      <c r="D4174" s="4"/>
      <c r="E4174" s="4" t="s">
        <v>5546</v>
      </c>
      <c r="F4174" s="3"/>
      <c r="H4174" s="2">
        <v>0</v>
      </c>
      <c r="I4174" s="2">
        <v>150945</v>
      </c>
      <c r="J4174" s="2">
        <v>99460</v>
      </c>
      <c r="K4174" s="2">
        <f t="shared" si="325"/>
        <v>250405</v>
      </c>
      <c r="L4174" s="11">
        <v>21058</v>
      </c>
      <c r="M4174" s="5"/>
      <c r="N4174" s="2">
        <f t="shared" si="326"/>
        <v>21058</v>
      </c>
      <c r="O4174" s="2">
        <f t="shared" si="327"/>
        <v>-229347</v>
      </c>
      <c r="P4174" s="5"/>
      <c r="Q4174" s="2">
        <f t="shared" si="328"/>
        <v>-229347</v>
      </c>
      <c r="R4174" s="2">
        <f t="shared" si="329"/>
        <v>229347</v>
      </c>
    </row>
    <row r="4175" spans="1:18" ht="46.5" customHeight="1" x14ac:dyDescent="0.25">
      <c r="A4175" s="14"/>
      <c r="B4175" s="33"/>
      <c r="C4175" s="3">
        <v>2412052</v>
      </c>
      <c r="D4175" s="4"/>
      <c r="E4175" s="4" t="s">
        <v>5547</v>
      </c>
      <c r="F4175" s="3"/>
      <c r="H4175" s="2">
        <v>0</v>
      </c>
      <c r="I4175" s="2">
        <v>209334</v>
      </c>
      <c r="J4175" s="2">
        <v>114349</v>
      </c>
      <c r="K4175" s="2">
        <f t="shared" si="325"/>
        <v>323683</v>
      </c>
      <c r="L4175" s="11">
        <v>9037</v>
      </c>
      <c r="M4175" s="5"/>
      <c r="N4175" s="2">
        <f t="shared" si="326"/>
        <v>9037</v>
      </c>
      <c r="O4175" s="2">
        <f t="shared" si="327"/>
        <v>-314646</v>
      </c>
      <c r="P4175" s="5"/>
      <c r="Q4175" s="2">
        <f t="shared" si="328"/>
        <v>-314646</v>
      </c>
      <c r="R4175" s="2">
        <f t="shared" si="329"/>
        <v>314646</v>
      </c>
    </row>
    <row r="4176" spans="1:18" ht="46.5" customHeight="1" x14ac:dyDescent="0.25">
      <c r="A4176" s="14"/>
      <c r="B4176" s="33"/>
      <c r="C4176" s="3">
        <v>2412082</v>
      </c>
      <c r="D4176" s="4"/>
      <c r="E4176" s="4" t="s">
        <v>5548</v>
      </c>
      <c r="F4176" s="3"/>
      <c r="H4176" s="2">
        <v>0</v>
      </c>
      <c r="I4176" s="2">
        <v>210207</v>
      </c>
      <c r="J4176" s="2">
        <v>158726</v>
      </c>
      <c r="K4176" s="2">
        <f t="shared" si="325"/>
        <v>368933</v>
      </c>
      <c r="L4176" s="11">
        <v>35597</v>
      </c>
      <c r="M4176" s="5"/>
      <c r="N4176" s="2">
        <f t="shared" si="326"/>
        <v>35597</v>
      </c>
      <c r="O4176" s="2">
        <f t="shared" si="327"/>
        <v>-333336</v>
      </c>
      <c r="P4176" s="5"/>
      <c r="Q4176" s="2">
        <f t="shared" si="328"/>
        <v>-333336</v>
      </c>
      <c r="R4176" s="2">
        <f t="shared" si="329"/>
        <v>333336</v>
      </c>
    </row>
    <row r="4177" spans="1:18" ht="46.5" customHeight="1" x14ac:dyDescent="0.25">
      <c r="A4177" s="14"/>
      <c r="B4177" s="33"/>
      <c r="C4177" s="3">
        <v>2414579</v>
      </c>
      <c r="D4177" s="4"/>
      <c r="E4177" s="4" t="s">
        <v>5549</v>
      </c>
      <c r="F4177" s="3"/>
      <c r="H4177" s="2">
        <v>0</v>
      </c>
      <c r="I4177" s="2">
        <v>175011</v>
      </c>
      <c r="J4177" s="2">
        <v>84908</v>
      </c>
      <c r="K4177" s="2">
        <f t="shared" si="325"/>
        <v>259919</v>
      </c>
      <c r="L4177" s="11">
        <v>0</v>
      </c>
      <c r="M4177" s="5"/>
      <c r="N4177" s="2">
        <f t="shared" si="326"/>
        <v>0</v>
      </c>
      <c r="O4177" s="2">
        <f t="shared" si="327"/>
        <v>-259919</v>
      </c>
      <c r="P4177" s="5"/>
      <c r="Q4177" s="2">
        <f t="shared" si="328"/>
        <v>-259919</v>
      </c>
      <c r="R4177" s="2">
        <f t="shared" si="329"/>
        <v>259919</v>
      </c>
    </row>
    <row r="4178" spans="1:18" ht="46.5" customHeight="1" x14ac:dyDescent="0.25">
      <c r="A4178" s="14"/>
      <c r="B4178" s="33"/>
      <c r="C4178" s="3">
        <v>2422691</v>
      </c>
      <c r="D4178" s="4"/>
      <c r="E4178" s="4" t="s">
        <v>5550</v>
      </c>
      <c r="F4178" s="3"/>
      <c r="H4178" s="2">
        <v>0</v>
      </c>
      <c r="I4178" s="2">
        <v>153851</v>
      </c>
      <c r="J4178" s="2">
        <v>95200</v>
      </c>
      <c r="K4178" s="2">
        <f t="shared" si="325"/>
        <v>249051</v>
      </c>
      <c r="L4178" s="11">
        <v>0</v>
      </c>
      <c r="M4178" s="5"/>
      <c r="N4178" s="2">
        <f t="shared" si="326"/>
        <v>0</v>
      </c>
      <c r="O4178" s="2">
        <f t="shared" si="327"/>
        <v>-249051</v>
      </c>
      <c r="P4178" s="5"/>
      <c r="Q4178" s="2">
        <f t="shared" si="328"/>
        <v>-249051</v>
      </c>
      <c r="R4178" s="2">
        <f t="shared" si="329"/>
        <v>249051</v>
      </c>
    </row>
    <row r="4179" spans="1:18" ht="46.5" customHeight="1" x14ac:dyDescent="0.25">
      <c r="A4179" s="14"/>
      <c r="B4179" s="33"/>
      <c r="C4179" s="3">
        <v>2440767</v>
      </c>
      <c r="D4179" s="4"/>
      <c r="E4179" s="4" t="s">
        <v>5551</v>
      </c>
      <c r="F4179" s="3"/>
      <c r="H4179" s="2">
        <v>0</v>
      </c>
      <c r="I4179" s="2">
        <v>210207</v>
      </c>
      <c r="J4179" s="2">
        <v>110780</v>
      </c>
      <c r="K4179" s="2">
        <f t="shared" si="325"/>
        <v>320987</v>
      </c>
      <c r="L4179" s="11">
        <v>0</v>
      </c>
      <c r="M4179" s="5"/>
      <c r="N4179" s="2">
        <f t="shared" si="326"/>
        <v>0</v>
      </c>
      <c r="O4179" s="2">
        <f t="shared" si="327"/>
        <v>-320987</v>
      </c>
      <c r="P4179" s="5"/>
      <c r="Q4179" s="2">
        <f t="shared" si="328"/>
        <v>-320987</v>
      </c>
      <c r="R4179" s="2">
        <f t="shared" si="329"/>
        <v>320987</v>
      </c>
    </row>
    <row r="4180" spans="1:18" ht="46.5" customHeight="1" x14ac:dyDescent="0.25">
      <c r="A4180" s="14"/>
      <c r="B4180" s="33"/>
      <c r="C4180" s="3">
        <v>2450045</v>
      </c>
      <c r="D4180" s="4"/>
      <c r="E4180" s="4" t="s">
        <v>5552</v>
      </c>
      <c r="F4180" s="3"/>
      <c r="H4180" s="2">
        <v>0</v>
      </c>
      <c r="I4180" s="2">
        <v>210207</v>
      </c>
      <c r="J4180" s="2">
        <v>123232</v>
      </c>
      <c r="K4180" s="2">
        <f t="shared" si="325"/>
        <v>333439</v>
      </c>
      <c r="L4180" s="11">
        <v>27506</v>
      </c>
      <c r="M4180" s="5"/>
      <c r="N4180" s="2">
        <f t="shared" si="326"/>
        <v>27506</v>
      </c>
      <c r="O4180" s="2">
        <f t="shared" si="327"/>
        <v>-305933</v>
      </c>
      <c r="P4180" s="5"/>
      <c r="Q4180" s="2">
        <f t="shared" si="328"/>
        <v>-305933</v>
      </c>
      <c r="R4180" s="2">
        <f t="shared" si="329"/>
        <v>305933</v>
      </c>
    </row>
    <row r="4181" spans="1:18" ht="46.5" customHeight="1" x14ac:dyDescent="0.25">
      <c r="A4181" s="14"/>
      <c r="B4181" s="33"/>
      <c r="C4181" s="3">
        <v>2450048</v>
      </c>
      <c r="D4181" s="4"/>
      <c r="E4181" s="4" t="s">
        <v>5553</v>
      </c>
      <c r="F4181" s="3"/>
      <c r="H4181" s="2">
        <v>0</v>
      </c>
      <c r="I4181" s="2">
        <v>210207</v>
      </c>
      <c r="J4181" s="2">
        <v>123232</v>
      </c>
      <c r="K4181" s="2">
        <f t="shared" si="325"/>
        <v>333439</v>
      </c>
      <c r="L4181" s="11">
        <v>37938</v>
      </c>
      <c r="M4181" s="5"/>
      <c r="N4181" s="2">
        <f t="shared" si="326"/>
        <v>37938</v>
      </c>
      <c r="O4181" s="2">
        <f t="shared" si="327"/>
        <v>-295501</v>
      </c>
      <c r="P4181" s="5"/>
      <c r="Q4181" s="2">
        <f t="shared" si="328"/>
        <v>-295501</v>
      </c>
      <c r="R4181" s="2">
        <f t="shared" si="329"/>
        <v>295501</v>
      </c>
    </row>
    <row r="4182" spans="1:18" ht="46.5" customHeight="1" x14ac:dyDescent="0.25">
      <c r="A4182" s="14"/>
      <c r="B4182" s="33"/>
      <c r="C4182" s="3">
        <v>2480710</v>
      </c>
      <c r="D4182" s="4"/>
      <c r="E4182" s="4" t="s">
        <v>4190</v>
      </c>
      <c r="F4182" s="3"/>
      <c r="H4182" s="2">
        <v>0</v>
      </c>
      <c r="I4182" s="2">
        <v>68546</v>
      </c>
      <c r="J4182" s="2">
        <v>94295</v>
      </c>
      <c r="K4182" s="2">
        <f t="shared" si="325"/>
        <v>162841</v>
      </c>
      <c r="L4182" s="11">
        <v>0</v>
      </c>
      <c r="M4182" s="5"/>
      <c r="N4182" s="2">
        <f t="shared" si="326"/>
        <v>0</v>
      </c>
      <c r="O4182" s="2">
        <f t="shared" si="327"/>
        <v>-162841</v>
      </c>
      <c r="P4182" s="5"/>
      <c r="Q4182" s="2">
        <f t="shared" si="328"/>
        <v>-162841</v>
      </c>
      <c r="R4182" s="2">
        <f t="shared" si="329"/>
        <v>162841</v>
      </c>
    </row>
    <row r="4183" spans="1:18" ht="46.5" customHeight="1" x14ac:dyDescent="0.25">
      <c r="A4183" s="14"/>
      <c r="B4183" s="33"/>
      <c r="C4183" s="3">
        <v>2491228</v>
      </c>
      <c r="D4183" s="4"/>
      <c r="E4183" s="4" t="s">
        <v>5554</v>
      </c>
      <c r="F4183" s="3"/>
      <c r="H4183" s="2">
        <v>0</v>
      </c>
      <c r="I4183" s="2">
        <v>62797</v>
      </c>
      <c r="J4183" s="2">
        <v>71567</v>
      </c>
      <c r="K4183" s="2">
        <f t="shared" si="325"/>
        <v>134364</v>
      </c>
      <c r="L4183" s="11">
        <v>0</v>
      </c>
      <c r="M4183" s="5"/>
      <c r="N4183" s="2">
        <f t="shared" si="326"/>
        <v>0</v>
      </c>
      <c r="O4183" s="2">
        <f t="shared" si="327"/>
        <v>-134364</v>
      </c>
      <c r="P4183" s="5"/>
      <c r="Q4183" s="2">
        <f t="shared" si="328"/>
        <v>-134364</v>
      </c>
      <c r="R4183" s="2">
        <f t="shared" si="329"/>
        <v>134364</v>
      </c>
    </row>
    <row r="4184" spans="1:18" ht="46.5" customHeight="1" x14ac:dyDescent="0.25">
      <c r="A4184" s="14"/>
      <c r="B4184" s="33"/>
      <c r="C4184" s="3">
        <v>2491231</v>
      </c>
      <c r="D4184" s="4"/>
      <c r="E4184" s="4" t="s">
        <v>5555</v>
      </c>
      <c r="F4184" s="3"/>
      <c r="H4184" s="2">
        <v>0</v>
      </c>
      <c r="I4184" s="2">
        <v>62797</v>
      </c>
      <c r="J4184" s="2">
        <v>77209</v>
      </c>
      <c r="K4184" s="2">
        <f t="shared" si="325"/>
        <v>140006</v>
      </c>
      <c r="L4184" s="11">
        <v>0</v>
      </c>
      <c r="M4184" s="5"/>
      <c r="N4184" s="2">
        <f t="shared" si="326"/>
        <v>0</v>
      </c>
      <c r="O4184" s="2">
        <f t="shared" si="327"/>
        <v>-140006</v>
      </c>
      <c r="P4184" s="5"/>
      <c r="Q4184" s="2">
        <f t="shared" si="328"/>
        <v>-140006</v>
      </c>
      <c r="R4184" s="2">
        <f t="shared" si="329"/>
        <v>140006</v>
      </c>
    </row>
    <row r="4185" spans="1:18" ht="46.5" customHeight="1" x14ac:dyDescent="0.25">
      <c r="A4185" s="14"/>
      <c r="B4185" s="33"/>
      <c r="C4185" s="3">
        <v>6510629</v>
      </c>
      <c r="D4185" s="4"/>
      <c r="E4185" s="4" t="s">
        <v>5556</v>
      </c>
      <c r="F4185" s="3"/>
      <c r="H4185" s="2">
        <v>912914</v>
      </c>
      <c r="I4185" s="2">
        <v>0</v>
      </c>
      <c r="J4185" s="2">
        <v>0</v>
      </c>
      <c r="K4185" s="2">
        <f t="shared" si="325"/>
        <v>912914</v>
      </c>
      <c r="L4185" s="11">
        <v>1009953</v>
      </c>
      <c r="M4185" s="5"/>
      <c r="N4185" s="2">
        <f t="shared" si="326"/>
        <v>1009953</v>
      </c>
      <c r="O4185" s="2">
        <f t="shared" si="327"/>
        <v>97039</v>
      </c>
      <c r="P4185" s="5"/>
      <c r="Q4185" s="2">
        <f t="shared" si="328"/>
        <v>97039</v>
      </c>
      <c r="R4185" s="2">
        <f t="shared" si="329"/>
        <v>-97039</v>
      </c>
    </row>
    <row r="4186" spans="1:18" ht="46.5" customHeight="1" x14ac:dyDescent="0.25">
      <c r="A4186" s="14"/>
      <c r="B4186" s="33"/>
      <c r="C4186" s="3">
        <v>13789012</v>
      </c>
      <c r="D4186" s="4"/>
      <c r="E4186" s="4" t="s">
        <v>5557</v>
      </c>
      <c r="F4186" s="3"/>
      <c r="H4186" s="2">
        <v>347407</v>
      </c>
      <c r="I4186" s="2">
        <v>496477</v>
      </c>
      <c r="J4186" s="2">
        <v>220879</v>
      </c>
      <c r="K4186" s="2">
        <f t="shared" si="325"/>
        <v>1064763</v>
      </c>
      <c r="L4186" s="11">
        <v>551053</v>
      </c>
      <c r="M4186" s="5"/>
      <c r="N4186" s="2">
        <f t="shared" si="326"/>
        <v>551053</v>
      </c>
      <c r="O4186" s="2">
        <f t="shared" si="327"/>
        <v>-513710</v>
      </c>
      <c r="P4186" s="5"/>
      <c r="Q4186" s="2">
        <f t="shared" si="328"/>
        <v>-513710</v>
      </c>
      <c r="R4186" s="2">
        <f t="shared" si="329"/>
        <v>513710</v>
      </c>
    </row>
    <row r="4187" spans="1:18" ht="46.5" customHeight="1" x14ac:dyDescent="0.25">
      <c r="A4187" s="14"/>
      <c r="B4187" s="33"/>
      <c r="C4187" s="3">
        <v>900191301</v>
      </c>
      <c r="D4187" s="4"/>
      <c r="E4187" s="4" t="s">
        <v>5558</v>
      </c>
      <c r="F4187" s="3"/>
      <c r="H4187" s="2">
        <v>865925</v>
      </c>
      <c r="I4187" s="2">
        <v>0</v>
      </c>
      <c r="J4187" s="2">
        <v>0</v>
      </c>
      <c r="K4187" s="2">
        <f t="shared" si="325"/>
        <v>865925</v>
      </c>
      <c r="L4187" s="11">
        <v>1174675</v>
      </c>
      <c r="M4187" s="5"/>
      <c r="N4187" s="2">
        <f t="shared" si="326"/>
        <v>1174675</v>
      </c>
      <c r="O4187" s="2">
        <f t="shared" si="327"/>
        <v>308750</v>
      </c>
      <c r="P4187" s="5"/>
      <c r="Q4187" s="2">
        <f t="shared" si="328"/>
        <v>308750</v>
      </c>
      <c r="R4187" s="2">
        <f t="shared" si="329"/>
        <v>-308750</v>
      </c>
    </row>
  </sheetData>
  <sortState xmlns:xlrd2="http://schemas.microsoft.com/office/spreadsheetml/2017/richdata2" ref="A5:S4187">
    <sortCondition ref="A5:A4187"/>
  </sortState>
  <mergeCells count="17">
    <mergeCell ref="A1:S1"/>
    <mergeCell ref="S2:S4"/>
    <mergeCell ref="O2:O4"/>
    <mergeCell ref="P2:P4"/>
    <mergeCell ref="Q2:Q4"/>
    <mergeCell ref="R2:R4"/>
    <mergeCell ref="F2:F4"/>
    <mergeCell ref="G2:G4"/>
    <mergeCell ref="L2:N3"/>
    <mergeCell ref="H2:K2"/>
    <mergeCell ref="H3:J3"/>
    <mergeCell ref="K3:K4"/>
    <mergeCell ref="B2:B4"/>
    <mergeCell ref="C2:C4"/>
    <mergeCell ref="A2:A4"/>
    <mergeCell ref="D2:D4"/>
    <mergeCell ref="E2:E4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DATA 24.11.2022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2015-06-05T18:17:20Z</dcterms:created>
  <dcterms:modified xsi:type="dcterms:W3CDTF">2022-12-17T07:59:08Z</dcterms:modified>
</cp:coreProperties>
</file>